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20.2-194" sheetId="16" r:id="rId1"/>
  </sheets>
  <calcPr calcId="124519"/>
</workbook>
</file>

<file path=xl/calcChain.xml><?xml version="1.0" encoding="utf-8"?>
<calcChain xmlns="http://schemas.openxmlformats.org/spreadsheetml/2006/main">
  <c r="J7" i="16"/>
  <c r="H7"/>
  <c r="F8"/>
  <c r="F7" s="1"/>
  <c r="F9"/>
  <c r="F10"/>
  <c r="F11"/>
  <c r="F12"/>
  <c r="F13"/>
  <c r="F14"/>
  <c r="F15"/>
  <c r="F16"/>
  <c r="F17"/>
  <c r="F18"/>
  <c r="F19"/>
  <c r="F20"/>
  <c r="F21"/>
  <c r="F22"/>
  <c r="F23"/>
  <c r="F24"/>
</calcChain>
</file>

<file path=xl/sharedStrings.xml><?xml version="1.0" encoding="utf-8"?>
<sst xmlns="http://schemas.openxmlformats.org/spreadsheetml/2006/main" count="47" uniqueCount="47">
  <si>
    <t>รวม</t>
  </si>
  <si>
    <t>Northern Region</t>
  </si>
  <si>
    <t xml:space="preserve">           (ปริมาณตันต่อวัน : Quantities in ton per day)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</si>
  <si>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</si>
  <si>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</si>
  <si>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</si>
  <si>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</si>
  <si>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</si>
  <si>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</si>
  <si>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</si>
  <si>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</si>
  <si>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</si>
  <si>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</si>
  <si>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</si>
  <si>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</si>
  <si>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</si>
  <si>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</si>
  <si>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</si>
  <si>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</si>
  <si>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</si>
  <si>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ching Mai</t>
  </si>
  <si>
    <t>Lanphun</t>
  </si>
  <si>
    <t>Lampang</t>
  </si>
  <si>
    <t>Uttaradit</t>
  </si>
  <si>
    <t>Phrae</t>
  </si>
  <si>
    <t>Nan</t>
  </si>
  <si>
    <t>Phayao</t>
  </si>
  <si>
    <t>Chiang  Rai</t>
  </si>
  <si>
    <t>Mae Hong Son</t>
  </si>
  <si>
    <t>Naknon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</si>
  <si>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</si>
  <si>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</si>
  <si>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</si>
  <si>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</si>
  <si>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</si>
  <si>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</si>
  <si>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</si>
  <si>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ปริมาณขยะมูลฝอย</t>
  </si>
  <si>
    <t>ในเขตเทศบาล</t>
  </si>
  <si>
    <t>นอกขตเทศบาล</t>
  </si>
  <si>
    <t xml:space="preserve">       ภาคเหนือ</t>
  </si>
  <si>
    <t>จังหวัด</t>
  </si>
  <si>
    <t>Province</t>
  </si>
  <si>
    <t xml:space="preserve">     ที่มา:  กรมควบคุมมลพิษ กระทรวงทรัพยากรธรรมชาติและสิ่งแวดล้อม</t>
  </si>
  <si>
    <t xml:space="preserve"> Sourec:  Pollution Control Department, Ministry of Natural Resourees and Environment</t>
  </si>
  <si>
    <t>ตาราง    20.2 ประมาณขยะมูลฝอย จำแนกเป็นรายภาคและจังหวัด พ.ศ. 2549</t>
  </si>
  <si>
    <t xml:space="preserve">TABLE  20.2 QUANTITY OF SOLID  WASTE BY REGION AND PROVINCE : 2006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</si>
</sst>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9" formatCode="_(* #,##0.0_);_(* \(#,##0.0\);_(* &quot;-&quot;??_);_(@_)"/>
    <numFmt numFmtId="190" formatCode="_(* #,##0_);_(* \(#,##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5" fillId="0" borderId="1" xfId="0" applyFont="1" applyBorder="1"/>
    <xf numFmtId="0" fontId="5" fillId="0" borderId="3" xfId="0" applyFont="1" applyBorder="1"/>
    <xf numFmtId="0" fontId="3" fillId="0" borderId="0" xfId="0" applyFont="1" applyAlignment="1">
      <alignment horizontal="left"/>
    </xf>
    <xf numFmtId="0" fontId="5" fillId="0" borderId="4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5" xfId="0" applyFont="1" applyBorder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87" fontId="5" fillId="0" borderId="0" xfId="0" applyNumberFormat="1" applyFont="1" applyBorder="1"/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0" fontId="7" fillId="0" borderId="0" xfId="1" applyNumberFormat="1" applyFont="1" applyBorder="1" applyAlignment="1">
      <alignment vertical="center"/>
    </xf>
    <xf numFmtId="17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9" fontId="8" fillId="0" borderId="0" xfId="1" applyNumberFormat="1" applyFont="1" applyBorder="1" applyAlignment="1">
      <alignment horizontal="left" vertical="center"/>
    </xf>
    <xf numFmtId="190" fontId="8" fillId="0" borderId="0" xfId="1" applyNumberFormat="1" applyFont="1" applyBorder="1" applyAlignment="1">
      <alignment horizontal="left" vertical="center"/>
    </xf>
    <xf numFmtId="17" fontId="8" fillId="0" borderId="0" xfId="0" applyNumberFormat="1" applyFont="1" applyAlignment="1">
      <alignment horizontal="left" vertical="center"/>
    </xf>
    <xf numFmtId="190" fontId="8" fillId="0" borderId="0" xfId="1" applyNumberFormat="1" applyFont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90" fontId="8" fillId="0" borderId="0" xfId="1" applyNumberFormat="1" applyFont="1" applyAlignment="1">
      <alignment horizontal="left"/>
    </xf>
    <xf numFmtId="0" fontId="9" fillId="0" borderId="0" xfId="0" applyFont="1" applyAlignment="1">
      <alignment horizontal="left"/>
    </xf>
    <xf numFmtId="190" fontId="8" fillId="0" borderId="0" xfId="1" applyNumberFormat="1" applyFont="1" applyBorder="1" applyAlignment="1">
      <alignment horizontal="left"/>
    </xf>
    <xf numFmtId="189" fontId="8" fillId="0" borderId="0" xfId="1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5" fillId="0" borderId="2" xfId="0" applyNumberFormat="1" applyFont="1" applyBorder="1"/>
    <xf numFmtId="3" fontId="5" fillId="0" borderId="0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P31"/>
  <sheetViews>
    <sheetView showGridLines="0" tabSelected="1" workbookViewId="0">
      <selection activeCell="C7" sqref="C7"/>
    </sheetView>
  </sheetViews>
  <sheetFormatPr defaultRowHeight="21"/>
  <cols>
    <col min="1" max="1" width="8.42578125" style="3" customWidth="1"/>
    <col min="2" max="2" width="4.7109375" style="3" customWidth="1"/>
    <col min="3" max="3" width="3.7109375" style="3" customWidth="1"/>
    <col min="4" max="4" width="4.5703125" style="14" customWidth="1"/>
    <col min="5" max="5" width="14.42578125" style="3" customWidth="1"/>
    <col min="6" max="6" width="15" style="3" customWidth="1"/>
    <col min="7" max="7" width="9.140625" style="3"/>
    <col min="8" max="8" width="15" style="3" customWidth="1"/>
    <col min="9" max="9" width="9.140625" style="3"/>
    <col min="10" max="10" width="15" style="3" customWidth="1"/>
    <col min="11" max="11" width="9.140625" style="3"/>
    <col min="12" max="12" width="2.28515625" style="3" customWidth="1"/>
    <col min="13" max="13" width="1.42578125" style="3" customWidth="1"/>
    <col min="14" max="14" width="0.85546875" style="3" customWidth="1"/>
    <col min="15" max="15" width="9.140625" style="3"/>
    <col min="16" max="16" width="12.140625" style="3" customWidth="1"/>
    <col min="17" max="17" width="8.7109375" style="3" customWidth="1"/>
    <col min="18" max="16384" width="9.140625" style="3"/>
  </cols>
  <sheetData>
    <row r="1" spans="1:16">
      <c r="A1" s="1" t="s">
        <v>45</v>
      </c>
      <c r="C1" s="1"/>
      <c r="D1" s="2"/>
      <c r="E1" s="1"/>
    </row>
    <row r="2" spans="1:16" s="8" customFormat="1" ht="18.75">
      <c r="A2" s="5" t="s">
        <v>46</v>
      </c>
      <c r="C2" s="5"/>
      <c r="D2" s="18"/>
      <c r="E2" s="5"/>
    </row>
    <row r="3" spans="1:16">
      <c r="A3" s="7"/>
      <c r="B3" s="20"/>
      <c r="C3" s="20"/>
      <c r="D3" s="20"/>
      <c r="E3" s="20"/>
      <c r="F3" s="20"/>
      <c r="G3" s="20"/>
      <c r="H3" s="20"/>
      <c r="I3" s="20"/>
      <c r="J3" s="20"/>
      <c r="K3" s="11" t="s">
        <v>2</v>
      </c>
      <c r="M3" s="11"/>
      <c r="P3" s="11"/>
    </row>
    <row r="4" spans="1:16" ht="3" customHeight="1">
      <c r="A4" s="6"/>
      <c r="B4" s="6"/>
      <c r="C4" s="6"/>
      <c r="D4" s="21"/>
      <c r="E4" s="6"/>
      <c r="F4" s="4"/>
      <c r="G4" s="4"/>
      <c r="H4" s="6"/>
      <c r="I4" s="6"/>
      <c r="J4" s="6"/>
      <c r="K4" s="6"/>
      <c r="L4" s="6"/>
      <c r="M4" s="6"/>
      <c r="N4" s="6"/>
      <c r="O4" s="6"/>
      <c r="P4" s="6"/>
    </row>
    <row r="5" spans="1:16" s="8" customFormat="1" ht="27" customHeight="1">
      <c r="A5" s="47" t="s">
        <v>41</v>
      </c>
      <c r="B5" s="47"/>
      <c r="C5" s="47"/>
      <c r="D5" s="47"/>
      <c r="E5" s="48"/>
      <c r="F5" s="52" t="s">
        <v>37</v>
      </c>
      <c r="G5" s="55"/>
      <c r="H5" s="55"/>
      <c r="I5" s="55"/>
      <c r="J5" s="55"/>
      <c r="K5" s="53"/>
      <c r="L5" s="46" t="s">
        <v>42</v>
      </c>
      <c r="M5" s="54"/>
      <c r="N5" s="54"/>
      <c r="O5" s="54"/>
      <c r="P5" s="54"/>
    </row>
    <row r="6" spans="1:16" s="8" customFormat="1" ht="27" customHeight="1">
      <c r="A6" s="50"/>
      <c r="B6" s="50"/>
      <c r="C6" s="50"/>
      <c r="D6" s="50"/>
      <c r="E6" s="51"/>
      <c r="F6" s="52" t="s">
        <v>0</v>
      </c>
      <c r="G6" s="53"/>
      <c r="H6" s="52" t="s">
        <v>38</v>
      </c>
      <c r="I6" s="53"/>
      <c r="J6" s="52" t="s">
        <v>39</v>
      </c>
      <c r="K6" s="53"/>
      <c r="L6" s="49"/>
      <c r="M6" s="50"/>
      <c r="N6" s="50"/>
      <c r="O6" s="50"/>
      <c r="P6" s="50"/>
    </row>
    <row r="7" spans="1:16" s="8" customFormat="1" ht="20.25" customHeight="1">
      <c r="A7" s="10"/>
      <c r="B7" s="23" t="s">
        <v>40</v>
      </c>
      <c r="C7" s="24"/>
      <c r="D7" s="23"/>
      <c r="E7" s="9"/>
      <c r="F7" s="39">
        <f>SUM(F8:F24)</f>
        <v>6121</v>
      </c>
      <c r="G7" s="40"/>
      <c r="H7" s="41">
        <f>SUM(H8:H24)</f>
        <v>2195</v>
      </c>
      <c r="I7" s="41"/>
      <c r="J7" s="39">
        <f>SUM(J8:J26)</f>
        <v>3926</v>
      </c>
      <c r="K7" s="9"/>
      <c r="L7" s="15"/>
      <c r="M7" s="22"/>
      <c r="N7" s="25" t="s">
        <v>1</v>
      </c>
      <c r="O7" s="23"/>
      <c r="P7" s="10"/>
    </row>
    <row r="8" spans="1:16" s="8" customFormat="1" ht="20.25" customHeight="1">
      <c r="A8" s="26" t="s">
        <v>3</v>
      </c>
      <c r="B8" s="26"/>
      <c r="D8" s="27"/>
      <c r="E8" s="9"/>
      <c r="F8" s="44">
        <f>SUM(G8:J8)</f>
        <v>1029</v>
      </c>
      <c r="G8" s="42"/>
      <c r="H8" s="43">
        <v>459</v>
      </c>
      <c r="I8" s="43"/>
      <c r="J8" s="44">
        <v>570</v>
      </c>
      <c r="K8" s="9"/>
      <c r="L8" s="15"/>
      <c r="M8" s="22"/>
      <c r="N8" s="28"/>
      <c r="O8" s="27" t="s">
        <v>20</v>
      </c>
      <c r="P8" s="10"/>
    </row>
    <row r="9" spans="1:16" s="8" customFormat="1" ht="20.25" customHeight="1">
      <c r="A9" s="26" t="s">
        <v>4</v>
      </c>
      <c r="B9" s="26"/>
      <c r="D9" s="27"/>
      <c r="E9" s="9"/>
      <c r="F9" s="44">
        <f t="shared" ref="F9:F24" si="0">SUM(G9:J9)</f>
        <v>201</v>
      </c>
      <c r="G9" s="42"/>
      <c r="H9" s="43">
        <v>78</v>
      </c>
      <c r="I9" s="43"/>
      <c r="J9" s="44">
        <v>123</v>
      </c>
      <c r="K9" s="9"/>
      <c r="L9" s="15"/>
      <c r="M9" s="22"/>
      <c r="N9" s="28"/>
      <c r="O9" s="27" t="s">
        <v>21</v>
      </c>
      <c r="P9" s="10"/>
    </row>
    <row r="10" spans="1:16" s="8" customFormat="1" ht="20.25" customHeight="1">
      <c r="A10" s="26" t="s">
        <v>5</v>
      </c>
      <c r="B10" s="27"/>
      <c r="D10" s="27"/>
      <c r="E10" s="9"/>
      <c r="F10" s="44">
        <f t="shared" si="0"/>
        <v>385</v>
      </c>
      <c r="G10" s="42"/>
      <c r="H10" s="43">
        <v>180</v>
      </c>
      <c r="I10" s="43"/>
      <c r="J10" s="44">
        <v>205</v>
      </c>
      <c r="K10" s="9"/>
      <c r="L10" s="15"/>
      <c r="M10" s="22"/>
      <c r="N10" s="28"/>
      <c r="O10" s="27" t="s">
        <v>22</v>
      </c>
      <c r="P10" s="10"/>
    </row>
    <row r="11" spans="1:16" s="8" customFormat="1" ht="20.25" customHeight="1">
      <c r="A11" s="26" t="s">
        <v>6</v>
      </c>
      <c r="B11" s="27"/>
      <c r="D11" s="27"/>
      <c r="E11" s="9"/>
      <c r="F11" s="44">
        <f t="shared" si="0"/>
        <v>227</v>
      </c>
      <c r="G11" s="42"/>
      <c r="H11" s="43">
        <v>76</v>
      </c>
      <c r="I11" s="43"/>
      <c r="J11" s="44">
        <v>151</v>
      </c>
      <c r="K11" s="9"/>
      <c r="L11" s="15"/>
      <c r="M11" s="22"/>
      <c r="N11" s="29"/>
      <c r="O11" s="27" t="s">
        <v>23</v>
      </c>
      <c r="P11" s="10"/>
    </row>
    <row r="12" spans="1:16" s="8" customFormat="1" ht="20.25" customHeight="1">
      <c r="A12" s="26" t="s">
        <v>7</v>
      </c>
      <c r="B12" s="26"/>
      <c r="D12" s="27"/>
      <c r="E12" s="9"/>
      <c r="F12" s="44">
        <f t="shared" si="0"/>
        <v>261</v>
      </c>
      <c r="G12" s="42"/>
      <c r="H12" s="43">
        <v>109</v>
      </c>
      <c r="I12" s="43"/>
      <c r="J12" s="44">
        <v>152</v>
      </c>
      <c r="K12" s="9"/>
      <c r="L12" s="15"/>
      <c r="M12" s="22"/>
      <c r="N12" s="28"/>
      <c r="O12" s="27" t="s">
        <v>24</v>
      </c>
      <c r="P12" s="10"/>
    </row>
    <row r="13" spans="1:16" s="8" customFormat="1" ht="20.25" customHeight="1">
      <c r="A13" s="30" t="s">
        <v>8</v>
      </c>
      <c r="B13" s="30"/>
      <c r="D13" s="27"/>
      <c r="E13" s="9"/>
      <c r="F13" s="44">
        <f t="shared" si="0"/>
        <v>174</v>
      </c>
      <c r="G13" s="42"/>
      <c r="H13" s="45">
        <v>51</v>
      </c>
      <c r="I13" s="43"/>
      <c r="J13" s="44">
        <v>123</v>
      </c>
      <c r="K13" s="9"/>
      <c r="L13" s="15"/>
      <c r="M13" s="22"/>
      <c r="N13" s="31"/>
      <c r="O13" s="27" t="s">
        <v>25</v>
      </c>
      <c r="P13" s="10"/>
    </row>
    <row r="14" spans="1:16" s="8" customFormat="1" ht="20.25" customHeight="1">
      <c r="A14" s="32" t="s">
        <v>9</v>
      </c>
      <c r="B14" s="32"/>
      <c r="D14" s="33"/>
      <c r="E14" s="9"/>
      <c r="F14" s="44">
        <f t="shared" si="0"/>
        <v>252</v>
      </c>
      <c r="G14" s="42"/>
      <c r="H14" s="43">
        <v>98</v>
      </c>
      <c r="I14" s="43"/>
      <c r="J14" s="44">
        <v>154</v>
      </c>
      <c r="K14" s="9"/>
      <c r="L14" s="15"/>
      <c r="M14" s="22"/>
      <c r="N14" s="34"/>
      <c r="O14" s="33" t="s">
        <v>26</v>
      </c>
      <c r="P14" s="10"/>
    </row>
    <row r="15" spans="1:16" s="8" customFormat="1" ht="20.25" customHeight="1">
      <c r="A15" s="35" t="s">
        <v>10</v>
      </c>
      <c r="B15" s="35"/>
      <c r="D15" s="33"/>
      <c r="E15" s="9"/>
      <c r="F15" s="44">
        <f t="shared" si="0"/>
        <v>556</v>
      </c>
      <c r="G15" s="42"/>
      <c r="H15" s="43">
        <v>198</v>
      </c>
      <c r="I15" s="43"/>
      <c r="J15" s="44">
        <v>358</v>
      </c>
      <c r="K15" s="9"/>
      <c r="L15" s="15"/>
      <c r="M15" s="22"/>
      <c r="N15" s="36"/>
      <c r="O15" s="33" t="s">
        <v>27</v>
      </c>
      <c r="P15" s="10"/>
    </row>
    <row r="16" spans="1:16" s="8" customFormat="1" ht="20.25" customHeight="1">
      <c r="A16" s="33" t="s">
        <v>11</v>
      </c>
      <c r="B16" s="33"/>
      <c r="D16" s="33"/>
      <c r="F16" s="44">
        <f t="shared" si="0"/>
        <v>111</v>
      </c>
      <c r="G16" s="42"/>
      <c r="H16" s="43">
        <v>43</v>
      </c>
      <c r="I16" s="43"/>
      <c r="J16" s="44">
        <v>68</v>
      </c>
      <c r="K16" s="9"/>
      <c r="L16" s="15"/>
      <c r="M16" s="22"/>
      <c r="N16" s="33"/>
      <c r="O16" s="33" t="s">
        <v>28</v>
      </c>
      <c r="P16" s="10"/>
    </row>
    <row r="17" spans="1:16" s="8" customFormat="1" ht="20.25" customHeight="1">
      <c r="A17" s="33" t="s">
        <v>12</v>
      </c>
      <c r="B17" s="33"/>
      <c r="D17" s="33"/>
      <c r="E17" s="9"/>
      <c r="F17" s="44">
        <f t="shared" si="0"/>
        <v>457</v>
      </c>
      <c r="G17" s="42"/>
      <c r="H17" s="43">
        <v>172</v>
      </c>
      <c r="I17" s="43"/>
      <c r="J17" s="44">
        <v>285</v>
      </c>
      <c r="K17" s="9"/>
      <c r="L17" s="15"/>
      <c r="M17" s="22"/>
      <c r="N17" s="33"/>
      <c r="O17" s="35" t="s">
        <v>29</v>
      </c>
      <c r="P17" s="10"/>
    </row>
    <row r="18" spans="1:16" s="8" customFormat="1" ht="20.25" customHeight="1">
      <c r="A18" s="33" t="s">
        <v>13</v>
      </c>
      <c r="B18" s="33"/>
      <c r="D18" s="33"/>
      <c r="E18" s="9"/>
      <c r="F18" s="44">
        <f t="shared" si="0"/>
        <v>200</v>
      </c>
      <c r="G18" s="42"/>
      <c r="H18" s="43">
        <v>65</v>
      </c>
      <c r="I18" s="43"/>
      <c r="J18" s="44">
        <v>135</v>
      </c>
      <c r="K18" s="9"/>
      <c r="L18" s="15"/>
      <c r="M18" s="22"/>
      <c r="N18" s="37"/>
      <c r="O18" s="33" t="s">
        <v>30</v>
      </c>
      <c r="P18" s="10"/>
    </row>
    <row r="19" spans="1:16" s="8" customFormat="1" ht="20.25" customHeight="1">
      <c r="A19" s="33" t="s">
        <v>14</v>
      </c>
      <c r="B19" s="33"/>
      <c r="D19" s="33"/>
      <c r="E19" s="9"/>
      <c r="F19" s="44">
        <f t="shared" si="0"/>
        <v>348</v>
      </c>
      <c r="G19" s="42"/>
      <c r="H19" s="43">
        <v>78</v>
      </c>
      <c r="I19" s="43"/>
      <c r="J19" s="44">
        <v>270</v>
      </c>
      <c r="K19" s="9"/>
      <c r="L19" s="15"/>
      <c r="M19" s="22"/>
      <c r="N19" s="37"/>
      <c r="O19" s="35" t="s">
        <v>31</v>
      </c>
      <c r="P19" s="10"/>
    </row>
    <row r="20" spans="1:16" s="8" customFormat="1" ht="20.25" customHeight="1">
      <c r="A20" s="33" t="s">
        <v>15</v>
      </c>
      <c r="B20" s="33"/>
      <c r="D20" s="33"/>
      <c r="E20" s="9"/>
      <c r="F20" s="44">
        <f t="shared" si="0"/>
        <v>284</v>
      </c>
      <c r="G20" s="42"/>
      <c r="H20" s="43">
        <v>117</v>
      </c>
      <c r="I20" s="43"/>
      <c r="J20" s="44">
        <v>167</v>
      </c>
      <c r="K20" s="9"/>
      <c r="L20" s="15"/>
      <c r="M20" s="22"/>
      <c r="N20" s="36"/>
      <c r="O20" s="33" t="s">
        <v>32</v>
      </c>
      <c r="P20" s="10"/>
    </row>
    <row r="21" spans="1:16" s="8" customFormat="1" ht="20.25" customHeight="1">
      <c r="A21" s="33" t="s">
        <v>16</v>
      </c>
      <c r="B21" s="33"/>
      <c r="D21" s="33"/>
      <c r="E21" s="9"/>
      <c r="F21" s="44">
        <f t="shared" si="0"/>
        <v>324</v>
      </c>
      <c r="G21" s="42"/>
      <c r="H21" s="43">
        <v>79</v>
      </c>
      <c r="I21" s="43"/>
      <c r="J21" s="44">
        <v>245</v>
      </c>
      <c r="K21" s="9"/>
      <c r="L21" s="15"/>
      <c r="M21" s="22"/>
      <c r="N21" s="36"/>
      <c r="O21" s="33" t="s">
        <v>33</v>
      </c>
      <c r="P21" s="10"/>
    </row>
    <row r="22" spans="1:16" s="8" customFormat="1" ht="20.25" customHeight="1">
      <c r="A22" s="35" t="s">
        <v>17</v>
      </c>
      <c r="B22" s="35"/>
      <c r="D22" s="33"/>
      <c r="E22" s="9"/>
      <c r="F22" s="44">
        <f t="shared" si="0"/>
        <v>499</v>
      </c>
      <c r="G22" s="42"/>
      <c r="H22" s="43">
        <v>159</v>
      </c>
      <c r="I22" s="43"/>
      <c r="J22" s="44">
        <v>340</v>
      </c>
      <c r="K22" s="9"/>
      <c r="L22" s="15"/>
      <c r="M22" s="22"/>
      <c r="N22" s="35"/>
      <c r="O22" s="35" t="s">
        <v>34</v>
      </c>
      <c r="P22" s="10"/>
    </row>
    <row r="23" spans="1:16" s="8" customFormat="1" ht="20.25" customHeight="1">
      <c r="A23" s="32" t="s">
        <v>18</v>
      </c>
      <c r="B23" s="32"/>
      <c r="D23" s="38"/>
      <c r="E23" s="9"/>
      <c r="F23" s="44">
        <f t="shared" si="0"/>
        <v>271</v>
      </c>
      <c r="G23" s="42"/>
      <c r="H23" s="43">
        <v>88</v>
      </c>
      <c r="I23" s="43"/>
      <c r="J23" s="44">
        <v>183</v>
      </c>
      <c r="K23" s="9"/>
      <c r="L23" s="15"/>
      <c r="M23" s="22"/>
      <c r="N23" s="38"/>
      <c r="O23" s="38" t="s">
        <v>35</v>
      </c>
      <c r="P23" s="10"/>
    </row>
    <row r="24" spans="1:16" s="8" customFormat="1" ht="20.25" customHeight="1">
      <c r="A24" s="35" t="s">
        <v>19</v>
      </c>
      <c r="B24" s="35"/>
      <c r="D24" s="33"/>
      <c r="E24" s="9"/>
      <c r="F24" s="44">
        <f t="shared" si="0"/>
        <v>542</v>
      </c>
      <c r="G24" s="42"/>
      <c r="H24" s="43">
        <v>145</v>
      </c>
      <c r="I24" s="43"/>
      <c r="J24" s="44">
        <v>397</v>
      </c>
      <c r="K24" s="9"/>
      <c r="L24" s="15"/>
      <c r="M24" s="22"/>
      <c r="N24" s="33"/>
      <c r="O24" s="33" t="s">
        <v>36</v>
      </c>
      <c r="P24" s="10"/>
    </row>
    <row r="25" spans="1:16" s="8" customFormat="1" ht="3" customHeight="1">
      <c r="A25" s="12"/>
      <c r="B25" s="12"/>
      <c r="C25" s="12"/>
      <c r="D25" s="16"/>
      <c r="E25" s="13"/>
      <c r="F25" s="19"/>
      <c r="G25" s="13"/>
      <c r="H25" s="12"/>
      <c r="I25" s="12"/>
      <c r="J25" s="19"/>
      <c r="K25" s="13"/>
      <c r="L25" s="19"/>
      <c r="M25" s="12"/>
      <c r="N25" s="12"/>
      <c r="O25" s="12"/>
      <c r="P25" s="12"/>
    </row>
    <row r="26" spans="1:16" s="8" customFormat="1" ht="3" customHeight="1">
      <c r="D26" s="17"/>
    </row>
    <row r="27" spans="1:16" s="8" customFormat="1" ht="18.75">
      <c r="A27" s="8" t="s">
        <v>43</v>
      </c>
    </row>
    <row r="28" spans="1:16" s="8" customFormat="1" ht="18.75">
      <c r="A28" s="8" t="s">
        <v>44</v>
      </c>
    </row>
    <row r="31" spans="1:16">
      <c r="C31" s="8"/>
      <c r="E31" s="8"/>
    </row>
  </sheetData>
  <mergeCells count="6">
    <mergeCell ref="A5:E6"/>
    <mergeCell ref="F6:G6"/>
    <mergeCell ref="J6:K6"/>
    <mergeCell ref="L5:P6"/>
    <mergeCell ref="H6:I6"/>
    <mergeCell ref="F5:K5"/>
  </mergeCells>
  <phoneticPr fontId="6" type="noConversion"/>
  <pageMargins left="0.98425196850393704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T-20.2-194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2008-08-25T09:00:17Z</cp:lastPrinted>
  <dcterms:created xsi:type="dcterms:W3CDTF">2004-08-16T17:13:42Z</dcterms:created>
  <dcterms:modified xsi:type="dcterms:W3CDTF">2008-10-14T02:25:30Z</dcterms:modified>
</cp:coreProperties>
</file>