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T-3.5" sheetId="1" r:id="rId1"/>
  </sheets>
  <definedNames>
    <definedName name="_xlnm.Print_Area" localSheetId="0">'T-3.5'!$A$1:$V$24</definedName>
  </definedNames>
  <calcPr calcId="145621"/>
</workbook>
</file>

<file path=xl/calcChain.xml><?xml version="1.0" encoding="utf-8"?>
<calcChain xmlns="http://schemas.openxmlformats.org/spreadsheetml/2006/main">
  <c r="G18" i="1" l="1"/>
  <c r="E18" i="1"/>
  <c r="G17" i="1"/>
  <c r="E17" i="1"/>
  <c r="G16" i="1"/>
  <c r="E16" i="1"/>
  <c r="G14" i="1"/>
  <c r="F14" i="1"/>
  <c r="E14" i="1"/>
  <c r="G13" i="1"/>
  <c r="F13" i="1"/>
  <c r="E13" i="1"/>
  <c r="G12" i="1"/>
  <c r="E12" i="1"/>
  <c r="G11" i="1"/>
  <c r="E11" i="1"/>
  <c r="S10" i="1"/>
  <c r="R10" i="1"/>
  <c r="Q10" i="1"/>
  <c r="P10" i="1"/>
  <c r="O10" i="1"/>
  <c r="N10" i="1"/>
  <c r="M10" i="1"/>
  <c r="L10" i="1"/>
  <c r="K10" i="1"/>
  <c r="J10" i="1"/>
  <c r="I10" i="1"/>
  <c r="H10" i="1"/>
</calcChain>
</file>

<file path=xl/sharedStrings.xml><?xml version="1.0" encoding="utf-8"?>
<sst xmlns="http://schemas.openxmlformats.org/spreadsheetml/2006/main" count="82" uniqueCount="47">
  <si>
    <t xml:space="preserve">ตาราง    </t>
  </si>
  <si>
    <t>ครู จำแนกตามระดับการศึกษาที่ทำการสอน เพศ เป็นรายอำเภอ ปีการศึกษา 2556</t>
  </si>
  <si>
    <t xml:space="preserve">Table </t>
  </si>
  <si>
    <t>Teachers by Level of Education as Teached, Sex and District: Academic Year2013</t>
  </si>
  <si>
    <t>อำเภอ</t>
  </si>
  <si>
    <t>ระดับการศึกษาที่ทำการสอน  Level of education as teached</t>
  </si>
  <si>
    <t>District</t>
  </si>
  <si>
    <t>รวม</t>
  </si>
  <si>
    <t>ก่อนประถมศึกษา</t>
  </si>
  <si>
    <t>ประถมศึกษา</t>
  </si>
  <si>
    <t>มัธยมศึกษา</t>
  </si>
  <si>
    <t>ไม่ได้ทำการสอน</t>
  </si>
  <si>
    <t>Total</t>
  </si>
  <si>
    <t>Pre-elementary</t>
  </si>
  <si>
    <t>Elementary</t>
  </si>
  <si>
    <t>Secondary</t>
  </si>
  <si>
    <t xml:space="preserve">No teaching </t>
  </si>
  <si>
    <t>ชาย</t>
  </si>
  <si>
    <t>หญิง</t>
  </si>
  <si>
    <t>Male</t>
  </si>
  <si>
    <t>Female</t>
  </si>
  <si>
    <t>รวมยอด</t>
  </si>
  <si>
    <t>เมืองลำพูน</t>
  </si>
  <si>
    <t>-</t>
  </si>
  <si>
    <t xml:space="preserve"> Mueang  Lamphun</t>
  </si>
  <si>
    <t>แม่ทา</t>
  </si>
  <si>
    <t xml:space="preserve"> Mae Tha </t>
  </si>
  <si>
    <t>บ้านโฮ่ง</t>
  </si>
  <si>
    <t xml:space="preserve"> Ban Hong </t>
  </si>
  <si>
    <t>ลี้</t>
  </si>
  <si>
    <t xml:space="preserve"> Li </t>
  </si>
  <si>
    <t>ทุ่งหัวช้าง</t>
  </si>
  <si>
    <t xml:space="preserve"> Thung Hua Chang </t>
  </si>
  <si>
    <t>ป่าซาง</t>
  </si>
  <si>
    <t xml:space="preserve"> Pa Sang</t>
  </si>
  <si>
    <t>บ้านธิ</t>
  </si>
  <si>
    <t xml:space="preserve"> Ban Thi </t>
  </si>
  <si>
    <t>เวียงหนองล่อง</t>
  </si>
  <si>
    <t xml:space="preserve"> Wiang Nonglong </t>
  </si>
  <si>
    <t xml:space="preserve">         ที่มา:   สำนักงานเขตพื้นที่การศึกษา เขต _ _ _ _</t>
  </si>
  <si>
    <t xml:space="preserve">     ที่มา:  สำนักงานเขตพื้นที่การศึกษาประถมศึกษา ( ลำพูน )  เขต1,2</t>
  </si>
  <si>
    <t xml:space="preserve">     Source:   Lamphun Educational Service Area Office, Area1,2</t>
  </si>
  <si>
    <t xml:space="preserve">              สำนักงานเขตพื้นที่การศึกษามัธยมศึกษาเขต 35 ( ลำปาง ) </t>
  </si>
  <si>
    <t xml:space="preserve"> </t>
  </si>
  <si>
    <t xml:space="preserve">    Lampang Secondary Educational Service Area Office, Area35 </t>
  </si>
  <si>
    <t>กรมส่งเสริมการปกครองส่วนท้องถิ่น</t>
  </si>
  <si>
    <t xml:space="preserve">    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</si>
</sst>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right" vertical="center" indent="1"/>
    </xf>
    <xf numFmtId="3" fontId="5" fillId="0" borderId="14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 indent="2"/>
    </xf>
    <xf numFmtId="0" fontId="6" fillId="0" borderId="7" xfId="0" applyFont="1" applyBorder="1"/>
    <xf numFmtId="3" fontId="4" fillId="0" borderId="14" xfId="0" applyNumberFormat="1" applyFont="1" applyBorder="1" applyAlignment="1">
      <alignment horizontal="right" indent="1"/>
    </xf>
    <xf numFmtId="0" fontId="4" fillId="0" borderId="7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right" indent="1"/>
    </xf>
    <xf numFmtId="0" fontId="6" fillId="0" borderId="0" xfId="0" applyFont="1" applyAlignment="1">
      <alignment horizontal="left" indent="1"/>
    </xf>
    <xf numFmtId="0" fontId="7" fillId="0" borderId="0" xfId="0" applyFont="1" applyBorder="1" applyAlignment="1">
      <alignment horizontal="left"/>
    </xf>
    <xf numFmtId="0" fontId="6" fillId="0" borderId="0" xfId="1" applyFont="1" applyBorder="1" applyAlignment="1">
      <alignment horizontal="left" indent="2"/>
    </xf>
    <xf numFmtId="0" fontId="6" fillId="0" borderId="7" xfId="1" applyFont="1" applyBorder="1" applyAlignment="1">
      <alignment horizontal="center"/>
    </xf>
    <xf numFmtId="0" fontId="6" fillId="0" borderId="0" xfId="1" applyFont="1" applyBorder="1" applyAlignment="1">
      <alignment horizontal="left" indent="1"/>
    </xf>
    <xf numFmtId="0" fontId="6" fillId="0" borderId="0" xfId="1" applyFont="1" applyAlignment="1">
      <alignment horizontal="left" indent="2"/>
    </xf>
    <xf numFmtId="0" fontId="6" fillId="0" borderId="7" xfId="1" applyFont="1" applyBorder="1" applyAlignment="1">
      <alignment horizontal="left"/>
    </xf>
    <xf numFmtId="3" fontId="4" fillId="0" borderId="7" xfId="0" applyNumberFormat="1" applyFont="1" applyBorder="1" applyAlignment="1">
      <alignment horizontal="center"/>
    </xf>
    <xf numFmtId="0" fontId="6" fillId="0" borderId="0" xfId="1" quotePrefix="1" applyFont="1" applyBorder="1" applyAlignment="1">
      <alignment horizontal="left" indent="1"/>
    </xf>
    <xf numFmtId="0" fontId="4" fillId="0" borderId="7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3" xfId="0" applyFont="1" applyBorder="1"/>
    <xf numFmtId="0" fontId="1" fillId="0" borderId="0" xfId="0" applyFont="1" applyBorder="1"/>
    <xf numFmtId="0" fontId="4" fillId="0" borderId="0" xfId="0" applyFont="1"/>
    <xf numFmtId="0" fontId="7" fillId="0" borderId="0" xfId="0" applyFont="1"/>
  </cellXfs>
  <cellStyles count="2">
    <cellStyle name="Normal" xfId="0" builtinId="0"/>
    <cellStyle name="ปกติ_บทที่4 สถิติสุขภาพ##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1257300</xdr:colOff>
      <xdr:row>0</xdr:row>
      <xdr:rowOff>0</xdr:rowOff>
    </xdr:from>
    <xdr:to>
      <xdr:col>22</xdr:col>
      <xdr:colOff>66675</xdr:colOff>
      <xdr:row>24</xdr:row>
      <xdr:rowOff>104775</xdr:rowOff>
    </xdr:to>
    <xdr:grpSp>
      <xdr:nvGrpSpPr>
        <xdr:cNvPr id="2" name="Group 105"/>
        <xdr:cNvGrpSpPr>
          <a:grpSpLocks/>
        </xdr:cNvGrpSpPr>
      </xdr:nvGrpSpPr>
      <xdr:grpSpPr bwMode="auto">
        <a:xfrm>
          <a:off x="9477375" y="0"/>
          <a:ext cx="590550" cy="5857875"/>
          <a:chOff x="980" y="1"/>
          <a:chExt cx="62" cy="70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" y="25"/>
            <a:ext cx="50" cy="64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U25"/>
  <sheetViews>
    <sheetView showGridLines="0" tabSelected="1" workbookViewId="0">
      <selection activeCell="G16" sqref="G16"/>
    </sheetView>
  </sheetViews>
  <sheetFormatPr defaultRowHeight="18.75" x14ac:dyDescent="0.3"/>
  <cols>
    <col min="1" max="1" width="1.7109375" style="4" customWidth="1"/>
    <col min="2" max="2" width="5.85546875" style="4" customWidth="1"/>
    <col min="3" max="3" width="4.140625" style="4" customWidth="1"/>
    <col min="4" max="4" width="8.7109375" style="4" customWidth="1"/>
    <col min="5" max="19" width="6.85546875" style="4" customWidth="1"/>
    <col min="20" max="20" width="19.85546875" style="4" customWidth="1"/>
    <col min="21" max="21" width="2.28515625" style="4" customWidth="1"/>
    <col min="22" max="22" width="4.5703125" style="4" customWidth="1"/>
    <col min="23" max="16384" width="9.140625" style="4"/>
  </cols>
  <sheetData>
    <row r="1" spans="1:21" s="1" customFormat="1" x14ac:dyDescent="0.3">
      <c r="B1" s="1" t="s">
        <v>0</v>
      </c>
      <c r="C1" s="2">
        <v>3.5</v>
      </c>
      <c r="D1" s="1" t="s">
        <v>1</v>
      </c>
    </row>
    <row r="2" spans="1:21" s="3" customFormat="1" x14ac:dyDescent="0.3">
      <c r="B2" s="1" t="s">
        <v>2</v>
      </c>
      <c r="C2" s="2">
        <v>3.5</v>
      </c>
      <c r="D2" s="1" t="s">
        <v>3</v>
      </c>
      <c r="E2" s="1"/>
      <c r="F2" s="1"/>
    </row>
    <row r="3" spans="1:21" ht="6" customHeight="1" x14ac:dyDescent="0.3"/>
    <row r="4" spans="1:21" ht="21.75" customHeight="1" x14ac:dyDescent="0.3">
      <c r="A4" s="5" t="s">
        <v>4</v>
      </c>
      <c r="B4" s="6"/>
      <c r="C4" s="6"/>
      <c r="D4" s="7"/>
      <c r="E4" s="8"/>
      <c r="F4" s="9"/>
      <c r="G4" s="10"/>
      <c r="H4" s="11" t="s">
        <v>5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3"/>
      <c r="T4" s="14" t="s">
        <v>6</v>
      </c>
    </row>
    <row r="5" spans="1:21" x14ac:dyDescent="0.3">
      <c r="A5" s="15"/>
      <c r="B5" s="15"/>
      <c r="C5" s="15"/>
      <c r="D5" s="16"/>
      <c r="E5" s="17" t="s">
        <v>7</v>
      </c>
      <c r="F5" s="18"/>
      <c r="G5" s="19"/>
      <c r="H5" s="20" t="s">
        <v>8</v>
      </c>
      <c r="I5" s="21"/>
      <c r="J5" s="22"/>
      <c r="K5" s="20" t="s">
        <v>9</v>
      </c>
      <c r="L5" s="21"/>
      <c r="M5" s="22"/>
      <c r="N5" s="20" t="s">
        <v>10</v>
      </c>
      <c r="O5" s="21"/>
      <c r="P5" s="22"/>
      <c r="Q5" s="18" t="s">
        <v>11</v>
      </c>
      <c r="R5" s="18"/>
      <c r="S5" s="19"/>
      <c r="T5" s="23"/>
    </row>
    <row r="6" spans="1:21" x14ac:dyDescent="0.3">
      <c r="A6" s="15"/>
      <c r="B6" s="15"/>
      <c r="C6" s="15"/>
      <c r="D6" s="16"/>
      <c r="E6" s="24" t="s">
        <v>12</v>
      </c>
      <c r="F6" s="25"/>
      <c r="G6" s="26"/>
      <c r="H6" s="24" t="s">
        <v>13</v>
      </c>
      <c r="I6" s="25"/>
      <c r="J6" s="26"/>
      <c r="K6" s="24" t="s">
        <v>14</v>
      </c>
      <c r="L6" s="25"/>
      <c r="M6" s="26"/>
      <c r="N6" s="24" t="s">
        <v>15</v>
      </c>
      <c r="O6" s="25"/>
      <c r="P6" s="26"/>
      <c r="Q6" s="25" t="s">
        <v>16</v>
      </c>
      <c r="R6" s="25"/>
      <c r="S6" s="26"/>
      <c r="T6" s="23"/>
    </row>
    <row r="7" spans="1:21" x14ac:dyDescent="0.3">
      <c r="A7" s="15"/>
      <c r="B7" s="15"/>
      <c r="C7" s="15"/>
      <c r="D7" s="16"/>
      <c r="E7" s="27" t="s">
        <v>7</v>
      </c>
      <c r="F7" s="28" t="s">
        <v>17</v>
      </c>
      <c r="G7" s="28" t="s">
        <v>18</v>
      </c>
      <c r="H7" s="27" t="s">
        <v>7</v>
      </c>
      <c r="I7" s="28" t="s">
        <v>17</v>
      </c>
      <c r="J7" s="29" t="s">
        <v>18</v>
      </c>
      <c r="K7" s="27" t="s">
        <v>7</v>
      </c>
      <c r="L7" s="27" t="s">
        <v>17</v>
      </c>
      <c r="M7" s="29" t="s">
        <v>18</v>
      </c>
      <c r="N7" s="27" t="s">
        <v>7</v>
      </c>
      <c r="O7" s="27" t="s">
        <v>17</v>
      </c>
      <c r="P7" s="29" t="s">
        <v>18</v>
      </c>
      <c r="Q7" s="27" t="s">
        <v>7</v>
      </c>
      <c r="R7" s="27" t="s">
        <v>17</v>
      </c>
      <c r="S7" s="29" t="s">
        <v>18</v>
      </c>
      <c r="T7" s="23"/>
    </row>
    <row r="8" spans="1:21" x14ac:dyDescent="0.3">
      <c r="A8" s="30"/>
      <c r="B8" s="30"/>
      <c r="C8" s="30"/>
      <c r="D8" s="31"/>
      <c r="E8" s="32" t="s">
        <v>12</v>
      </c>
      <c r="F8" s="33" t="s">
        <v>19</v>
      </c>
      <c r="G8" s="33" t="s">
        <v>20</v>
      </c>
      <c r="H8" s="32" t="s">
        <v>12</v>
      </c>
      <c r="I8" s="33" t="s">
        <v>19</v>
      </c>
      <c r="J8" s="33" t="s">
        <v>20</v>
      </c>
      <c r="K8" s="32" t="s">
        <v>12</v>
      </c>
      <c r="L8" s="32" t="s">
        <v>19</v>
      </c>
      <c r="M8" s="33" t="s">
        <v>20</v>
      </c>
      <c r="N8" s="32" t="s">
        <v>12</v>
      </c>
      <c r="O8" s="32" t="s">
        <v>19</v>
      </c>
      <c r="P8" s="33" t="s">
        <v>20</v>
      </c>
      <c r="Q8" s="32" t="s">
        <v>12</v>
      </c>
      <c r="R8" s="32" t="s">
        <v>19</v>
      </c>
      <c r="S8" s="33" t="s">
        <v>20</v>
      </c>
      <c r="T8" s="34"/>
    </row>
    <row r="9" spans="1:21" s="39" customFormat="1" ht="3" customHeight="1" x14ac:dyDescent="0.3">
      <c r="A9" s="35"/>
      <c r="B9" s="35"/>
      <c r="C9" s="35"/>
      <c r="D9" s="36"/>
      <c r="E9" s="37"/>
      <c r="F9" s="29"/>
      <c r="G9" s="29"/>
      <c r="H9" s="37"/>
      <c r="I9" s="29"/>
      <c r="J9" s="29"/>
      <c r="K9" s="37"/>
      <c r="L9" s="37"/>
      <c r="M9" s="29"/>
      <c r="N9" s="37"/>
      <c r="O9" s="37"/>
      <c r="P9" s="29"/>
      <c r="Q9" s="37"/>
      <c r="R9" s="37"/>
      <c r="S9" s="29"/>
      <c r="T9" s="38"/>
    </row>
    <row r="10" spans="1:21" s="45" customFormat="1" x14ac:dyDescent="0.5">
      <c r="A10" s="40" t="s">
        <v>21</v>
      </c>
      <c r="B10" s="40"/>
      <c r="C10" s="40"/>
      <c r="D10" s="41"/>
      <c r="E10" s="42">
        <v>3064</v>
      </c>
      <c r="F10" s="42">
        <v>1055</v>
      </c>
      <c r="G10" s="42">
        <v>2009</v>
      </c>
      <c r="H10" s="42">
        <f t="shared" ref="H10:S10" si="0">SUM(H11:H18)</f>
        <v>365</v>
      </c>
      <c r="I10" s="43">
        <f t="shared" si="0"/>
        <v>4</v>
      </c>
      <c r="J10" s="42">
        <f t="shared" si="0"/>
        <v>360</v>
      </c>
      <c r="K10" s="42">
        <f t="shared" si="0"/>
        <v>1499</v>
      </c>
      <c r="L10" s="42">
        <f t="shared" si="0"/>
        <v>509</v>
      </c>
      <c r="M10" s="42">
        <f t="shared" si="0"/>
        <v>990</v>
      </c>
      <c r="N10" s="42">
        <f t="shared" si="0"/>
        <v>1026</v>
      </c>
      <c r="O10" s="42">
        <f t="shared" si="0"/>
        <v>412</v>
      </c>
      <c r="P10" s="42">
        <f t="shared" si="0"/>
        <v>614</v>
      </c>
      <c r="Q10" s="42">
        <f t="shared" si="0"/>
        <v>174</v>
      </c>
      <c r="R10" s="42">
        <f t="shared" si="0"/>
        <v>129</v>
      </c>
      <c r="S10" s="42">
        <f t="shared" si="0"/>
        <v>45</v>
      </c>
      <c r="T10" s="44" t="s">
        <v>12</v>
      </c>
    </row>
    <row r="11" spans="1:21" ht="27" customHeight="1" x14ac:dyDescent="0.3">
      <c r="A11" s="46" t="s">
        <v>22</v>
      </c>
      <c r="B11" s="46"/>
      <c r="C11" s="46"/>
      <c r="D11" s="47"/>
      <c r="E11" s="48">
        <f>SUM(H11+K11+N11+Q11)</f>
        <v>1005</v>
      </c>
      <c r="F11" s="48">
        <v>326</v>
      </c>
      <c r="G11" s="48">
        <f>SUM(J11+M11+P11+S11)</f>
        <v>679</v>
      </c>
      <c r="H11" s="48">
        <v>108</v>
      </c>
      <c r="I11" s="49" t="s">
        <v>23</v>
      </c>
      <c r="J11" s="50">
        <v>108</v>
      </c>
      <c r="K11" s="48">
        <v>402</v>
      </c>
      <c r="L11" s="48">
        <v>112</v>
      </c>
      <c r="M11" s="50">
        <v>290</v>
      </c>
      <c r="N11" s="48">
        <v>437</v>
      </c>
      <c r="O11" s="48">
        <v>170</v>
      </c>
      <c r="P11" s="50">
        <v>267</v>
      </c>
      <c r="Q11" s="48">
        <v>58</v>
      </c>
      <c r="R11" s="48">
        <v>44</v>
      </c>
      <c r="S11" s="50">
        <v>14</v>
      </c>
      <c r="T11" s="51" t="s">
        <v>24</v>
      </c>
      <c r="U11" s="52"/>
    </row>
    <row r="12" spans="1:21" ht="27" customHeight="1" x14ac:dyDescent="0.3">
      <c r="A12" s="53" t="s">
        <v>25</v>
      </c>
      <c r="B12" s="53"/>
      <c r="C12" s="53"/>
      <c r="D12" s="54"/>
      <c r="E12" s="48">
        <f t="shared" ref="E12:E18" si="1">SUM(H12+K12+N12+Q12)</f>
        <v>368</v>
      </c>
      <c r="F12" s="48">
        <v>144</v>
      </c>
      <c r="G12" s="48">
        <f t="shared" ref="G12:G18" si="2">SUM(J12+M12+P12+S12)</f>
        <v>224</v>
      </c>
      <c r="H12" s="48">
        <v>64</v>
      </c>
      <c r="I12" s="49" t="s">
        <v>23</v>
      </c>
      <c r="J12" s="50">
        <v>64</v>
      </c>
      <c r="K12" s="48">
        <v>200</v>
      </c>
      <c r="L12" s="48">
        <v>86</v>
      </c>
      <c r="M12" s="50">
        <v>114</v>
      </c>
      <c r="N12" s="48">
        <v>75</v>
      </c>
      <c r="O12" s="48">
        <v>33</v>
      </c>
      <c r="P12" s="50">
        <v>42</v>
      </c>
      <c r="Q12" s="48">
        <v>29</v>
      </c>
      <c r="R12" s="48">
        <v>25</v>
      </c>
      <c r="S12" s="50">
        <v>4</v>
      </c>
      <c r="T12" s="55" t="s">
        <v>26</v>
      </c>
      <c r="U12" s="52"/>
    </row>
    <row r="13" spans="1:21" ht="27" customHeight="1" x14ac:dyDescent="0.3">
      <c r="A13" s="56" t="s">
        <v>27</v>
      </c>
      <c r="B13" s="56"/>
      <c r="C13" s="56"/>
      <c r="D13" s="57"/>
      <c r="E13" s="48">
        <f t="shared" si="1"/>
        <v>307</v>
      </c>
      <c r="F13" s="48">
        <f>SUM(I13+L13+O13+R13)</f>
        <v>101</v>
      </c>
      <c r="G13" s="48">
        <f t="shared" si="2"/>
        <v>206</v>
      </c>
      <c r="H13" s="48">
        <v>32</v>
      </c>
      <c r="I13" s="58">
        <v>2</v>
      </c>
      <c r="J13" s="50">
        <v>30</v>
      </c>
      <c r="K13" s="48">
        <v>150</v>
      </c>
      <c r="L13" s="48">
        <v>42</v>
      </c>
      <c r="M13" s="50">
        <v>108</v>
      </c>
      <c r="N13" s="48">
        <v>107</v>
      </c>
      <c r="O13" s="48">
        <v>46</v>
      </c>
      <c r="P13" s="50">
        <v>61</v>
      </c>
      <c r="Q13" s="48">
        <v>18</v>
      </c>
      <c r="R13" s="48">
        <v>11</v>
      </c>
      <c r="S13" s="50">
        <v>7</v>
      </c>
      <c r="T13" s="59" t="s">
        <v>28</v>
      </c>
      <c r="U13" s="52"/>
    </row>
    <row r="14" spans="1:21" ht="27" customHeight="1" x14ac:dyDescent="0.3">
      <c r="A14" s="56" t="s">
        <v>29</v>
      </c>
      <c r="B14" s="56"/>
      <c r="C14" s="56"/>
      <c r="D14" s="57"/>
      <c r="E14" s="48">
        <f t="shared" si="1"/>
        <v>553</v>
      </c>
      <c r="F14" s="48">
        <f>SUM(I14+L14+O14+R14)</f>
        <v>193</v>
      </c>
      <c r="G14" s="48">
        <f t="shared" si="2"/>
        <v>360</v>
      </c>
      <c r="H14" s="48">
        <v>55</v>
      </c>
      <c r="I14" s="58">
        <v>2</v>
      </c>
      <c r="J14" s="50">
        <v>53</v>
      </c>
      <c r="K14" s="48">
        <v>298</v>
      </c>
      <c r="L14" s="48">
        <v>104</v>
      </c>
      <c r="M14" s="50">
        <v>194</v>
      </c>
      <c r="N14" s="48">
        <v>183</v>
      </c>
      <c r="O14" s="48">
        <v>73</v>
      </c>
      <c r="P14" s="50">
        <v>110</v>
      </c>
      <c r="Q14" s="48">
        <v>17</v>
      </c>
      <c r="R14" s="48">
        <v>14</v>
      </c>
      <c r="S14" s="50">
        <v>3</v>
      </c>
      <c r="T14" s="59" t="s">
        <v>30</v>
      </c>
      <c r="U14" s="39"/>
    </row>
    <row r="15" spans="1:21" ht="27" customHeight="1" x14ac:dyDescent="0.3">
      <c r="A15" s="56" t="s">
        <v>31</v>
      </c>
      <c r="B15" s="56"/>
      <c r="C15" s="56"/>
      <c r="D15" s="57"/>
      <c r="E15" s="48">
        <v>168</v>
      </c>
      <c r="F15" s="48">
        <v>71</v>
      </c>
      <c r="G15" s="48">
        <v>97</v>
      </c>
      <c r="H15" s="48">
        <v>11</v>
      </c>
      <c r="I15" s="58" t="s">
        <v>23</v>
      </c>
      <c r="J15" s="50">
        <v>10</v>
      </c>
      <c r="K15" s="48">
        <v>107</v>
      </c>
      <c r="L15" s="48">
        <v>49</v>
      </c>
      <c r="M15" s="50">
        <v>58</v>
      </c>
      <c r="N15" s="48">
        <v>50</v>
      </c>
      <c r="O15" s="48">
        <v>21</v>
      </c>
      <c r="P15" s="50">
        <v>29</v>
      </c>
      <c r="Q15" s="48" t="s">
        <v>23</v>
      </c>
      <c r="R15" s="48" t="s">
        <v>23</v>
      </c>
      <c r="S15" s="50" t="s">
        <v>23</v>
      </c>
      <c r="T15" s="59" t="s">
        <v>32</v>
      </c>
      <c r="U15" s="39"/>
    </row>
    <row r="16" spans="1:21" ht="27" customHeight="1" x14ac:dyDescent="0.3">
      <c r="A16" s="56" t="s">
        <v>33</v>
      </c>
      <c r="B16" s="56"/>
      <c r="C16" s="56"/>
      <c r="D16" s="57"/>
      <c r="E16" s="48">
        <f t="shared" si="1"/>
        <v>486</v>
      </c>
      <c r="F16" s="48">
        <v>154</v>
      </c>
      <c r="G16" s="48">
        <f t="shared" si="2"/>
        <v>332</v>
      </c>
      <c r="H16" s="48">
        <v>76</v>
      </c>
      <c r="I16" s="58" t="s">
        <v>23</v>
      </c>
      <c r="J16" s="50">
        <v>76</v>
      </c>
      <c r="K16" s="48">
        <v>238</v>
      </c>
      <c r="L16" s="48">
        <v>78</v>
      </c>
      <c r="M16" s="50">
        <v>160</v>
      </c>
      <c r="N16" s="48">
        <v>131</v>
      </c>
      <c r="O16" s="48">
        <v>50</v>
      </c>
      <c r="P16" s="50">
        <v>81</v>
      </c>
      <c r="Q16" s="48">
        <v>41</v>
      </c>
      <c r="R16" s="48">
        <v>26</v>
      </c>
      <c r="S16" s="50">
        <v>15</v>
      </c>
      <c r="T16" s="59" t="s">
        <v>34</v>
      </c>
      <c r="U16" s="39"/>
    </row>
    <row r="17" spans="1:21" ht="27" customHeight="1" x14ac:dyDescent="0.3">
      <c r="A17" s="56" t="s">
        <v>35</v>
      </c>
      <c r="B17" s="56"/>
      <c r="C17" s="56"/>
      <c r="D17" s="57"/>
      <c r="E17" s="48">
        <f t="shared" si="1"/>
        <v>99</v>
      </c>
      <c r="F17" s="48">
        <v>40</v>
      </c>
      <c r="G17" s="48">
        <f t="shared" si="2"/>
        <v>59</v>
      </c>
      <c r="H17" s="48">
        <v>10</v>
      </c>
      <c r="I17" s="58" t="s">
        <v>23</v>
      </c>
      <c r="J17" s="50">
        <v>10</v>
      </c>
      <c r="K17" s="48">
        <v>48</v>
      </c>
      <c r="L17" s="48">
        <v>18</v>
      </c>
      <c r="M17" s="50">
        <v>30</v>
      </c>
      <c r="N17" s="48">
        <v>33</v>
      </c>
      <c r="O17" s="48">
        <v>15</v>
      </c>
      <c r="P17" s="50">
        <v>18</v>
      </c>
      <c r="Q17" s="48">
        <v>8</v>
      </c>
      <c r="R17" s="48">
        <v>7</v>
      </c>
      <c r="S17" s="50">
        <v>1</v>
      </c>
      <c r="T17" s="59" t="s">
        <v>36</v>
      </c>
      <c r="U17" s="39"/>
    </row>
    <row r="18" spans="1:21" ht="27" customHeight="1" x14ac:dyDescent="0.3">
      <c r="A18" s="56" t="s">
        <v>37</v>
      </c>
      <c r="B18" s="56"/>
      <c r="C18" s="56"/>
      <c r="D18" s="57"/>
      <c r="E18" s="48">
        <f t="shared" si="1"/>
        <v>78</v>
      </c>
      <c r="F18" s="48">
        <v>26</v>
      </c>
      <c r="G18" s="48">
        <f t="shared" si="2"/>
        <v>52</v>
      </c>
      <c r="H18" s="48">
        <v>9</v>
      </c>
      <c r="I18" s="58" t="s">
        <v>23</v>
      </c>
      <c r="J18" s="50">
        <v>9</v>
      </c>
      <c r="K18" s="48">
        <v>56</v>
      </c>
      <c r="L18" s="48">
        <v>20</v>
      </c>
      <c r="M18" s="50">
        <v>36</v>
      </c>
      <c r="N18" s="48">
        <v>10</v>
      </c>
      <c r="O18" s="48">
        <v>4</v>
      </c>
      <c r="P18" s="50">
        <v>6</v>
      </c>
      <c r="Q18" s="48">
        <v>3</v>
      </c>
      <c r="R18" s="48">
        <v>2</v>
      </c>
      <c r="S18" s="50">
        <v>1</v>
      </c>
      <c r="T18" s="55" t="s">
        <v>38</v>
      </c>
      <c r="U18" s="39"/>
    </row>
    <row r="19" spans="1:21" x14ac:dyDescent="0.3">
      <c r="A19" s="38"/>
      <c r="B19" s="38"/>
      <c r="C19" s="38"/>
      <c r="D19" s="60"/>
      <c r="E19" s="48"/>
      <c r="F19" s="50"/>
      <c r="G19" s="50"/>
      <c r="H19" s="48"/>
      <c r="I19" s="58"/>
      <c r="J19" s="50"/>
      <c r="K19" s="48"/>
      <c r="L19" s="48"/>
      <c r="M19" s="50"/>
      <c r="N19" s="48"/>
      <c r="O19" s="48"/>
      <c r="P19" s="50"/>
      <c r="Q19" s="48"/>
      <c r="R19" s="48"/>
      <c r="S19" s="50"/>
      <c r="T19" s="38"/>
    </row>
    <row r="20" spans="1:21" s="1" customFormat="1" ht="3" customHeight="1" x14ac:dyDescent="0.3">
      <c r="A20" s="61"/>
      <c r="B20" s="61"/>
      <c r="C20" s="61"/>
      <c r="D20" s="62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1"/>
    </row>
    <row r="21" spans="1:21" s="1" customFormat="1" ht="3" customHeight="1" x14ac:dyDescent="0.3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</row>
    <row r="22" spans="1:21" s="65" customFormat="1" ht="15.75" x14ac:dyDescent="0.25">
      <c r="A22" s="65" t="s">
        <v>39</v>
      </c>
      <c r="B22" s="65" t="s">
        <v>40</v>
      </c>
      <c r="L22" s="65" t="s">
        <v>41</v>
      </c>
    </row>
    <row r="23" spans="1:21" s="65" customFormat="1" ht="15.75" x14ac:dyDescent="0.25">
      <c r="B23" s="65" t="s">
        <v>42</v>
      </c>
      <c r="L23" s="65" t="s">
        <v>43</v>
      </c>
      <c r="M23" s="65" t="s">
        <v>44</v>
      </c>
    </row>
    <row r="24" spans="1:21" x14ac:dyDescent="0.3">
      <c r="B24" s="65"/>
      <c r="C24" s="65" t="s">
        <v>45</v>
      </c>
      <c r="D24" s="65"/>
      <c r="E24" s="65"/>
      <c r="F24" s="65"/>
      <c r="G24" s="65"/>
      <c r="H24" s="65"/>
      <c r="I24" s="65"/>
      <c r="J24" s="65"/>
      <c r="K24" s="65"/>
      <c r="L24" s="65"/>
      <c r="M24" s="65" t="s">
        <v>46</v>
      </c>
      <c r="O24" s="65"/>
      <c r="P24" s="65"/>
      <c r="Q24" s="65"/>
      <c r="R24" s="65"/>
      <c r="S24" s="65"/>
    </row>
    <row r="25" spans="1:21" x14ac:dyDescent="0.3">
      <c r="D25" s="66"/>
    </row>
  </sheetData>
  <mergeCells count="14">
    <mergeCell ref="K6:M6"/>
    <mergeCell ref="N6:P6"/>
    <mergeCell ref="Q6:S6"/>
    <mergeCell ref="A10:D10"/>
    <mergeCell ref="A4:D8"/>
    <mergeCell ref="H4:S4"/>
    <mergeCell ref="T4:T8"/>
    <mergeCell ref="E5:G5"/>
    <mergeCell ref="H5:J5"/>
    <mergeCell ref="K5:M5"/>
    <mergeCell ref="N5:P5"/>
    <mergeCell ref="Q5:S5"/>
    <mergeCell ref="E6:G6"/>
    <mergeCell ref="H6:J6"/>
  </mergeCells>
  <pageMargins left="0.55118110236220474" right="0.35433070866141736" top="1.1811023622047245" bottom="0.39370078740157483" header="0.51181102362204722" footer="0.51181102362204722"/>
  <pageSetup paperSize="9" orientation="landscape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T-3.5</vt:lpstr>
      <vt:lpstr>'T-3.5'!Print_Area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2014-11-17T02:53:18Z</dcterms:created>
  <dcterms:modified xsi:type="dcterms:W3CDTF">2014-11-17T02:53:23Z</dcterms:modified>
</cp:coreProperties>
</file>