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3.5" sheetId="1" r:id="rId1"/>
  </sheets>
  <definedNames>
    <definedName name="_xlnm.Print_Area" localSheetId="0">'T-3.5'!$A$1:$U$20</definedName>
  </definedNames>
  <calcPr calcId="144525"/>
</workbook>
</file>

<file path=xl/calcChain.xml><?xml version="1.0" encoding="utf-8"?>
<calcChain xmlns="http://schemas.openxmlformats.org/spreadsheetml/2006/main">
  <c r="I10" i="1" l="1"/>
  <c r="J10" i="1"/>
  <c r="L10" i="1"/>
  <c r="M10" i="1"/>
  <c r="O10" i="1"/>
  <c r="P10" i="1"/>
  <c r="R10" i="1"/>
  <c r="S10" i="1"/>
  <c r="E11" i="1"/>
  <c r="F11" i="1"/>
  <c r="F10" i="1" s="1"/>
  <c r="G11" i="1"/>
  <c r="K11" i="1"/>
  <c r="K10" i="1" s="1"/>
  <c r="N11" i="1"/>
  <c r="N10" i="1" s="1"/>
  <c r="Q11" i="1"/>
  <c r="Q10" i="1" s="1"/>
  <c r="F12" i="1"/>
  <c r="E12" i="1" s="1"/>
  <c r="G12" i="1"/>
  <c r="G10" i="1" s="1"/>
  <c r="H12" i="1"/>
  <c r="K12" i="1"/>
  <c r="N12" i="1"/>
  <c r="Q12" i="1"/>
  <c r="F13" i="1"/>
  <c r="G13" i="1"/>
  <c r="E13" i="1" s="1"/>
  <c r="H13" i="1"/>
  <c r="H10" i="1" s="1"/>
  <c r="K13" i="1"/>
  <c r="N13" i="1"/>
  <c r="Q13" i="1"/>
  <c r="E14" i="1"/>
  <c r="F14" i="1"/>
  <c r="G14" i="1"/>
  <c r="H14" i="1"/>
  <c r="N14" i="1"/>
  <c r="Q14" i="1"/>
  <c r="F15" i="1"/>
  <c r="E15" i="1" s="1"/>
  <c r="G15" i="1"/>
  <c r="H15" i="1"/>
  <c r="K15" i="1"/>
  <c r="N15" i="1"/>
  <c r="Q15" i="1"/>
  <c r="F16" i="1"/>
  <c r="E16" i="1" s="1"/>
  <c r="G16" i="1"/>
  <c r="H16" i="1"/>
  <c r="N16" i="1"/>
  <c r="Q16" i="1"/>
  <c r="W22" i="1"/>
  <c r="X22" i="1"/>
  <c r="Y22" i="1"/>
  <c r="E10" i="1" l="1"/>
</calcChain>
</file>

<file path=xl/sharedStrings.xml><?xml version="1.0" encoding="utf-8"?>
<sst xmlns="http://schemas.openxmlformats.org/spreadsheetml/2006/main" count="70" uniqueCount="43">
  <si>
    <t>Source:    Nong Bua Lam Phu Educational Service Area Office, Area 1 and Area 2</t>
  </si>
  <si>
    <t>สำนักงานเขตพื้นที่การศึกษาหนองบัวลำภู เขต 1 และเขต 2</t>
  </si>
  <si>
    <t xml:space="preserve">ที่มา: </t>
  </si>
  <si>
    <t xml:space="preserve">         1/    Including The Religions Affairs Department </t>
  </si>
  <si>
    <t xml:space="preserve">รวมกรมการศาสนา </t>
  </si>
  <si>
    <t>1/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</si>
  <si>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</si>
  <si>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</si>
  <si>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</si>
  <si>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</si>
  <si>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</si>
  <si>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</si>
  <si>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</si>
  <si>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</si>
  <si>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</si>
  <si>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</si>
  <si>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</si>
  <si>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</si>
  <si>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</si>
  <si>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</si>
  <si>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</si>
  <si>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</si>
  <si>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</si>
  <si>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</si>
  <si>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</si>
  <si>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No teaching </t>
  </si>
  <si>
    <t>Secondary</t>
  </si>
  <si>
    <t>Elementary</t>
  </si>
  <si>
    <t>Pre-elementary</t>
  </si>
  <si>
    <t>ศรี</t>
  </si>
  <si>
    <t>โนน</t>
  </si>
  <si>
    <t>เมือง</t>
  </si>
  <si>
    <t>ไม่ได้ทำการสอน</t>
  </si>
  <si>
    <t>มัธยมศึกษา</t>
  </si>
  <si>
    <t>ประถมศึกษา</t>
  </si>
  <si>
    <t>ก่อนประถมศึกษา</t>
  </si>
  <si>
    <t>District/minor district</t>
  </si>
  <si>
    <t>ระดับการศึกษาที่ทำการสอน  Level of education as teached</t>
  </si>
  <si>
    <t>อำเภอ/กิ่งอำเภอ</t>
  </si>
  <si>
    <t>NUMBER OF TEACHERS BY LEVEL OF EDUCATION AS TEACHED, SEX AND DISTRICT: ACADEMIC YEAR 2013</t>
  </si>
  <si>
    <t>TABLE</t>
  </si>
  <si>
    <t>จำนวนครู จำแนกตามระดับการศึกษาที่ทำการสอน เพศ เป็นรายอำเภอ ปีการศึกษา 2556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</si>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</sst>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5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thin">
        <color indexed="64"/>
      </right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quotePrefix="1" applyFont="1" applyBorder="1" applyAlignment="1">
      <alignment horizontal="right" vertical="center" inden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 vertical="center" inden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 indent="1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0" fillId="0" borderId="7" xfId="0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9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3" fontId="2" fillId="0" borderId="19" xfId="0" applyNumberFormat="1" applyFont="1" applyBorder="1" applyAlignment="1"/>
    <xf numFmtId="3" fontId="1" fillId="0" borderId="19" xfId="0" applyNumberFormat="1" applyFont="1" applyBorder="1" applyAlignment="1"/>
    <xf numFmtId="0" fontId="1" fillId="0" borderId="19" xfId="0" applyFont="1" applyBorder="1" applyAlignment="1">
      <alignment horizontal="right"/>
    </xf>
    <xf numFmtId="0" fontId="2" fillId="0" borderId="12" xfId="0" applyFont="1" applyBorder="1"/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" fillId="0" borderId="7" xfId="0" applyFont="1" applyBorder="1"/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Y22"/>
  <sheetViews>
    <sheetView tabSelected="1" view="pageBreakPreview" zoomScale="91" zoomScaleNormal="100" zoomScaleSheetLayoutView="91" workbookViewId="0">
      <selection activeCell="M13" sqref="M13"/>
    </sheetView>
  </sheetViews>
  <sheetFormatPr defaultRowHeight="21" x14ac:dyDescent="0.45"/>
  <cols>
    <col min="1" max="1" width="7.28515625" style="1" customWidth="1"/>
    <col min="2" max="2" width="5.85546875" style="1" customWidth="1"/>
    <col min="3" max="3" width="4.140625" style="1" customWidth="1"/>
    <col min="4" max="4" width="2.7109375" style="1" customWidth="1"/>
    <col min="5" max="19" width="6.42578125" style="1" customWidth="1"/>
    <col min="20" max="20" width="1.42578125" style="1" customWidth="1"/>
    <col min="21" max="21" width="20.42578125" style="1" customWidth="1"/>
    <col min="22" max="16384" width="9.140625" style="1"/>
  </cols>
  <sheetData>
    <row r="1" spans="1:25" s="16" customFormat="1" ht="21.75" x14ac:dyDescent="0.45">
      <c r="A1" s="16" t="s">
        <v>42</v>
      </c>
      <c r="B1" s="17">
        <v>3.5</v>
      </c>
      <c r="C1" s="16" t="s">
        <v>41</v>
      </c>
    </row>
    <row r="2" spans="1:25" s="16" customFormat="1" ht="21.75" x14ac:dyDescent="0.45">
      <c r="A2" s="16" t="s">
        <v>40</v>
      </c>
      <c r="B2" s="17">
        <v>3.5</v>
      </c>
      <c r="C2" s="16" t="s">
        <v>39</v>
      </c>
    </row>
    <row r="3" spans="1:25" ht="6" customHeight="1" thickBot="1" x14ac:dyDescent="0.5"/>
    <row r="4" spans="1:25" ht="21.75" customHeight="1" thickBot="1" x14ac:dyDescent="0.5">
      <c r="A4" s="24" t="s">
        <v>38</v>
      </c>
      <c r="B4" s="25"/>
      <c r="C4" s="25"/>
      <c r="D4" s="25"/>
      <c r="E4" s="34"/>
      <c r="F4" s="26"/>
      <c r="G4" s="35"/>
      <c r="H4" s="43" t="s">
        <v>37</v>
      </c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27"/>
      <c r="U4" s="24" t="s">
        <v>36</v>
      </c>
    </row>
    <row r="5" spans="1:25" x14ac:dyDescent="0.45">
      <c r="A5" s="22"/>
      <c r="B5" s="22"/>
      <c r="C5" s="22"/>
      <c r="D5" s="22"/>
      <c r="E5" s="36" t="s">
        <v>24</v>
      </c>
      <c r="F5" s="23"/>
      <c r="G5" s="37"/>
      <c r="H5" s="41" t="s">
        <v>35</v>
      </c>
      <c r="I5" s="41"/>
      <c r="J5" s="41"/>
      <c r="K5" s="41" t="s">
        <v>34</v>
      </c>
      <c r="L5" s="41"/>
      <c r="M5" s="41"/>
      <c r="N5" s="41" t="s">
        <v>33</v>
      </c>
      <c r="O5" s="41"/>
      <c r="P5" s="41"/>
      <c r="Q5" s="41" t="s">
        <v>32</v>
      </c>
      <c r="R5" s="41"/>
      <c r="S5" s="41"/>
      <c r="T5" s="15"/>
      <c r="U5" s="22"/>
      <c r="W5" s="1" t="s">
        <v>31</v>
      </c>
      <c r="X5" s="1" t="s">
        <v>30</v>
      </c>
      <c r="Y5" s="1" t="s">
        <v>29</v>
      </c>
    </row>
    <row r="6" spans="1:25" ht="21.75" thickBot="1" x14ac:dyDescent="0.5">
      <c r="A6" s="22"/>
      <c r="B6" s="22"/>
      <c r="C6" s="22"/>
      <c r="D6" s="22"/>
      <c r="E6" s="38" t="s">
        <v>18</v>
      </c>
      <c r="F6" s="39"/>
      <c r="G6" s="40"/>
      <c r="H6" s="42" t="s">
        <v>28</v>
      </c>
      <c r="I6" s="42"/>
      <c r="J6" s="42"/>
      <c r="K6" s="42" t="s">
        <v>27</v>
      </c>
      <c r="L6" s="42"/>
      <c r="M6" s="42"/>
      <c r="N6" s="42" t="s">
        <v>26</v>
      </c>
      <c r="O6" s="42"/>
      <c r="P6" s="42"/>
      <c r="Q6" s="42" t="s">
        <v>25</v>
      </c>
      <c r="R6" s="42"/>
      <c r="S6" s="42"/>
      <c r="T6" s="15"/>
      <c r="U6" s="22"/>
      <c r="W6" s="1">
        <v>1</v>
      </c>
      <c r="X6" s="1">
        <v>2</v>
      </c>
      <c r="Y6" s="1">
        <v>1</v>
      </c>
    </row>
    <row r="7" spans="1:25" x14ac:dyDescent="0.45">
      <c r="A7" s="22"/>
      <c r="B7" s="22"/>
      <c r="C7" s="22"/>
      <c r="D7" s="22"/>
      <c r="E7" s="32" t="s">
        <v>24</v>
      </c>
      <c r="F7" s="32" t="s">
        <v>23</v>
      </c>
      <c r="G7" s="32" t="s">
        <v>22</v>
      </c>
      <c r="H7" s="32" t="s">
        <v>24</v>
      </c>
      <c r="I7" s="32" t="s">
        <v>23</v>
      </c>
      <c r="J7" s="32" t="s">
        <v>22</v>
      </c>
      <c r="K7" s="32" t="s">
        <v>24</v>
      </c>
      <c r="L7" s="32" t="s">
        <v>23</v>
      </c>
      <c r="M7" s="32" t="s">
        <v>22</v>
      </c>
      <c r="N7" s="32" t="s">
        <v>24</v>
      </c>
      <c r="O7" s="32" t="s">
        <v>23</v>
      </c>
      <c r="P7" s="32" t="s">
        <v>22</v>
      </c>
      <c r="Q7" s="32" t="s">
        <v>24</v>
      </c>
      <c r="R7" s="32" t="s">
        <v>23</v>
      </c>
      <c r="S7" s="32" t="s">
        <v>22</v>
      </c>
      <c r="T7" s="15"/>
      <c r="U7" s="22"/>
      <c r="W7" s="1">
        <v>1</v>
      </c>
      <c r="X7" s="1">
        <v>1</v>
      </c>
      <c r="Y7" s="1">
        <v>2</v>
      </c>
    </row>
    <row r="8" spans="1:25" ht="21.75" thickBot="1" x14ac:dyDescent="0.5">
      <c r="A8" s="28"/>
      <c r="B8" s="28"/>
      <c r="C8" s="28"/>
      <c r="D8" s="28"/>
      <c r="E8" s="33" t="s">
        <v>18</v>
      </c>
      <c r="F8" s="33" t="s">
        <v>21</v>
      </c>
      <c r="G8" s="33" t="s">
        <v>20</v>
      </c>
      <c r="H8" s="33" t="s">
        <v>18</v>
      </c>
      <c r="I8" s="33" t="s">
        <v>21</v>
      </c>
      <c r="J8" s="33" t="s">
        <v>20</v>
      </c>
      <c r="K8" s="33" t="s">
        <v>18</v>
      </c>
      <c r="L8" s="33" t="s">
        <v>21</v>
      </c>
      <c r="M8" s="33" t="s">
        <v>20</v>
      </c>
      <c r="N8" s="33" t="s">
        <v>18</v>
      </c>
      <c r="O8" s="33" t="s">
        <v>21</v>
      </c>
      <c r="P8" s="33" t="s">
        <v>20</v>
      </c>
      <c r="Q8" s="33" t="s">
        <v>18</v>
      </c>
      <c r="R8" s="33" t="s">
        <v>21</v>
      </c>
      <c r="S8" s="33" t="s">
        <v>20</v>
      </c>
      <c r="T8" s="29"/>
      <c r="U8" s="28"/>
      <c r="W8" s="1">
        <v>1</v>
      </c>
      <c r="X8" s="1">
        <v>1</v>
      </c>
      <c r="Y8" s="1">
        <v>2</v>
      </c>
    </row>
    <row r="9" spans="1:25" s="3" customFormat="1" ht="3" customHeight="1" x14ac:dyDescent="0.45">
      <c r="A9" s="51"/>
      <c r="B9" s="51"/>
      <c r="C9" s="51"/>
      <c r="D9" s="52"/>
      <c r="E9" s="31"/>
      <c r="F9" s="30"/>
      <c r="G9" s="30"/>
      <c r="H9" s="31"/>
      <c r="I9" s="30"/>
      <c r="J9" s="30"/>
      <c r="K9" s="31"/>
      <c r="L9" s="31"/>
      <c r="M9" s="30"/>
      <c r="N9" s="31"/>
      <c r="O9" s="31"/>
      <c r="P9" s="30"/>
      <c r="Q9" s="31"/>
      <c r="R9" s="31"/>
      <c r="S9" s="30"/>
      <c r="T9" s="27"/>
      <c r="U9" s="26"/>
      <c r="W9" s="3">
        <v>1</v>
      </c>
      <c r="Y9" s="3">
        <v>1</v>
      </c>
    </row>
    <row r="10" spans="1:25" s="12" customFormat="1" ht="24" customHeight="1" x14ac:dyDescent="0.45">
      <c r="A10" s="18" t="s">
        <v>19</v>
      </c>
      <c r="B10" s="19"/>
      <c r="C10" s="19"/>
      <c r="D10" s="46"/>
      <c r="E10" s="47">
        <f t="shared" ref="E10:S10" si="0">SUM(E11:E16)</f>
        <v>4140</v>
      </c>
      <c r="F10" s="47">
        <f t="shared" si="0"/>
        <v>1599</v>
      </c>
      <c r="G10" s="47">
        <f t="shared" si="0"/>
        <v>2541</v>
      </c>
      <c r="H10" s="47">
        <f t="shared" si="0"/>
        <v>48</v>
      </c>
      <c r="I10" s="47">
        <f t="shared" si="0"/>
        <v>1</v>
      </c>
      <c r="J10" s="47">
        <f t="shared" si="0"/>
        <v>47</v>
      </c>
      <c r="K10" s="47">
        <f t="shared" si="0"/>
        <v>2572</v>
      </c>
      <c r="L10" s="47">
        <f t="shared" si="0"/>
        <v>936</v>
      </c>
      <c r="M10" s="47">
        <f t="shared" si="0"/>
        <v>2003</v>
      </c>
      <c r="N10" s="47">
        <f t="shared" si="0"/>
        <v>818</v>
      </c>
      <c r="O10" s="47">
        <f t="shared" si="0"/>
        <v>359</v>
      </c>
      <c r="P10" s="47">
        <f t="shared" si="0"/>
        <v>459</v>
      </c>
      <c r="Q10" s="47">
        <f t="shared" si="0"/>
        <v>335</v>
      </c>
      <c r="R10" s="47">
        <f t="shared" si="0"/>
        <v>303</v>
      </c>
      <c r="S10" s="47">
        <f t="shared" si="0"/>
        <v>32</v>
      </c>
      <c r="T10" s="14"/>
      <c r="U10" s="13" t="s">
        <v>18</v>
      </c>
      <c r="W10" s="12">
        <v>2</v>
      </c>
      <c r="Y10" s="12">
        <v>2</v>
      </c>
    </row>
    <row r="11" spans="1:25" ht="24" customHeight="1" x14ac:dyDescent="0.45">
      <c r="A11" s="10" t="s">
        <v>17</v>
      </c>
      <c r="B11" s="10"/>
      <c r="C11" s="10"/>
      <c r="D11" s="10"/>
      <c r="E11" s="48">
        <f t="shared" ref="E11:E16" si="1">SUM(F11:G11)</f>
        <v>1155</v>
      </c>
      <c r="F11" s="48">
        <f t="shared" ref="F11:F16" si="2">SUM(I11+L11+O11+R11)</f>
        <v>411</v>
      </c>
      <c r="G11" s="48">
        <f t="shared" ref="G11:G16" si="3">J11+M11+P11+S11</f>
        <v>744</v>
      </c>
      <c r="H11" s="49">
        <v>6</v>
      </c>
      <c r="I11" s="49">
        <v>0</v>
      </c>
      <c r="J11" s="49">
        <v>6</v>
      </c>
      <c r="K11" s="49">
        <f>SUM(L11:M11)</f>
        <v>859</v>
      </c>
      <c r="L11" s="49">
        <v>256</v>
      </c>
      <c r="M11" s="49">
        <v>603</v>
      </c>
      <c r="N11" s="49">
        <f t="shared" ref="N11:N16" si="4">SUM(O11:P11)</f>
        <v>206</v>
      </c>
      <c r="O11" s="49">
        <v>83</v>
      </c>
      <c r="P11" s="49">
        <v>123</v>
      </c>
      <c r="Q11" s="49">
        <f t="shared" ref="Q11:Q16" si="5">SUM(R11:S11)</f>
        <v>84</v>
      </c>
      <c r="R11" s="49">
        <v>72</v>
      </c>
      <c r="S11" s="49">
        <v>12</v>
      </c>
      <c r="T11" s="11"/>
      <c r="U11" s="10" t="s">
        <v>16</v>
      </c>
      <c r="Y11" s="1">
        <v>1</v>
      </c>
    </row>
    <row r="12" spans="1:25" ht="24" customHeight="1" x14ac:dyDescent="0.45">
      <c r="A12" s="10" t="s">
        <v>15</v>
      </c>
      <c r="B12" s="10"/>
      <c r="C12" s="10"/>
      <c r="D12" s="10"/>
      <c r="E12" s="48">
        <f t="shared" si="1"/>
        <v>798</v>
      </c>
      <c r="F12" s="48">
        <f t="shared" si="2"/>
        <v>324</v>
      </c>
      <c r="G12" s="48">
        <f t="shared" si="3"/>
        <v>474</v>
      </c>
      <c r="H12" s="49">
        <f>SUM(I12:J12)</f>
        <v>7</v>
      </c>
      <c r="I12" s="49">
        <v>0</v>
      </c>
      <c r="J12" s="49">
        <v>7</v>
      </c>
      <c r="K12" s="49">
        <f>SUM(L12:M12)</f>
        <v>575</v>
      </c>
      <c r="L12" s="49">
        <v>209</v>
      </c>
      <c r="M12" s="49">
        <v>366</v>
      </c>
      <c r="N12" s="49">
        <f t="shared" si="4"/>
        <v>166</v>
      </c>
      <c r="O12" s="49">
        <v>70</v>
      </c>
      <c r="P12" s="49">
        <v>96</v>
      </c>
      <c r="Q12" s="49">
        <f t="shared" si="5"/>
        <v>50</v>
      </c>
      <c r="R12" s="49">
        <v>45</v>
      </c>
      <c r="S12" s="49">
        <v>5</v>
      </c>
      <c r="T12" s="11"/>
      <c r="U12" s="10" t="s">
        <v>14</v>
      </c>
      <c r="Y12" s="1">
        <v>2</v>
      </c>
    </row>
    <row r="13" spans="1:25" ht="24" customHeight="1" x14ac:dyDescent="0.45">
      <c r="A13" s="10" t="s">
        <v>13</v>
      </c>
      <c r="B13" s="10"/>
      <c r="C13" s="10"/>
      <c r="D13" s="10"/>
      <c r="E13" s="48">
        <f t="shared" si="1"/>
        <v>542</v>
      </c>
      <c r="F13" s="48">
        <f t="shared" si="2"/>
        <v>217</v>
      </c>
      <c r="G13" s="48">
        <f t="shared" si="3"/>
        <v>325</v>
      </c>
      <c r="H13" s="49">
        <f>SUM(I13:J13)</f>
        <v>4</v>
      </c>
      <c r="I13" s="49">
        <v>0</v>
      </c>
      <c r="J13" s="49">
        <v>4</v>
      </c>
      <c r="K13" s="49">
        <f>SUM(L13:M13)</f>
        <v>347</v>
      </c>
      <c r="L13" s="49">
        <v>104</v>
      </c>
      <c r="M13" s="49">
        <v>243</v>
      </c>
      <c r="N13" s="49">
        <f t="shared" si="4"/>
        <v>134</v>
      </c>
      <c r="O13" s="49">
        <v>60</v>
      </c>
      <c r="P13" s="49">
        <v>74</v>
      </c>
      <c r="Q13" s="49">
        <f t="shared" si="5"/>
        <v>57</v>
      </c>
      <c r="R13" s="49">
        <v>53</v>
      </c>
      <c r="S13" s="49">
        <v>4</v>
      </c>
      <c r="T13" s="9"/>
      <c r="U13" s="10" t="s">
        <v>12</v>
      </c>
      <c r="Y13" s="1">
        <v>2</v>
      </c>
    </row>
    <row r="14" spans="1:25" ht="24" customHeight="1" x14ac:dyDescent="0.45">
      <c r="A14" s="10" t="s">
        <v>11</v>
      </c>
      <c r="B14" s="10"/>
      <c r="C14" s="10"/>
      <c r="D14" s="10"/>
      <c r="E14" s="48">
        <f t="shared" si="1"/>
        <v>797</v>
      </c>
      <c r="F14" s="48">
        <f t="shared" si="2"/>
        <v>331</v>
      </c>
      <c r="G14" s="48">
        <f t="shared" si="3"/>
        <v>466</v>
      </c>
      <c r="H14" s="49">
        <f>SUM(I14:J14)</f>
        <v>22</v>
      </c>
      <c r="I14" s="49">
        <v>1</v>
      </c>
      <c r="J14" s="49">
        <v>21</v>
      </c>
      <c r="K14" s="49">
        <v>207</v>
      </c>
      <c r="L14" s="49">
        <v>185</v>
      </c>
      <c r="M14" s="49">
        <v>352</v>
      </c>
      <c r="N14" s="49">
        <f t="shared" si="4"/>
        <v>159</v>
      </c>
      <c r="O14" s="49">
        <v>73</v>
      </c>
      <c r="P14" s="49">
        <v>86</v>
      </c>
      <c r="Q14" s="49">
        <f t="shared" si="5"/>
        <v>79</v>
      </c>
      <c r="R14" s="49">
        <v>72</v>
      </c>
      <c r="S14" s="49">
        <v>7</v>
      </c>
      <c r="T14" s="11"/>
      <c r="U14" s="10" t="s">
        <v>10</v>
      </c>
      <c r="Y14" s="1">
        <v>2</v>
      </c>
    </row>
    <row r="15" spans="1:25" ht="24" customHeight="1" x14ac:dyDescent="0.45">
      <c r="A15" s="10" t="s">
        <v>9</v>
      </c>
      <c r="B15" s="10"/>
      <c r="C15" s="10"/>
      <c r="D15" s="10"/>
      <c r="E15" s="48">
        <f t="shared" si="1"/>
        <v>541</v>
      </c>
      <c r="F15" s="48">
        <f t="shared" si="2"/>
        <v>212</v>
      </c>
      <c r="G15" s="48">
        <f t="shared" si="3"/>
        <v>329</v>
      </c>
      <c r="H15" s="49">
        <f>SUM(I15:J15)</f>
        <v>5</v>
      </c>
      <c r="I15" s="49">
        <v>0</v>
      </c>
      <c r="J15" s="49">
        <v>5</v>
      </c>
      <c r="K15" s="49">
        <f>SUM(L15:M15)</f>
        <v>419</v>
      </c>
      <c r="L15" s="49">
        <v>139</v>
      </c>
      <c r="M15" s="49">
        <v>280</v>
      </c>
      <c r="N15" s="49">
        <f t="shared" si="4"/>
        <v>78</v>
      </c>
      <c r="O15" s="49">
        <v>36</v>
      </c>
      <c r="P15" s="49">
        <v>42</v>
      </c>
      <c r="Q15" s="49">
        <f t="shared" si="5"/>
        <v>39</v>
      </c>
      <c r="R15" s="49">
        <v>37</v>
      </c>
      <c r="S15" s="49">
        <v>2</v>
      </c>
      <c r="T15" s="9"/>
      <c r="U15" s="10" t="s">
        <v>8</v>
      </c>
      <c r="Y15" s="1">
        <v>2</v>
      </c>
    </row>
    <row r="16" spans="1:25" s="7" customFormat="1" ht="24" customHeight="1" x14ac:dyDescent="0.45">
      <c r="A16" s="8" t="s">
        <v>7</v>
      </c>
      <c r="B16" s="8"/>
      <c r="C16" s="8"/>
      <c r="D16" s="8"/>
      <c r="E16" s="48">
        <f t="shared" si="1"/>
        <v>307</v>
      </c>
      <c r="F16" s="48">
        <f t="shared" si="2"/>
        <v>104</v>
      </c>
      <c r="G16" s="48">
        <f t="shared" si="3"/>
        <v>203</v>
      </c>
      <c r="H16" s="49">
        <f>SUM(I16:J16)</f>
        <v>4</v>
      </c>
      <c r="I16" s="49">
        <v>0</v>
      </c>
      <c r="J16" s="49">
        <v>4</v>
      </c>
      <c r="K16" s="49">
        <v>165</v>
      </c>
      <c r="L16" s="49">
        <v>43</v>
      </c>
      <c r="M16" s="49">
        <v>159</v>
      </c>
      <c r="N16" s="49">
        <f t="shared" si="4"/>
        <v>75</v>
      </c>
      <c r="O16" s="49">
        <v>37</v>
      </c>
      <c r="P16" s="49">
        <v>38</v>
      </c>
      <c r="Q16" s="49">
        <f t="shared" si="5"/>
        <v>26</v>
      </c>
      <c r="R16" s="49">
        <v>24</v>
      </c>
      <c r="S16" s="49">
        <v>2</v>
      </c>
      <c r="T16" s="9"/>
      <c r="U16" s="8" t="s">
        <v>6</v>
      </c>
      <c r="Y16" s="7">
        <v>1</v>
      </c>
    </row>
    <row r="17" spans="1:25" s="5" customFormat="1" ht="3" customHeight="1" thickBot="1" x14ac:dyDescent="0.5">
      <c r="A17" s="53"/>
      <c r="B17" s="53"/>
      <c r="C17" s="53"/>
      <c r="D17" s="53"/>
      <c r="E17" s="50"/>
      <c r="F17" s="50"/>
      <c r="G17" s="50"/>
      <c r="H17" s="50"/>
      <c r="I17" s="50"/>
      <c r="J17" s="50"/>
      <c r="K17" s="50"/>
      <c r="L17" s="50"/>
      <c r="M17" s="50">
        <v>175</v>
      </c>
      <c r="N17" s="50"/>
      <c r="O17" s="50"/>
      <c r="P17" s="50"/>
      <c r="Q17" s="50"/>
      <c r="R17" s="50"/>
      <c r="S17" s="50"/>
      <c r="T17" s="53"/>
      <c r="U17" s="53"/>
    </row>
    <row r="18" spans="1:25" s="5" customFormat="1" ht="3" customHeight="1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5" ht="24" customHeight="1" x14ac:dyDescent="0.45">
      <c r="A19" s="4" t="s">
        <v>5</v>
      </c>
      <c r="B19" s="3" t="s">
        <v>4</v>
      </c>
      <c r="C19" s="3"/>
      <c r="D19" s="3"/>
      <c r="E19" s="3"/>
      <c r="G19" s="3"/>
      <c r="I19" s="3"/>
      <c r="L19" s="4" t="s">
        <v>3</v>
      </c>
      <c r="M19" s="3"/>
      <c r="O19" s="3"/>
      <c r="Y19" s="1">
        <v>2</v>
      </c>
    </row>
    <row r="20" spans="1:25" ht="24" customHeight="1" x14ac:dyDescent="0.5">
      <c r="A20" s="2" t="s">
        <v>2</v>
      </c>
      <c r="B20" s="20" t="s">
        <v>1</v>
      </c>
      <c r="C20" s="21"/>
      <c r="D20" s="21"/>
      <c r="E20" s="21"/>
      <c r="F20" s="21"/>
      <c r="G20" s="21"/>
      <c r="H20" s="21"/>
      <c r="I20" s="21"/>
      <c r="L20" s="1" t="s">
        <v>0</v>
      </c>
      <c r="Y20" s="1">
        <v>1</v>
      </c>
    </row>
    <row r="21" spans="1:25" x14ac:dyDescent="0.45">
      <c r="Y21" s="1">
        <v>1</v>
      </c>
    </row>
    <row r="22" spans="1:25" x14ac:dyDescent="0.45">
      <c r="W22" s="1">
        <f>SUM(W6:W21)</f>
        <v>6</v>
      </c>
      <c r="X22" s="1">
        <f>SUM(X6:X21)</f>
        <v>4</v>
      </c>
      <c r="Y22" s="1">
        <f>SUM(Y6:Y21)</f>
        <v>22</v>
      </c>
    </row>
  </sheetData>
  <mergeCells count="15">
    <mergeCell ref="A10:D10"/>
    <mergeCell ref="A4:D8"/>
    <mergeCell ref="H4:S4"/>
    <mergeCell ref="B20:I20"/>
    <mergeCell ref="U4:U8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</mergeCells>
  <pageMargins left="0.78740157480314965" right="0.98425196850393704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2010-09-10T19:43:16Z</cp:lastPrinted>
  <dcterms:created xsi:type="dcterms:W3CDTF">2010-09-10T18:01:54Z</dcterms:created>
  <dcterms:modified xsi:type="dcterms:W3CDTF">2010-09-10T19:43:19Z</dcterms:modified>
</cp:coreProperties>
</file>