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5" sheetId="1" r:id="rId1"/>
  </sheets>
  <definedNames>
    <definedName name="_xlnm.Print_Area" localSheetId="0">'T-5.5'!$A$1:$S$31</definedName>
  </definedNames>
  <calcPr calcId="145621"/>
</workbook>
</file>

<file path=xl/calcChain.xml><?xml version="1.0" encoding="utf-8"?>
<calcChain xmlns="http://schemas.openxmlformats.org/spreadsheetml/2006/main">
  <c r="F10" i="1" l="1"/>
  <c r="G10" i="1"/>
  <c r="I10" i="1"/>
  <c r="J10" i="1"/>
  <c r="E11" i="1"/>
  <c r="H11" i="1"/>
  <c r="H10" i="1" s="1"/>
  <c r="E12" i="1"/>
  <c r="E10" i="1" s="1"/>
  <c r="H12" i="1"/>
  <c r="H13" i="1"/>
  <c r="E14" i="1"/>
  <c r="H14" i="1"/>
  <c r="E15" i="1"/>
  <c r="H15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K28" i="1"/>
</calcChain>
</file>

<file path=xl/sharedStrings.xml><?xml version="1.0" encoding="utf-8"?>
<sst xmlns="http://schemas.openxmlformats.org/spreadsheetml/2006/main" count="143" uniqueCount="72">
  <si>
    <t>Source:   Report of the 2010 - 2012 Skill Development Survey: Phuket , Provincial,  National Statistical Office.</t>
  </si>
  <si>
    <t xml:space="preserve">    ที่มา:   รายงานผลการสำรวจความต้องการพัฒนาขีดความสามารถของประชากร พ.ศ.2554 - 2556   จังหวัดภูเก็ต  สำนักงานสถิติแห่งชาติ</t>
  </si>
  <si>
    <t>60 and over</t>
  </si>
  <si>
    <t>-</t>
  </si>
  <si>
    <t>60 ปีขึ้นไป</t>
  </si>
  <si>
    <t>55-59</t>
  </si>
  <si>
    <t>45-54</t>
  </si>
  <si>
    <t>35-44</t>
  </si>
  <si>
    <t>520</t>
  </si>
  <si>
    <t>230</t>
  </si>
  <si>
    <t>750</t>
  </si>
  <si>
    <t>25-34</t>
  </si>
  <si>
    <t>385</t>
  </si>
  <si>
    <t>317</t>
  </si>
  <si>
    <t>702</t>
  </si>
  <si>
    <t>15-24</t>
  </si>
  <si>
    <t>Age group</t>
  </si>
  <si>
    <t>705</t>
  </si>
  <si>
    <t>1,845</t>
  </si>
  <si>
    <t>กลุ่มอายุ</t>
  </si>
  <si>
    <t>Higher Level</t>
  </si>
  <si>
    <t>635</t>
  </si>
  <si>
    <t>374</t>
  </si>
  <si>
    <t>1,009</t>
  </si>
  <si>
    <t>อุดมศึกษา</t>
  </si>
  <si>
    <t>Secondary</t>
  </si>
  <si>
    <t>505</t>
  </si>
  <si>
    <t>172</t>
  </si>
  <si>
    <t>677</t>
  </si>
  <si>
    <t>มัธยมศึกษา</t>
  </si>
  <si>
    <t>Elementary</t>
  </si>
  <si>
    <t>159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</si>
  <si>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</si>
  <si>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</si>
  <si>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</si>
  <si>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</si>
  <si>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</si>
  <si>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</si>
  <si>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</si>
  <si>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Persons not in labour force</t>
  </si>
  <si>
    <t xml:space="preserve"> -</t>
  </si>
  <si>
    <t>ผู้ไม่อยู่ในกำลังแรงงาน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</si>
  <si>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</si>
  <si>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</si>
  <si>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</si>
  <si>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</si>
  <si>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</si>
  <si>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546</t>
  </si>
  <si>
    <t>1,686</t>
  </si>
  <si>
    <t>ผู้ที่มีงานทำ</t>
  </si>
  <si>
    <t xml:space="preserve"> </t>
  </si>
  <si>
    <t>Labour force status</t>
  </si>
  <si>
    <t>สถานภาพแรงงาน</t>
  </si>
  <si>
    <t>Total</t>
  </si>
  <si>
    <t>704</t>
  </si>
  <si>
    <t>1,844</t>
  </si>
  <si>
    <t>รวมยอด</t>
  </si>
  <si>
    <t>Female</t>
  </si>
  <si>
    <t>Male</t>
  </si>
  <si>
    <t>หญิง</t>
  </si>
  <si>
    <t>ชาย</t>
  </si>
  <si>
    <t>รวม</t>
  </si>
  <si>
    <t>Item</t>
  </si>
  <si>
    <t>2556  ( 2013)</t>
  </si>
  <si>
    <t>2555  ( 2012 )</t>
  </si>
  <si>
    <t>2554 ( 2011 )</t>
  </si>
  <si>
    <t>รายการ</t>
  </si>
  <si>
    <t>AND AGE GROUPS: 2011 - 2013</t>
  </si>
  <si>
    <t xml:space="preserve">POPULATION AGED 15 YEARS AND OVER TO DESIRABILITY FOR DEVELOPMENT BY SEX, LABOUR FORCE STATUS, LEVEL OF EDUCATION ATTAINMENT </t>
  </si>
  <si>
    <t xml:space="preserve">TABLE   </t>
  </si>
  <si>
    <t xml:space="preserve"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2554 - 2556 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</si>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</sst>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2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87" fontId="5" fillId="0" borderId="2" xfId="0" applyNumberFormat="1" applyFont="1" applyBorder="1"/>
    <xf numFmtId="187" fontId="3" fillId="0" borderId="3" xfId="1" applyNumberFormat="1" applyFont="1" applyBorder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3" xfId="1" applyNumberFormat="1" applyFont="1" applyFill="1" applyBorder="1" applyAlignment="1">
      <alignment horizontal="right" vertical="center"/>
    </xf>
    <xf numFmtId="187" fontId="3" fillId="0" borderId="3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187" fontId="5" fillId="0" borderId="3" xfId="1" applyNumberFormat="1" applyFont="1" applyBorder="1" applyAlignment="1">
      <alignment horizontal="right"/>
    </xf>
    <xf numFmtId="187" fontId="5" fillId="0" borderId="0" xfId="1" applyNumberFormat="1" applyFont="1" applyFill="1" applyBorder="1" applyAlignment="1">
      <alignment horizontal="right" vertical="center" wrapText="1"/>
    </xf>
    <xf numFmtId="187" fontId="5" fillId="0" borderId="3" xfId="1" applyNumberFormat="1" applyFont="1" applyFill="1" applyBorder="1" applyAlignment="1">
      <alignment horizontal="right" vertical="center" wrapText="1"/>
    </xf>
    <xf numFmtId="0" fontId="5" fillId="0" borderId="0" xfId="0" applyFont="1"/>
    <xf numFmtId="187" fontId="3" fillId="0" borderId="3" xfId="1" applyNumberFormat="1" applyFont="1" applyFill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5" fillId="0" borderId="3" xfId="1" applyNumberFormat="1" applyFont="1" applyFill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0</xdr:row>
      <xdr:rowOff>0</xdr:rowOff>
    </xdr:from>
    <xdr:to>
      <xdr:col>19</xdr:col>
      <xdr:colOff>123825</xdr:colOff>
      <xdr:row>31</xdr:row>
      <xdr:rowOff>114300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486900" y="0"/>
          <a:ext cx="590550" cy="6553200"/>
          <a:chOff x="1044" y="1"/>
          <a:chExt cx="62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0" y="484"/>
            <a:ext cx="36" cy="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Gender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5"/>
  <sheetViews>
    <sheetView showGridLines="0" tabSelected="1" zoomScaleNormal="100" workbookViewId="0">
      <selection activeCell="U21" sqref="U21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4.5703125" style="1" customWidth="1"/>
    <col min="4" max="4" width="10.5703125" style="1" customWidth="1"/>
    <col min="5" max="13" width="10.28515625" style="1" customWidth="1"/>
    <col min="14" max="14" width="1" style="1" customWidth="1"/>
    <col min="15" max="15" width="1.5703125" style="1" customWidth="1"/>
    <col min="16" max="16" width="24.7109375" style="1" customWidth="1"/>
    <col min="17" max="17" width="9.140625" style="1" hidden="1" customWidth="1"/>
    <col min="18" max="18" width="2.28515625" style="1" customWidth="1"/>
    <col min="19" max="19" width="4.140625" style="1" customWidth="1"/>
    <col min="20" max="16384" width="9.140625" style="1"/>
  </cols>
  <sheetData>
    <row r="1" spans="1:18" s="54" customFormat="1" x14ac:dyDescent="0.3">
      <c r="B1" s="54" t="s">
        <v>71</v>
      </c>
      <c r="C1" s="53">
        <v>5.5</v>
      </c>
      <c r="D1" s="54" t="s">
        <v>70</v>
      </c>
      <c r="G1" s="56"/>
      <c r="J1" s="56"/>
      <c r="O1" s="55"/>
    </row>
    <row r="2" spans="1:18" s="19" customFormat="1" x14ac:dyDescent="0.3">
      <c r="B2" s="19" t="s">
        <v>69</v>
      </c>
      <c r="C2" s="53">
        <v>5.5</v>
      </c>
      <c r="D2" s="19" t="s">
        <v>68</v>
      </c>
      <c r="O2" s="20"/>
      <c r="P2" s="52"/>
    </row>
    <row r="3" spans="1:18" s="19" customFormat="1" x14ac:dyDescent="0.3">
      <c r="C3" s="53"/>
      <c r="D3" s="19" t="s">
        <v>67</v>
      </c>
      <c r="O3" s="20"/>
      <c r="P3" s="52"/>
    </row>
    <row r="4" spans="1:18" s="2" customFormat="1" ht="6.75" customHeight="1" x14ac:dyDescent="0.3">
      <c r="P4" s="52"/>
    </row>
    <row r="5" spans="1:18" s="4" customFormat="1" ht="19.5" customHeight="1" x14ac:dyDescent="0.3">
      <c r="A5" s="46" t="s">
        <v>66</v>
      </c>
      <c r="B5" s="46"/>
      <c r="C5" s="46"/>
      <c r="D5" s="51"/>
      <c r="E5" s="50" t="s">
        <v>65</v>
      </c>
      <c r="F5" s="49"/>
      <c r="G5" s="48"/>
      <c r="H5" s="50" t="s">
        <v>64</v>
      </c>
      <c r="I5" s="49"/>
      <c r="J5" s="48"/>
      <c r="K5" s="50" t="s">
        <v>63</v>
      </c>
      <c r="L5" s="49"/>
      <c r="M5" s="48"/>
      <c r="N5" s="47"/>
      <c r="O5" s="46" t="s">
        <v>62</v>
      </c>
      <c r="P5" s="46"/>
      <c r="Q5" s="45"/>
      <c r="R5" s="9"/>
    </row>
    <row r="6" spans="1:18" s="4" customFormat="1" ht="19.5" customHeight="1" x14ac:dyDescent="0.3">
      <c r="A6" s="42"/>
      <c r="B6" s="42"/>
      <c r="C6" s="42"/>
      <c r="D6" s="44"/>
      <c r="E6" s="43" t="s">
        <v>61</v>
      </c>
      <c r="F6" s="43" t="s">
        <v>60</v>
      </c>
      <c r="G6" s="43" t="s">
        <v>59</v>
      </c>
      <c r="H6" s="43" t="s">
        <v>61</v>
      </c>
      <c r="I6" s="43" t="s">
        <v>60</v>
      </c>
      <c r="J6" s="43" t="s">
        <v>59</v>
      </c>
      <c r="K6" s="43" t="s">
        <v>61</v>
      </c>
      <c r="L6" s="43" t="s">
        <v>60</v>
      </c>
      <c r="M6" s="35" t="s">
        <v>59</v>
      </c>
      <c r="N6" s="33"/>
      <c r="O6" s="42"/>
      <c r="P6" s="42"/>
      <c r="Q6" s="31"/>
    </row>
    <row r="7" spans="1:18" s="4" customFormat="1" ht="19.5" customHeight="1" x14ac:dyDescent="0.3">
      <c r="A7" s="37"/>
      <c r="B7" s="37"/>
      <c r="C7" s="37"/>
      <c r="D7" s="41"/>
      <c r="E7" s="40" t="s">
        <v>53</v>
      </c>
      <c r="F7" s="40" t="s">
        <v>58</v>
      </c>
      <c r="G7" s="40" t="s">
        <v>57</v>
      </c>
      <c r="H7" s="40" t="s">
        <v>53</v>
      </c>
      <c r="I7" s="40" t="s">
        <v>58</v>
      </c>
      <c r="J7" s="40" t="s">
        <v>57</v>
      </c>
      <c r="K7" s="40" t="s">
        <v>53</v>
      </c>
      <c r="L7" s="40" t="s">
        <v>58</v>
      </c>
      <c r="M7" s="39" t="s">
        <v>57</v>
      </c>
      <c r="N7" s="38"/>
      <c r="O7" s="37"/>
      <c r="P7" s="37"/>
      <c r="Q7" s="31"/>
    </row>
    <row r="8" spans="1:18" s="9" customFormat="1" ht="6" customHeight="1" x14ac:dyDescent="0.3">
      <c r="A8" s="32"/>
      <c r="B8" s="32"/>
      <c r="C8" s="32"/>
      <c r="D8" s="32"/>
      <c r="E8" s="35"/>
      <c r="F8" s="35"/>
      <c r="G8" s="33"/>
      <c r="H8" s="35"/>
      <c r="I8" s="35"/>
      <c r="J8" s="33"/>
      <c r="K8" s="36"/>
      <c r="L8" s="35"/>
      <c r="M8" s="34"/>
      <c r="N8" s="33"/>
      <c r="O8" s="32"/>
      <c r="P8" s="32"/>
      <c r="Q8" s="31"/>
    </row>
    <row r="9" spans="1:18" s="19" customFormat="1" ht="21" customHeight="1" x14ac:dyDescent="0.3">
      <c r="A9" s="30" t="s">
        <v>56</v>
      </c>
      <c r="B9" s="30"/>
      <c r="C9" s="30"/>
      <c r="D9" s="30"/>
      <c r="E9" s="22">
        <v>2875</v>
      </c>
      <c r="F9" s="22">
        <v>752</v>
      </c>
      <c r="G9" s="29">
        <v>2123</v>
      </c>
      <c r="H9" s="22">
        <v>4001</v>
      </c>
      <c r="I9" s="22">
        <v>2466</v>
      </c>
      <c r="J9" s="22">
        <v>1535</v>
      </c>
      <c r="K9" s="22" t="s">
        <v>55</v>
      </c>
      <c r="L9" s="22" t="s">
        <v>54</v>
      </c>
      <c r="M9" s="28">
        <v>1139</v>
      </c>
      <c r="N9" s="21"/>
      <c r="O9" s="30" t="s">
        <v>53</v>
      </c>
      <c r="P9" s="30"/>
      <c r="Q9" s="30"/>
      <c r="R9" s="4"/>
    </row>
    <row r="10" spans="1:18" s="19" customFormat="1" ht="18.75" customHeight="1" x14ac:dyDescent="0.3">
      <c r="A10" s="25" t="s">
        <v>52</v>
      </c>
      <c r="B10" s="25"/>
      <c r="C10" s="25"/>
      <c r="D10" s="25"/>
      <c r="E10" s="22">
        <f>SUM(E11:E14)</f>
        <v>2875</v>
      </c>
      <c r="F10" s="22">
        <f>SUM(F11:F14)</f>
        <v>752</v>
      </c>
      <c r="G10" s="29">
        <f>SUM(G11:G14)</f>
        <v>2123</v>
      </c>
      <c r="H10" s="22">
        <f>SUM(H11:H14)</f>
        <v>4001</v>
      </c>
      <c r="I10" s="22">
        <f>SUM(I11:I14)</f>
        <v>2466</v>
      </c>
      <c r="J10" s="22">
        <f>SUM(J11:J14)</f>
        <v>1535</v>
      </c>
      <c r="K10" s="22" t="s">
        <v>18</v>
      </c>
      <c r="L10" s="22" t="s">
        <v>17</v>
      </c>
      <c r="M10" s="28">
        <v>1140</v>
      </c>
      <c r="N10" s="21"/>
      <c r="O10" s="21" t="s">
        <v>51</v>
      </c>
      <c r="P10" s="21"/>
      <c r="Q10" s="21"/>
      <c r="R10" s="20"/>
    </row>
    <row r="11" spans="1:18" s="4" customFormat="1" ht="17.25" customHeight="1" x14ac:dyDescent="0.3">
      <c r="A11" s="3" t="s">
        <v>50</v>
      </c>
      <c r="B11" s="3" t="s">
        <v>49</v>
      </c>
      <c r="C11" s="3"/>
      <c r="D11" s="3"/>
      <c r="E11" s="14">
        <f>SUM(F11:G11)</f>
        <v>1121</v>
      </c>
      <c r="F11" s="14">
        <v>416</v>
      </c>
      <c r="G11" s="27">
        <v>705</v>
      </c>
      <c r="H11" s="14">
        <f>SUM(I11:J11)</f>
        <v>1841</v>
      </c>
      <c r="I11" s="26">
        <v>1026</v>
      </c>
      <c r="J11" s="26">
        <v>815</v>
      </c>
      <c r="K11" s="14" t="s">
        <v>48</v>
      </c>
      <c r="L11" s="26" t="s">
        <v>47</v>
      </c>
      <c r="M11" s="26">
        <v>1140</v>
      </c>
      <c r="N11" s="10"/>
      <c r="O11" s="10"/>
      <c r="P11" s="10" t="s">
        <v>46</v>
      </c>
      <c r="Q11" s="10"/>
      <c r="R11" s="9"/>
    </row>
    <row r="12" spans="1:18" s="4" customFormat="1" ht="17.25" customHeight="1" x14ac:dyDescent="0.3">
      <c r="A12" s="3"/>
      <c r="B12" s="3" t="s">
        <v>45</v>
      </c>
      <c r="C12" s="3"/>
      <c r="D12" s="3"/>
      <c r="E12" s="14">
        <f>SUM(F12:G12)</f>
        <v>358</v>
      </c>
      <c r="F12" s="14" t="s">
        <v>40</v>
      </c>
      <c r="G12" s="27">
        <v>358</v>
      </c>
      <c r="H12" s="14">
        <f>SUM(I12:J12)</f>
        <v>518</v>
      </c>
      <c r="I12" s="26">
        <v>182</v>
      </c>
      <c r="J12" s="26">
        <v>336</v>
      </c>
      <c r="K12" s="14" t="s">
        <v>31</v>
      </c>
      <c r="L12" s="26" t="s">
        <v>31</v>
      </c>
      <c r="M12" s="26" t="s">
        <v>40</v>
      </c>
      <c r="N12" s="10"/>
      <c r="O12" s="10"/>
      <c r="P12" s="10" t="s">
        <v>44</v>
      </c>
      <c r="Q12" s="10"/>
      <c r="R12" s="9"/>
    </row>
    <row r="13" spans="1:18" s="4" customFormat="1" ht="17.25" customHeight="1" x14ac:dyDescent="0.3">
      <c r="A13" s="3"/>
      <c r="B13" s="3" t="s">
        <v>43</v>
      </c>
      <c r="C13" s="3"/>
      <c r="D13" s="3"/>
      <c r="E13" s="14" t="s">
        <v>40</v>
      </c>
      <c r="F13" s="14" t="s">
        <v>40</v>
      </c>
      <c r="G13" s="27" t="s">
        <v>40</v>
      </c>
      <c r="H13" s="17">
        <f>SUM(I13:J13)</f>
        <v>0</v>
      </c>
      <c r="I13" s="14" t="s">
        <v>40</v>
      </c>
      <c r="J13" s="14" t="s">
        <v>40</v>
      </c>
      <c r="K13" s="14" t="s">
        <v>40</v>
      </c>
      <c r="L13" s="14" t="s">
        <v>40</v>
      </c>
      <c r="M13" s="14" t="s">
        <v>40</v>
      </c>
      <c r="N13" s="10"/>
      <c r="O13" s="10"/>
      <c r="P13" s="10" t="s">
        <v>42</v>
      </c>
      <c r="Q13" s="10"/>
      <c r="R13" s="9"/>
    </row>
    <row r="14" spans="1:18" s="4" customFormat="1" ht="17.25" customHeight="1" x14ac:dyDescent="0.3">
      <c r="A14" s="3"/>
      <c r="B14" s="3" t="s">
        <v>41</v>
      </c>
      <c r="C14" s="3"/>
      <c r="D14" s="3"/>
      <c r="E14" s="14">
        <f>SUM(F14:G14)</f>
        <v>1396</v>
      </c>
      <c r="F14" s="14">
        <v>336</v>
      </c>
      <c r="G14" s="27">
        <v>1060</v>
      </c>
      <c r="H14" s="14">
        <f>SUM(I14:J14)</f>
        <v>1642</v>
      </c>
      <c r="I14" s="26">
        <v>1258</v>
      </c>
      <c r="J14" s="26">
        <v>384</v>
      </c>
      <c r="K14" s="14" t="s">
        <v>40</v>
      </c>
      <c r="L14" s="14" t="s">
        <v>40</v>
      </c>
      <c r="M14" s="14" t="s">
        <v>40</v>
      </c>
      <c r="N14" s="10"/>
      <c r="O14" s="10"/>
      <c r="P14" s="10" t="s">
        <v>39</v>
      </c>
      <c r="Q14" s="10"/>
      <c r="R14" s="9"/>
    </row>
    <row r="15" spans="1:18" s="19" customFormat="1" ht="18.75" customHeight="1" x14ac:dyDescent="0.3">
      <c r="A15" s="25" t="s">
        <v>38</v>
      </c>
      <c r="B15" s="25"/>
      <c r="C15" s="25"/>
      <c r="D15" s="25"/>
      <c r="E15" s="22">
        <f>SUM(F15:G15)</f>
        <v>2875</v>
      </c>
      <c r="F15" s="22">
        <v>752</v>
      </c>
      <c r="G15" s="22">
        <v>2123</v>
      </c>
      <c r="H15" s="22">
        <f>SUM(I15:J15)</f>
        <v>4001</v>
      </c>
      <c r="I15" s="22">
        <v>2466</v>
      </c>
      <c r="J15" s="22">
        <v>1535</v>
      </c>
      <c r="K15" s="22" t="s">
        <v>18</v>
      </c>
      <c r="L15" s="22" t="s">
        <v>17</v>
      </c>
      <c r="M15" s="22">
        <v>1140</v>
      </c>
      <c r="N15" s="21"/>
      <c r="O15" s="21" t="s">
        <v>37</v>
      </c>
      <c r="P15" s="21"/>
      <c r="Q15" s="21"/>
      <c r="R15" s="20"/>
    </row>
    <row r="16" spans="1:18" s="4" customFormat="1" ht="17.25" customHeight="1" x14ac:dyDescent="0.3">
      <c r="A16" s="3"/>
      <c r="B16" s="3" t="s">
        <v>36</v>
      </c>
      <c r="C16" s="3"/>
      <c r="D16" s="3"/>
      <c r="E16" s="14" t="s">
        <v>3</v>
      </c>
      <c r="F16" s="14" t="s">
        <v>3</v>
      </c>
      <c r="G16" s="14" t="s">
        <v>3</v>
      </c>
      <c r="H16" s="14" t="s">
        <v>3</v>
      </c>
      <c r="I16" s="14" t="s">
        <v>3</v>
      </c>
      <c r="J16" s="14" t="s">
        <v>3</v>
      </c>
      <c r="K16" s="14" t="s">
        <v>3</v>
      </c>
      <c r="L16" s="14" t="s">
        <v>3</v>
      </c>
      <c r="M16" s="14" t="s">
        <v>3</v>
      </c>
      <c r="N16" s="10"/>
      <c r="O16" s="10"/>
      <c r="P16" s="10" t="s">
        <v>35</v>
      </c>
      <c r="Q16" s="10"/>
      <c r="R16" s="9"/>
    </row>
    <row r="17" spans="1:18" s="4" customFormat="1" ht="17.25" customHeight="1" x14ac:dyDescent="0.3">
      <c r="A17" s="3"/>
      <c r="B17" s="3" t="s">
        <v>34</v>
      </c>
      <c r="C17" s="3"/>
      <c r="D17" s="3"/>
      <c r="E17" s="14">
        <f>SUM(F17:G17)</f>
        <v>117</v>
      </c>
      <c r="F17" s="14" t="s">
        <v>3</v>
      </c>
      <c r="G17" s="14">
        <v>117</v>
      </c>
      <c r="H17" s="14">
        <f>SUM(I17:J17)</f>
        <v>771</v>
      </c>
      <c r="I17" s="14">
        <v>486</v>
      </c>
      <c r="J17" s="14">
        <v>285</v>
      </c>
      <c r="K17" s="14" t="s">
        <v>3</v>
      </c>
      <c r="L17" s="14" t="s">
        <v>3</v>
      </c>
      <c r="M17" s="14" t="s">
        <v>3</v>
      </c>
      <c r="N17" s="10"/>
      <c r="O17" s="10"/>
      <c r="P17" s="10" t="s">
        <v>33</v>
      </c>
      <c r="Q17" s="10"/>
      <c r="R17" s="9"/>
    </row>
    <row r="18" spans="1:18" s="19" customFormat="1" ht="17.25" customHeight="1" x14ac:dyDescent="0.3">
      <c r="A18" s="3"/>
      <c r="B18" s="3" t="s">
        <v>32</v>
      </c>
      <c r="C18" s="3"/>
      <c r="D18" s="3"/>
      <c r="E18" s="14">
        <f>SUM(F18:G18)</f>
        <v>117</v>
      </c>
      <c r="F18" s="14" t="s">
        <v>3</v>
      </c>
      <c r="G18" s="14">
        <v>117</v>
      </c>
      <c r="H18" s="14">
        <f>SUM(I18:J18)</f>
        <v>776</v>
      </c>
      <c r="I18" s="14">
        <v>392</v>
      </c>
      <c r="J18" s="14">
        <v>384</v>
      </c>
      <c r="K18" s="18" t="s">
        <v>31</v>
      </c>
      <c r="L18" s="17" t="s">
        <v>31</v>
      </c>
      <c r="M18" s="14" t="s">
        <v>3</v>
      </c>
      <c r="N18" s="10"/>
      <c r="O18" s="21"/>
      <c r="P18" s="10" t="s">
        <v>30</v>
      </c>
      <c r="Q18" s="21"/>
      <c r="R18" s="20"/>
    </row>
    <row r="19" spans="1:18" s="19" customFormat="1" ht="17.25" customHeight="1" x14ac:dyDescent="0.3">
      <c r="A19" s="3"/>
      <c r="B19" s="3" t="s">
        <v>29</v>
      </c>
      <c r="C19" s="3"/>
      <c r="D19" s="3"/>
      <c r="E19" s="14">
        <f>SUM(F19:G19)</f>
        <v>1521</v>
      </c>
      <c r="F19" s="14">
        <v>336</v>
      </c>
      <c r="G19" s="14">
        <v>1185</v>
      </c>
      <c r="H19" s="14">
        <f>SUM(I19:J19)</f>
        <v>1731</v>
      </c>
      <c r="I19" s="14">
        <v>1489</v>
      </c>
      <c r="J19" s="14">
        <v>242</v>
      </c>
      <c r="K19" s="18" t="s">
        <v>28</v>
      </c>
      <c r="L19" s="17" t="s">
        <v>27</v>
      </c>
      <c r="M19" s="17" t="s">
        <v>26</v>
      </c>
      <c r="N19" s="10"/>
      <c r="O19" s="21"/>
      <c r="P19" s="10" t="s">
        <v>25</v>
      </c>
      <c r="Q19" s="21"/>
      <c r="R19" s="20"/>
    </row>
    <row r="20" spans="1:18" s="19" customFormat="1" ht="17.25" customHeight="1" x14ac:dyDescent="0.3">
      <c r="A20" s="3"/>
      <c r="B20" s="3" t="s">
        <v>24</v>
      </c>
      <c r="C20" s="3"/>
      <c r="D20" s="3"/>
      <c r="E20" s="14">
        <f>SUM(F20:G20)</f>
        <v>1122</v>
      </c>
      <c r="F20" s="14">
        <v>417</v>
      </c>
      <c r="G20" s="14">
        <v>705</v>
      </c>
      <c r="H20" s="14">
        <f>SUM(I20:J20)</f>
        <v>724</v>
      </c>
      <c r="I20" s="14">
        <v>100</v>
      </c>
      <c r="J20" s="14">
        <v>624</v>
      </c>
      <c r="K20" s="18" t="s">
        <v>23</v>
      </c>
      <c r="L20" s="17" t="s">
        <v>22</v>
      </c>
      <c r="M20" s="17" t="s">
        <v>21</v>
      </c>
      <c r="N20" s="10"/>
      <c r="O20" s="21"/>
      <c r="P20" s="10" t="s">
        <v>20</v>
      </c>
      <c r="Q20" s="21"/>
      <c r="R20" s="20"/>
    </row>
    <row r="21" spans="1:18" s="19" customFormat="1" ht="18.75" customHeight="1" x14ac:dyDescent="0.3">
      <c r="A21" s="25" t="s">
        <v>19</v>
      </c>
      <c r="B21" s="25"/>
      <c r="C21" s="25"/>
      <c r="D21" s="25"/>
      <c r="E21" s="22">
        <f>SUM(F21:G21)</f>
        <v>2875</v>
      </c>
      <c r="F21" s="24">
        <v>752</v>
      </c>
      <c r="G21" s="23">
        <v>2123</v>
      </c>
      <c r="H21" s="22">
        <f>SUM(I21:J21)</f>
        <v>4001</v>
      </c>
      <c r="I21" s="22">
        <v>2466</v>
      </c>
      <c r="J21" s="22">
        <v>1535</v>
      </c>
      <c r="K21" s="22" t="s">
        <v>18</v>
      </c>
      <c r="L21" s="22" t="s">
        <v>17</v>
      </c>
      <c r="M21" s="22">
        <v>1140</v>
      </c>
      <c r="N21" s="21"/>
      <c r="O21" s="21" t="s">
        <v>16</v>
      </c>
      <c r="P21" s="21"/>
      <c r="Q21" s="21"/>
      <c r="R21" s="20"/>
    </row>
    <row r="22" spans="1:18" s="4" customFormat="1" ht="17.25" customHeight="1" x14ac:dyDescent="0.3">
      <c r="A22" s="3"/>
      <c r="B22" s="3" t="s">
        <v>15</v>
      </c>
      <c r="C22" s="3"/>
      <c r="D22" s="3"/>
      <c r="E22" s="14">
        <f>SUM(F22:G22)</f>
        <v>1188</v>
      </c>
      <c r="F22" s="17">
        <v>336</v>
      </c>
      <c r="G22" s="15">
        <v>852</v>
      </c>
      <c r="H22" s="14">
        <f>SUM(I22:J22)</f>
        <v>1443</v>
      </c>
      <c r="I22" s="14">
        <v>1107</v>
      </c>
      <c r="J22" s="14">
        <v>336</v>
      </c>
      <c r="K22" s="18">
        <v>393</v>
      </c>
      <c r="L22" s="17">
        <v>158</v>
      </c>
      <c r="M22" s="16">
        <v>235</v>
      </c>
      <c r="N22" s="10"/>
      <c r="O22" s="10"/>
      <c r="P22" s="10" t="s">
        <v>15</v>
      </c>
      <c r="Q22" s="10"/>
      <c r="R22" s="9"/>
    </row>
    <row r="23" spans="1:18" s="4" customFormat="1" ht="17.25" customHeight="1" x14ac:dyDescent="0.3">
      <c r="A23" s="3"/>
      <c r="B23" s="3" t="s">
        <v>11</v>
      </c>
      <c r="C23" s="3"/>
      <c r="D23" s="3"/>
      <c r="E23" s="14">
        <f>SUM(F23:G23)</f>
        <v>895</v>
      </c>
      <c r="F23" s="17">
        <v>174</v>
      </c>
      <c r="G23" s="15">
        <v>721</v>
      </c>
      <c r="H23" s="14">
        <f>SUM(I23:J23)</f>
        <v>873</v>
      </c>
      <c r="I23" s="14">
        <v>315</v>
      </c>
      <c r="J23" s="14">
        <v>558</v>
      </c>
      <c r="K23" s="18" t="s">
        <v>14</v>
      </c>
      <c r="L23" s="17" t="s">
        <v>13</v>
      </c>
      <c r="M23" s="16" t="s">
        <v>12</v>
      </c>
      <c r="N23" s="10"/>
      <c r="O23" s="10"/>
      <c r="P23" s="10" t="s">
        <v>11</v>
      </c>
      <c r="Q23" s="10"/>
      <c r="R23" s="9"/>
    </row>
    <row r="24" spans="1:18" s="4" customFormat="1" ht="17.25" customHeight="1" x14ac:dyDescent="0.3">
      <c r="A24" s="3"/>
      <c r="B24" s="3" t="s">
        <v>7</v>
      </c>
      <c r="C24" s="3"/>
      <c r="D24" s="3"/>
      <c r="E24" s="14">
        <f>SUM(F24:G24)</f>
        <v>559</v>
      </c>
      <c r="F24" s="17">
        <v>242</v>
      </c>
      <c r="G24" s="15">
        <v>317</v>
      </c>
      <c r="H24" s="14">
        <f>SUM(I24:J24)</f>
        <v>588</v>
      </c>
      <c r="I24" s="14">
        <v>232</v>
      </c>
      <c r="J24" s="14">
        <v>356</v>
      </c>
      <c r="K24" s="18" t="s">
        <v>10</v>
      </c>
      <c r="L24" s="17" t="s">
        <v>9</v>
      </c>
      <c r="M24" s="16" t="s">
        <v>8</v>
      </c>
      <c r="N24" s="10"/>
      <c r="O24" s="10"/>
      <c r="P24" s="10" t="s">
        <v>7</v>
      </c>
      <c r="Q24" s="10"/>
      <c r="R24" s="9"/>
    </row>
    <row r="25" spans="1:18" s="4" customFormat="1" ht="17.25" customHeight="1" x14ac:dyDescent="0.3">
      <c r="A25" s="3"/>
      <c r="B25" s="3" t="s">
        <v>6</v>
      </c>
      <c r="C25" s="3"/>
      <c r="D25" s="3"/>
      <c r="E25" s="14">
        <f>SUM(F25:G25)</f>
        <v>117</v>
      </c>
      <c r="F25" s="14" t="s">
        <v>3</v>
      </c>
      <c r="G25" s="15">
        <v>117</v>
      </c>
      <c r="H25" s="14">
        <f>SUM(I25:J25)</f>
        <v>1097</v>
      </c>
      <c r="I25" s="14">
        <v>812</v>
      </c>
      <c r="J25" s="14">
        <v>285</v>
      </c>
      <c r="K25" s="14" t="s">
        <v>3</v>
      </c>
      <c r="L25" s="14" t="s">
        <v>3</v>
      </c>
      <c r="M25" s="14" t="s">
        <v>3</v>
      </c>
      <c r="N25" s="10"/>
      <c r="O25" s="10"/>
      <c r="P25" s="10" t="s">
        <v>6</v>
      </c>
      <c r="Q25" s="10"/>
      <c r="R25" s="9"/>
    </row>
    <row r="26" spans="1:18" s="4" customFormat="1" ht="17.25" customHeight="1" x14ac:dyDescent="0.3">
      <c r="A26" s="3"/>
      <c r="B26" s="3" t="s">
        <v>5</v>
      </c>
      <c r="C26" s="3"/>
      <c r="D26" s="3"/>
      <c r="E26" s="14">
        <f>SUM(F26:G26)</f>
        <v>117</v>
      </c>
      <c r="F26" s="14" t="s">
        <v>3</v>
      </c>
      <c r="G26" s="15">
        <v>117</v>
      </c>
      <c r="H26" s="14" t="s">
        <v>3</v>
      </c>
      <c r="I26" s="14" t="s">
        <v>3</v>
      </c>
      <c r="J26" s="14" t="s">
        <v>3</v>
      </c>
      <c r="K26" s="14" t="s">
        <v>3</v>
      </c>
      <c r="L26" s="14" t="s">
        <v>3</v>
      </c>
      <c r="M26" s="14" t="s">
        <v>3</v>
      </c>
      <c r="N26" s="10"/>
      <c r="O26" s="10"/>
      <c r="P26" s="10" t="s">
        <v>5</v>
      </c>
      <c r="Q26" s="10"/>
      <c r="R26" s="9"/>
    </row>
    <row r="27" spans="1:18" s="4" customFormat="1" ht="17.25" customHeight="1" x14ac:dyDescent="0.3">
      <c r="A27" s="3"/>
      <c r="B27" s="3" t="s">
        <v>4</v>
      </c>
      <c r="C27" s="3"/>
      <c r="D27" s="3"/>
      <c r="E27" s="14" t="s">
        <v>3</v>
      </c>
      <c r="F27" s="14" t="s">
        <v>3</v>
      </c>
      <c r="G27" s="15" t="s">
        <v>3</v>
      </c>
      <c r="H27" s="14" t="s">
        <v>3</v>
      </c>
      <c r="I27" s="14" t="s">
        <v>3</v>
      </c>
      <c r="J27" s="14" t="s">
        <v>3</v>
      </c>
      <c r="K27" s="14" t="s">
        <v>3</v>
      </c>
      <c r="L27" s="14" t="s">
        <v>3</v>
      </c>
      <c r="M27" s="14" t="s">
        <v>3</v>
      </c>
      <c r="N27" s="10"/>
      <c r="O27" s="10"/>
      <c r="P27" s="10" t="s">
        <v>2</v>
      </c>
      <c r="Q27" s="10"/>
      <c r="R27" s="9"/>
    </row>
    <row r="28" spans="1:18" s="4" customFormat="1" ht="3" customHeight="1" x14ac:dyDescent="0.3">
      <c r="A28" s="11"/>
      <c r="B28" s="11"/>
      <c r="C28" s="11"/>
      <c r="D28" s="11"/>
      <c r="E28" s="12"/>
      <c r="F28" s="12"/>
      <c r="G28" s="11"/>
      <c r="H28" s="12"/>
      <c r="I28" s="12"/>
      <c r="J28" s="11"/>
      <c r="K28" s="13">
        <f>SUM(L28:M28)</f>
        <v>0</v>
      </c>
      <c r="L28" s="12"/>
      <c r="M28" s="12"/>
      <c r="N28" s="11"/>
      <c r="O28" s="11"/>
      <c r="P28" s="11"/>
      <c r="Q28" s="11"/>
      <c r="R28" s="9"/>
    </row>
    <row r="29" spans="1:18" s="4" customFormat="1" ht="6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1:18" s="4" customFormat="1" ht="17.25" customHeight="1" x14ac:dyDescent="0.3">
      <c r="A30" s="3"/>
      <c r="B30" s="3" t="s">
        <v>1</v>
      </c>
      <c r="C30" s="6"/>
      <c r="D30" s="8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8" s="4" customFormat="1" ht="17.25" customHeight="1" x14ac:dyDescent="0.3">
      <c r="A31" s="3"/>
      <c r="B31" s="7" t="s">
        <v>0</v>
      </c>
      <c r="C31" s="6"/>
      <c r="D31" s="5"/>
      <c r="E31" s="5"/>
      <c r="F31" s="5"/>
      <c r="G31" s="3"/>
      <c r="H31" s="5"/>
      <c r="I31" s="5"/>
      <c r="J31" s="3"/>
      <c r="K31" s="3"/>
      <c r="L31" s="3"/>
      <c r="M31" s="3"/>
      <c r="N31" s="3"/>
      <c r="O31" s="3"/>
      <c r="P31" s="3"/>
      <c r="Q31" s="3"/>
    </row>
    <row r="32" spans="1:18" s="3" customFormat="1" ht="17.25" customHeight="1" x14ac:dyDescent="0.25"/>
    <row r="33" s="3" customFormat="1" ht="15.75" customHeight="1" x14ac:dyDescent="0.25"/>
    <row r="34" s="3" customFormat="1" ht="17.25" customHeight="1" x14ac:dyDescent="0.25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2016-11-14T09:11:18Z</dcterms:created>
  <dcterms:modified xsi:type="dcterms:W3CDTF">2016-11-14T09:11:32Z</dcterms:modified>
</cp:coreProperties>
</file>