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2240" windowHeight="8130" activeTab="6"/>
  </bookViews>
  <sheets>
    <sheet name="T-10.1" sheetId="3" r:id="rId1"/>
    <sheet name="T-10.2" sheetId="4" r:id="rId2"/>
    <sheet name="T-10.3" sheetId="1" r:id="rId3"/>
    <sheet name="T-10.4" sheetId="2" r:id="rId4"/>
    <sheet name="T-10.5" sheetId="8" r:id="rId5"/>
    <sheet name="T-10.6" sheetId="6" r:id="rId6"/>
    <sheet name="T- 10.7" sheetId="7" r:id="rId7"/>
  </sheets>
  <definedNames>
    <definedName name="_xlnm.Print_Area" localSheetId="6">'T- 10.7'!$A$1:$V$28</definedName>
  </definedNames>
  <calcPr calcId="125725"/>
</workbook>
</file>

<file path=xl/calcChain.xml><?xml version="1.0" encoding="utf-8"?>
<calcChain xmlns="http://schemas.openxmlformats.org/spreadsheetml/2006/main">
  <c r="U10" i="4"/>
  <c r="Q10"/>
  <c r="K21" i="1"/>
  <c r="K9" i="8"/>
  <c r="I9"/>
  <c r="G9"/>
  <c r="E9"/>
  <c r="W18" i="4"/>
  <c r="U18"/>
  <c r="W17"/>
  <c r="U17"/>
  <c r="S17"/>
  <c r="W16"/>
  <c r="U16"/>
  <c r="S16"/>
  <c r="W15"/>
  <c r="U15"/>
  <c r="S15"/>
  <c r="Q15"/>
  <c r="W14"/>
  <c r="U14"/>
  <c r="S14"/>
  <c r="Q14"/>
  <c r="W13"/>
  <c r="U13"/>
  <c r="S13"/>
  <c r="Q13"/>
  <c r="W12"/>
  <c r="U12"/>
  <c r="S12"/>
  <c r="Q12"/>
  <c r="W11"/>
  <c r="U11"/>
  <c r="S11"/>
  <c r="Q11"/>
  <c r="W10"/>
  <c r="S10"/>
  <c r="M34" i="3"/>
  <c r="I34"/>
  <c r="M33"/>
  <c r="I33"/>
  <c r="M32"/>
  <c r="I32"/>
  <c r="M31"/>
  <c r="I31"/>
  <c r="M30"/>
  <c r="I30"/>
  <c r="M29"/>
  <c r="I29"/>
  <c r="M28"/>
  <c r="I28"/>
  <c r="M27"/>
  <c r="I27"/>
  <c r="M26"/>
  <c r="I26"/>
  <c r="M25"/>
  <c r="I25"/>
  <c r="M24"/>
  <c r="I24"/>
  <c r="M23"/>
  <c r="I23"/>
  <c r="M22"/>
  <c r="I22"/>
  <c r="M21"/>
  <c r="I21"/>
  <c r="M20"/>
  <c r="I20"/>
  <c r="M16"/>
  <c r="I16"/>
  <c r="M15"/>
  <c r="I15"/>
  <c r="I14"/>
  <c r="M13"/>
  <c r="I13"/>
  <c r="M12"/>
  <c r="I12"/>
  <c r="M11"/>
  <c r="I11"/>
  <c r="I26" i="2"/>
  <c r="I25"/>
  <c r="I24"/>
  <c r="I23"/>
  <c r="I22"/>
  <c r="I21"/>
  <c r="I20"/>
  <c r="I19"/>
  <c r="I18"/>
  <c r="I17"/>
  <c r="I16"/>
  <c r="I15"/>
  <c r="I14"/>
  <c r="I13"/>
  <c r="I12"/>
  <c r="I11"/>
  <c r="I10"/>
  <c r="I9"/>
  <c r="M8"/>
  <c r="K8"/>
  <c r="G8"/>
  <c r="E8"/>
  <c r="M29" i="1"/>
  <c r="K29"/>
  <c r="K28"/>
  <c r="K26"/>
  <c r="K25"/>
  <c r="M23"/>
  <c r="K23"/>
  <c r="M22"/>
  <c r="M21"/>
  <c r="K20"/>
  <c r="M19"/>
  <c r="K19"/>
  <c r="K17"/>
  <c r="M16"/>
  <c r="M15"/>
  <c r="M13"/>
  <c r="M12"/>
  <c r="K12"/>
  <c r="M10"/>
  <c r="K10"/>
  <c r="M9"/>
  <c r="K9"/>
  <c r="I8"/>
  <c r="M8" s="1"/>
  <c r="E8"/>
  <c r="K8" s="1"/>
  <c r="I8" i="2" l="1"/>
</calcChain>
</file>

<file path=xl/sharedStrings.xml><?xml version="1.0" encoding="utf-8"?>
<sst xmlns="http://schemas.openxmlformats.org/spreadsheetml/2006/main" count="658" uniqueCount="303">
  <si>
    <t>ตาราง</t>
  </si>
  <si>
    <t>สถานประกอบการอุตสาหกรรม จำแนกตามประเภทอุตสาหกรรม พ.ศ. 2554 - 2556</t>
  </si>
  <si>
    <t>TABLE</t>
  </si>
  <si>
    <t>อัตราการเปลี่ยนแปลง</t>
  </si>
  <si>
    <t>ประเภทอุตสาหกรรม</t>
  </si>
  <si>
    <t>Percent change</t>
  </si>
  <si>
    <t>Type of industries</t>
  </si>
  <si>
    <t>(2011)</t>
  </si>
  <si>
    <t>(2012)</t>
  </si>
  <si>
    <t>(2013)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</si>
  <si>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</si>
  <si>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</si>
  <si>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</si>
  <si>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</si>
  <si>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</si>
  <si>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</si>
  <si>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</si>
  <si>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</si>
  <si>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</si>
  <si>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</si>
  <si>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</si>
  <si>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</si>
  <si>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</si>
  <si>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</si>
  <si>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</si>
  <si>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</si>
  <si>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</si>
  <si>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</si>
  <si>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</si>
  <si>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</si>
  <si>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-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</si>
  <si>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</si>
  <si>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</si>
  <si>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</si>
  <si>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</si>
  <si>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</si>
  <si>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</si>
  <si>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</si>
  <si>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</si>
  <si>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</si>
  <si>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</si>
  <si>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</si>
  <si>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</si>
  <si>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</si>
  <si>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</si>
  <si>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</si>
  <si>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</si>
  <si>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</si>
  <si>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</si>
  <si>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</si>
  <si>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</si>
  <si>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</si>
  <si>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</si>
  <si>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</si>
  <si>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สำนักงานอุตสาหกรรมจังหวัดเชียงราย</t>
  </si>
  <si>
    <t>Source : Chiang Rai Provincial  Industrial Office</t>
  </si>
  <si>
    <t>สถานประกอบการอุตสาหกรรม จำนวนเงินทุน และจำนวนคนงาน จำแนกเป็นรายอำเภอ พ.ศ. 2556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</si>
  <si>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</si>
  <si>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</si>
  <si>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</si>
  <si>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</si>
  <si>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</si>
  <si>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</si>
  <si>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</si>
  <si>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</si>
  <si>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</si>
  <si>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</si>
  <si>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</si>
  <si>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</si>
  <si>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</si>
  <si>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</si>
  <si>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</si>
  <si>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Male</t>
  </si>
  <si>
    <t>Female</t>
  </si>
  <si>
    <t>เมืองเชียงราย</t>
  </si>
  <si>
    <t>Mueang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</si>
  <si>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</si>
  <si>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</si>
  <si>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</si>
  <si>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</si>
  <si>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</si>
  <si>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</si>
  <si>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</si>
  <si>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</si>
  <si>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</si>
  <si>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</si>
  <si>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</si>
  <si>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</si>
  <si>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</si>
  <si>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</si>
  <si>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</si>
  <si>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</si>
  <si>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</si>
  <si>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</si>
  <si>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</si>
  <si>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</si>
  <si>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</si>
  <si>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</si>
  <si>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</si>
  <si>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</si>
  <si>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</si>
  <si>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</si>
  <si>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</si>
  <si>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</si>
  <si>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</si>
  <si>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</si>
  <si>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</si>
  <si>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</si>
  <si>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</si>
  <si>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</si>
  <si>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>Source:  Chiang Rai Provincial  Industrial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</si>
  <si>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</si>
  <si>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</si>
  <si>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</si>
  <si>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</si>
  <si>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</si>
  <si>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</si>
  <si>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</si>
  <si>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</si>
  <si>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</si>
  <si>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</si>
  <si>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 xml:space="preserve">Number of </t>
  </si>
  <si>
    <t>ร้อยละ</t>
  </si>
  <si>
    <t>Economic activity</t>
  </si>
  <si>
    <t>Number</t>
  </si>
  <si>
    <t>Percentage</t>
  </si>
  <si>
    <t>รวมยอด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</si>
  <si>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</si>
  <si>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</si>
  <si>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</si>
  <si>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</si>
  <si>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</si>
  <si>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</si>
  <si>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</si>
  <si>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</si>
  <si>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</si>
  <si>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</si>
  <si>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</si>
  <si>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</si>
  <si>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</si>
  <si>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</si>
  <si>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</si>
  <si>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</si>
  <si>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</si>
  <si>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</si>
  <si>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</si>
  <si>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</si>
  <si>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</si>
  <si>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</si>
  <si>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</si>
  <si>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</si>
  <si>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</si>
  <si>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</si>
  <si>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</si>
  <si>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</si>
  <si>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</si>
  <si>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</si>
  <si>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</si>
  <si>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</si>
  <si>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</si>
  <si>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</si>
  <si>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</si>
  <si>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</si>
  <si>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</si>
  <si>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</si>
  <si>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</si>
  <si>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</si>
  <si>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</si>
  <si>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</si>
  <si>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</si>
  <si>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</si>
  <si>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</si>
  <si>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 เชียงราย  สำนักงานสถิติแห่งชาติ</t>
  </si>
  <si>
    <t>Source:   The 2012 Business and  Industrial census (Basic Information)  Chiang Rai Provincial, National Statistical Office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</si>
  <si>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2554 - 2556</t>
  </si>
  <si>
    <t xml:space="preserve">    ขนาดของสถานประกอบการ (คน)   Size of Establishments (persons)</t>
  </si>
  <si>
    <t xml:space="preserve">                  2554                  (2011)</t>
  </si>
  <si>
    <t xml:space="preserve">                  2555                  (2012)</t>
  </si>
  <si>
    <t xml:space="preserve">                  2556                  (2013)</t>
  </si>
  <si>
    <t>อัตราการเปลี่ยนแปลง (%)</t>
  </si>
  <si>
    <t>2555  (2012)</t>
  </si>
  <si>
    <t>สปก.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</si>
  <si>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</si>
  <si>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</si>
  <si>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</si>
  <si>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</si>
  <si>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</si>
  <si>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</si>
  <si>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</si>
  <si>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</si>
  <si>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</si>
  <si>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</si>
  <si>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</si>
  <si>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</si>
  <si>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        -</t>
  </si>
  <si>
    <t xml:space="preserve">             -</t>
  </si>
  <si>
    <t xml:space="preserve">    ที่มา:   สำนักงานสวัสดิการและคุ้มครองแรงงานจังหวัดเชียงราย</t>
  </si>
  <si>
    <t>Source:   Chiang Rai Labour Protection and Welfare Office</t>
  </si>
  <si>
    <t>เหมืองแร่ คนงาน และปริมาณแร่ที่ผลิตได้ จำแนกตามชนิดแร่  พ.ศ. 2552 - 2556</t>
  </si>
  <si>
    <t>รายการ</t>
  </si>
  <si>
    <t>Items</t>
  </si>
  <si>
    <t>(2009)</t>
  </si>
  <si>
    <t>(2010)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</si>
  <si>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</si>
  <si>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</si>
  <si>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</si>
  <si>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</si>
  <si>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</si>
  <si>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</si>
  <si>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ซีไรต์</t>
  </si>
  <si>
    <t>Scheelite</t>
  </si>
  <si>
    <t>บอลเคลย์</t>
  </si>
  <si>
    <t>Ball elay</t>
  </si>
  <si>
    <t>หินปูนเพื่ออุตสาหกรรมปูนซีเมนต์</t>
  </si>
  <si>
    <t>Limeston for cement and other industry</t>
  </si>
  <si>
    <t>หินปูนเพื่ออุตสาหกรรมก่อสร้าง</t>
  </si>
  <si>
    <t>Limestone for industrial construction</t>
  </si>
  <si>
    <t>ถ่านหินลิกไนท์</t>
  </si>
  <si>
    <t>ดินเหนียวสี</t>
  </si>
  <si>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</si>
  <si>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2556</t>
  </si>
  <si>
    <t>Table</t>
  </si>
  <si>
    <t>Permitted and Area of Building Construction by Area and Type of Building: 2013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</si>
  <si>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</si>
  <si>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</si>
  <si>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</si>
  <si>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</si>
  <si>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</si>
  <si>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</si>
  <si>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</si>
  <si>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</si>
  <si>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</si>
  <si>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</si>
  <si>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</si>
  <si>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</si>
  <si>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Person</t>
  </si>
  <si>
    <t>Unit</t>
  </si>
  <si>
    <t>area (sq.m.)</t>
  </si>
  <si>
    <t>เพื่ออยู่อาศัย</t>
  </si>
  <si>
    <t>Residential building</t>
  </si>
  <si>
    <t>เพื่อการพาณิชย์</t>
  </si>
  <si>
    <t>Commercial building</t>
  </si>
  <si>
    <t>อาคารสำนักงาน</t>
  </si>
  <si>
    <t>Office building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</si>
  <si>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</si>
  <si>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</si>
  <si>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</si>
  <si>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</si>
  <si>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</si>
  <si>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</si>
  <si>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</si>
  <si>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</si>
  <si>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</si>
  <si>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</si>
  <si>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</si>
  <si>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</si>
  <si>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</si>
  <si>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Restaurants</t>
  </si>
  <si>
    <t>เพื่อการบันเทิง</t>
  </si>
  <si>
    <t>Entertainment</t>
  </si>
  <si>
    <t>เพื่อประโยชน์อื่นๆ</t>
  </si>
  <si>
    <t xml:space="preserve">    ที่มา:  รายงานการประมวลข้อมูลพื้นที่การก่อสร้าง พ.ศ. 2556  สำนักงานสถิติแห่งชาติ</t>
  </si>
  <si>
    <t>Source:   Report of the 2013 Construction Area, National Statistical Office</t>
  </si>
  <si>
    <t>.</t>
  </si>
  <si>
    <t xml:space="preserve">ตาราง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</si>
  <si>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2556</t>
  </si>
  <si>
    <t xml:space="preserve">TABLE </t>
  </si>
  <si>
    <t>ชนิดของสิ่งก่อสร้าง</t>
  </si>
  <si>
    <t xml:space="preserve">     Type of construction</t>
  </si>
  <si>
    <t>ความยาว (ม.)</t>
  </si>
  <si>
    <t>Length (m.)</t>
  </si>
  <si>
    <t>รายPerson</t>
  </si>
  <si>
    <t xml:space="preserve">    แห่ง    Unit</t>
  </si>
  <si>
    <t>พื้นที่ก่อสร้าง (ตร.ม.)</t>
  </si>
  <si>
    <t>Total (Length in m.)</t>
  </si>
  <si>
    <t xml:space="preserve">     รั้ว/กำแพง</t>
  </si>
  <si>
    <t>Fence/Wall</t>
  </si>
  <si>
    <t xml:space="preserve">     ถนน</t>
  </si>
  <si>
    <t>Road</t>
  </si>
  <si>
    <t xml:space="preserve">     ท่อ/ทางระบายน้ำ</t>
  </si>
  <si>
    <t>Water Drain</t>
  </si>
  <si>
    <t>Total (Area in sq.m.)</t>
  </si>
  <si>
    <t xml:space="preserve">สระว่ายน้ำ </t>
  </si>
  <si>
    <t>Swimming Pool</t>
  </si>
  <si>
    <t>ปั๊มน้ำมัน</t>
  </si>
  <si>
    <t>Petrol Station</t>
  </si>
  <si>
    <t>ลานจอดรถ</t>
  </si>
  <si>
    <t>Car Park</t>
  </si>
  <si>
    <t>ป้ายโฆษณา</t>
  </si>
  <si>
    <t>Advertising Board</t>
  </si>
  <si>
    <r>
      <t xml:space="preserve">  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หมายเหตุ:  ข้อมูลการก่อสร้างในพื้นที่ที่มีพระราชกฤษฎีกาให้ใช้พระราชบัญญัติควบคุมอาคาร  พ.ศ. 2522</t>
    </r>
  </si>
  <si>
    <r>
      <t xml:space="preserve">         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Note: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Data of the administrative Organization those were under the Construction Control Act 1979</t>
    </r>
  </si>
  <si>
    <r>
      <t xml:space="preserve">          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ที่มา:  รายงานการประมวลข้อมูลพื้นที่การก่อสร้าง พ.ศ. 2556  สำนักงานสถิติแห่งชาติ  กระทรวงเทคโนโลยีสารสนเทศและการสื่อสาร</t>
    </r>
  </si>
  <si>
    <t xml:space="preserve">      Source:   The 2010 Construction Area, National Statistical Office, Ministry of Information and Communication Technology</t>
  </si>
  <si>
    <t>2556  (2013)</t>
  </si>
  <si>
    <t>Establishment, Persons Engaged and Employees by Size of Establishment and Economic Activity: 2012</t>
  </si>
  <si>
    <t>Establishments and Employees by Size of Establishment: 2011 - 2013</t>
  </si>
  <si>
    <t>Industrial Establishments by Type of Industries:  2011 - 2013</t>
  </si>
  <si>
    <t>Industrial Establishments, Capital and Employees by District: 2013</t>
  </si>
  <si>
    <t>Permitted and Area of Civil Engineering Construction by Area and Type of Construction: 2013</t>
  </si>
  <si>
    <t>Active Mines, Workers Employed and Production by Kind of Minerals : 2009 - 2013</t>
  </si>
  <si>
    <t>รวมยอด (ความยาวเป็น ม.)</t>
  </si>
  <si>
    <t>รวมยอด (พื้นที่เป็น ตร.ม.)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</si>
</sst>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-* #,##0_-;\-* #,##0_-;_-* &quot;-&quot;??_-;_-@_-"/>
    <numFmt numFmtId="190" formatCode="_-* #,##0.0_-;\-* #,##0.0_-;_-* &quot;-&quot;??_-;_-@_-"/>
    <numFmt numFmtId="191" formatCode="0_ ;\-0\ 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7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/>
    <xf numFmtId="187" fontId="3" fillId="0" borderId="5" xfId="0" applyNumberFormat="1" applyFont="1" applyBorder="1"/>
    <xf numFmtId="187" fontId="5" fillId="0" borderId="0" xfId="0" applyNumberFormat="1" applyFont="1" applyBorder="1"/>
    <xf numFmtId="0" fontId="5" fillId="0" borderId="5" xfId="0" applyFont="1" applyBorder="1"/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5" xfId="0" applyNumberFormat="1" applyFont="1" applyBorder="1"/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87" fontId="5" fillId="0" borderId="5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9" fontId="3" fillId="0" borderId="5" xfId="5" applyNumberFormat="1" applyFont="1" applyBorder="1"/>
    <xf numFmtId="189" fontId="3" fillId="0" borderId="0" xfId="5" applyNumberFormat="1" applyFont="1" applyBorder="1"/>
    <xf numFmtId="189" fontId="3" fillId="0" borderId="4" xfId="5" applyNumberFormat="1" applyFont="1" applyBorder="1"/>
    <xf numFmtId="0" fontId="3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189" fontId="5" fillId="0" borderId="5" xfId="5" applyNumberFormat="1" applyFont="1" applyBorder="1"/>
    <xf numFmtId="189" fontId="5" fillId="0" borderId="0" xfId="5" applyNumberFormat="1" applyFont="1" applyBorder="1"/>
    <xf numFmtId="189" fontId="10" fillId="0" borderId="5" xfId="5" applyNumberFormat="1" applyFont="1" applyBorder="1"/>
    <xf numFmtId="189" fontId="5" fillId="0" borderId="4" xfId="5" applyNumberFormat="1" applyFont="1" applyBorder="1"/>
    <xf numFmtId="0" fontId="4" fillId="0" borderId="4" xfId="0" applyFont="1" applyBorder="1"/>
    <xf numFmtId="189" fontId="4" fillId="0" borderId="4" xfId="5" applyNumberFormat="1" applyFont="1" applyBorder="1"/>
    <xf numFmtId="189" fontId="5" fillId="0" borderId="5" xfId="5" applyNumberFormat="1" applyFont="1" applyBorder="1" applyAlignment="1">
      <alignment horizontal="right"/>
    </xf>
    <xf numFmtId="189" fontId="4" fillId="0" borderId="4" xfId="5" applyNumberFormat="1" applyFont="1" applyBorder="1" applyAlignment="1">
      <alignment horizontal="right"/>
    </xf>
    <xf numFmtId="189" fontId="4" fillId="0" borderId="6" xfId="5" applyNumberFormat="1" applyFont="1" applyBorder="1"/>
    <xf numFmtId="189" fontId="4" fillId="0" borderId="7" xfId="5" applyNumberFormat="1" applyFont="1" applyBorder="1"/>
    <xf numFmtId="189" fontId="4" fillId="0" borderId="5" xfId="5" applyNumberFormat="1" applyFont="1" applyBorder="1" applyAlignment="1">
      <alignment horizontal="right"/>
    </xf>
    <xf numFmtId="189" fontId="4" fillId="0" borderId="8" xfId="5" applyNumberFormat="1" applyFont="1" applyBorder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89" fontId="3" fillId="0" borderId="5" xfId="5" applyNumberFormat="1" applyFont="1" applyBorder="1" applyAlignment="1">
      <alignment vertical="center"/>
    </xf>
    <xf numFmtId="189" fontId="3" fillId="0" borderId="0" xfId="5" applyNumberFormat="1" applyFont="1" applyBorder="1" applyAlignment="1">
      <alignment vertical="center"/>
    </xf>
    <xf numFmtId="190" fontId="3" fillId="0" borderId="5" xfId="5" applyNumberFormat="1" applyFont="1" applyBorder="1" applyAlignment="1">
      <alignment vertical="center"/>
    </xf>
    <xf numFmtId="190" fontId="3" fillId="0" borderId="0" xfId="5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/>
    <xf numFmtId="0" fontId="5" fillId="0" borderId="4" xfId="0" applyFont="1" applyBorder="1"/>
    <xf numFmtId="190" fontId="5" fillId="0" borderId="5" xfId="0" applyNumberFormat="1" applyFont="1" applyBorder="1"/>
    <xf numFmtId="190" fontId="5" fillId="0" borderId="0" xfId="0" applyNumberFormat="1" applyFont="1" applyBorder="1"/>
    <xf numFmtId="0" fontId="7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6" fillId="0" borderId="0" xfId="0" applyFont="1" applyBorder="1"/>
    <xf numFmtId="0" fontId="6" fillId="0" borderId="0" xfId="0" applyFont="1"/>
    <xf numFmtId="0" fontId="6" fillId="0" borderId="7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3" fontId="6" fillId="0" borderId="5" xfId="0" applyNumberFormat="1" applyFont="1" applyBorder="1"/>
    <xf numFmtId="3" fontId="6" fillId="0" borderId="4" xfId="0" applyNumberFormat="1" applyFont="1" applyBorder="1"/>
    <xf numFmtId="2" fontId="6" fillId="0" borderId="5" xfId="0" applyNumberFormat="1" applyFont="1" applyBorder="1"/>
    <xf numFmtId="187" fontId="6" fillId="0" borderId="0" xfId="0" applyNumberFormat="1" applyFont="1" applyBorder="1"/>
    <xf numFmtId="3" fontId="7" fillId="0" borderId="5" xfId="0" applyNumberFormat="1" applyFont="1" applyBorder="1" applyAlignment="1"/>
    <xf numFmtId="3" fontId="7" fillId="0" borderId="4" xfId="0" applyNumberFormat="1" applyFont="1" applyBorder="1" applyAlignment="1"/>
    <xf numFmtId="2" fontId="7" fillId="0" borderId="5" xfId="0" applyNumberFormat="1" applyFont="1" applyBorder="1"/>
    <xf numFmtId="187" fontId="7" fillId="0" borderId="0" xfId="0" applyNumberFormat="1" applyFont="1" applyBorder="1"/>
    <xf numFmtId="0" fontId="6" fillId="0" borderId="0" xfId="0" applyFont="1" applyBorder="1" applyAlignment="1"/>
    <xf numFmtId="2" fontId="7" fillId="0" borderId="0" xfId="0" applyNumberFormat="1" applyFont="1" applyBorder="1"/>
    <xf numFmtId="0" fontId="7" fillId="0" borderId="0" xfId="0" applyFont="1" applyBorder="1" applyAlignment="1"/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89" fontId="5" fillId="0" borderId="13" xfId="5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/>
    <xf numFmtId="0" fontId="5" fillId="0" borderId="13" xfId="0" applyFont="1" applyBorder="1" applyAlignment="1">
      <alignment horizontal="right"/>
    </xf>
    <xf numFmtId="0" fontId="5" fillId="0" borderId="14" xfId="0" applyFont="1" applyBorder="1"/>
    <xf numFmtId="0" fontId="2" fillId="0" borderId="0" xfId="0" applyFont="1" applyAlignment="1"/>
    <xf numFmtId="0" fontId="3" fillId="0" borderId="0" xfId="0" applyFont="1" applyBorder="1" applyAlignment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left" indent="1"/>
    </xf>
    <xf numFmtId="41" fontId="5" fillId="0" borderId="0" xfId="5" applyNumberFormat="1" applyFont="1" applyBorder="1" applyAlignment="1">
      <alignment horizontal="left"/>
    </xf>
    <xf numFmtId="41" fontId="5" fillId="0" borderId="3" xfId="5" applyNumberFormat="1" applyFont="1" applyBorder="1" applyAlignment="1">
      <alignment horizontal="left"/>
    </xf>
    <xf numFmtId="41" fontId="3" fillId="0" borderId="2" xfId="5" applyNumberFormat="1" applyFont="1" applyBorder="1" applyAlignment="1">
      <alignment horizontal="center"/>
    </xf>
    <xf numFmtId="41" fontId="3" fillId="0" borderId="3" xfId="5" applyNumberFormat="1" applyFont="1" applyBorder="1" applyAlignment="1">
      <alignment horizontal="center"/>
    </xf>
    <xf numFmtId="41" fontId="3" fillId="0" borderId="0" xfId="5" applyNumberFormat="1" applyFont="1" applyBorder="1" applyAlignment="1">
      <alignment horizontal="center"/>
    </xf>
    <xf numFmtId="0" fontId="5" fillId="0" borderId="13" xfId="5" applyNumberFormat="1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1" fontId="5" fillId="0" borderId="4" xfId="5" applyNumberFormat="1" applyFont="1" applyBorder="1" applyAlignment="1">
      <alignment horizontal="left"/>
    </xf>
    <xf numFmtId="41" fontId="5" fillId="0" borderId="5" xfId="5" applyNumberFormat="1" applyFont="1" applyBorder="1" applyAlignment="1">
      <alignment horizontal="center"/>
    </xf>
    <xf numFmtId="41" fontId="5" fillId="0" borderId="4" xfId="5" applyNumberFormat="1" applyFont="1" applyBorder="1" applyAlignment="1">
      <alignment horizontal="center"/>
    </xf>
    <xf numFmtId="41" fontId="5" fillId="0" borderId="0" xfId="5" applyNumberFormat="1" applyFont="1" applyBorder="1" applyAlignment="1">
      <alignment horizontal="center"/>
    </xf>
    <xf numFmtId="0" fontId="5" fillId="0" borderId="0" xfId="0" applyFont="1" applyBorder="1" applyAlignment="1">
      <alignment horizontal="left" indent="2"/>
    </xf>
    <xf numFmtId="0" fontId="5" fillId="0" borderId="5" xfId="0" applyFont="1" applyBorder="1" applyAlignment="1">
      <alignment horizontal="right"/>
    </xf>
    <xf numFmtId="41" fontId="3" fillId="0" borderId="0" xfId="5" applyNumberFormat="1" applyFont="1" applyBorder="1" applyAlignment="1">
      <alignment horizontal="left"/>
    </xf>
    <xf numFmtId="41" fontId="3" fillId="0" borderId="4" xfId="5" applyNumberFormat="1" applyFont="1" applyBorder="1" applyAlignment="1">
      <alignment horizontal="left"/>
    </xf>
    <xf numFmtId="41" fontId="3" fillId="0" borderId="5" xfId="5" applyNumberFormat="1" applyFont="1" applyBorder="1" applyAlignment="1">
      <alignment horizontal="center"/>
    </xf>
    <xf numFmtId="41" fontId="3" fillId="0" borderId="4" xfId="5" applyNumberFormat="1" applyFont="1" applyBorder="1" applyAlignment="1">
      <alignment horizontal="center"/>
    </xf>
    <xf numFmtId="41" fontId="10" fillId="0" borderId="5" xfId="5" applyNumberFormat="1" applyFont="1" applyBorder="1" applyAlignment="1">
      <alignment horizontal="center" vertical="center"/>
    </xf>
    <xf numFmtId="41" fontId="10" fillId="0" borderId="4" xfId="5" applyNumberFormat="1" applyFont="1" applyBorder="1" applyAlignment="1">
      <alignment horizontal="center" vertical="center"/>
    </xf>
    <xf numFmtId="41" fontId="10" fillId="0" borderId="0" xfId="5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1" fontId="4" fillId="0" borderId="6" xfId="5" applyNumberFormat="1" applyFont="1" applyBorder="1" applyAlignment="1">
      <alignment horizontal="right"/>
    </xf>
    <xf numFmtId="41" fontId="4" fillId="0" borderId="8" xfId="5" applyNumberFormat="1" applyFont="1" applyBorder="1" applyAlignment="1">
      <alignment horizontal="right"/>
    </xf>
    <xf numFmtId="41" fontId="4" fillId="0" borderId="7" xfId="5" applyNumberFormat="1" applyFont="1" applyBorder="1" applyAlignment="1">
      <alignment horizontal="right"/>
    </xf>
    <xf numFmtId="191" fontId="4" fillId="0" borderId="14" xfId="5" applyNumberFormat="1" applyFont="1" applyBorder="1" applyAlignment="1">
      <alignment horizontal="center"/>
    </xf>
    <xf numFmtId="41" fontId="4" fillId="0" borderId="14" xfId="5" applyNumberFormat="1" applyFont="1" applyBorder="1" applyAlignment="1">
      <alignment horizontal="center"/>
    </xf>
    <xf numFmtId="41" fontId="2" fillId="0" borderId="6" xfId="5" applyNumberFormat="1" applyFont="1" applyBorder="1" applyAlignment="1">
      <alignment horizontal="right"/>
    </xf>
    <xf numFmtId="0" fontId="4" fillId="0" borderId="7" xfId="0" applyFont="1" applyBorder="1" applyAlignment="1">
      <alignment horizontal="left" indent="2"/>
    </xf>
    <xf numFmtId="0" fontId="6" fillId="0" borderId="0" xfId="0" applyFont="1" applyBorder="1" applyAlignment="1">
      <alignment horizontal="left" indent="3"/>
    </xf>
    <xf numFmtId="189" fontId="5" fillId="0" borderId="5" xfId="6" applyNumberFormat="1" applyFont="1" applyBorder="1"/>
    <xf numFmtId="189" fontId="5" fillId="0" borderId="4" xfId="6" applyNumberFormat="1" applyFont="1" applyBorder="1"/>
    <xf numFmtId="189" fontId="5" fillId="0" borderId="5" xfId="6" applyNumberFormat="1" applyFont="1" applyBorder="1" applyAlignment="1">
      <alignment horizontal="right"/>
    </xf>
    <xf numFmtId="0" fontId="6" fillId="0" borderId="1" xfId="0" applyFont="1" applyBorder="1"/>
    <xf numFmtId="189" fontId="3" fillId="0" borderId="13" xfId="5" applyNumberFormat="1" applyFont="1" applyBorder="1" applyAlignment="1">
      <alignment horizontal="right"/>
    </xf>
    <xf numFmtId="41" fontId="3" fillId="0" borderId="5" xfId="5" applyNumberFormat="1" applyFont="1" applyBorder="1" applyAlignment="1">
      <alignment horizontal="right"/>
    </xf>
    <xf numFmtId="41" fontId="3" fillId="0" borderId="4" xfId="5" applyNumberFormat="1" applyFont="1" applyBorder="1" applyAlignment="1">
      <alignment horizontal="right"/>
    </xf>
    <xf numFmtId="41" fontId="3" fillId="0" borderId="0" xfId="5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189" fontId="3" fillId="0" borderId="0" xfId="6" applyNumberFormat="1" applyFont="1" applyBorder="1" applyAlignment="1">
      <alignment horizontal="center"/>
    </xf>
    <xf numFmtId="189" fontId="3" fillId="0" borderId="4" xfId="6" applyNumberFormat="1" applyFont="1" applyBorder="1" applyAlignment="1">
      <alignment horizontal="center"/>
    </xf>
    <xf numFmtId="189" fontId="3" fillId="0" borderId="5" xfId="6" applyNumberFormat="1" applyFont="1" applyBorder="1"/>
    <xf numFmtId="189" fontId="3" fillId="0" borderId="4" xfId="6" applyNumberFormat="1" applyFont="1" applyBorder="1"/>
    <xf numFmtId="0" fontId="2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4" xfId="0" quotePrefix="1" applyNumberFormat="1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7">
    <cellStyle name="Comma" xfId="6" builtinId="3"/>
    <cellStyle name="Comma 2" xfId="1"/>
    <cellStyle name="Comma 3" xfId="2"/>
    <cellStyle name="Comma 4" xfId="5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514350</xdr:colOff>
      <xdr:row>0</xdr:row>
      <xdr:rowOff>161925</xdr:rowOff>
    </xdr:from>
    <xdr:to>
      <xdr:col>17</xdr:col>
      <xdr:colOff>238125</xdr:colOff>
      <xdr:row>38</xdr:row>
      <xdr:rowOff>171450</xdr:rowOff>
    </xdr:to>
    <xdr:grpSp>
      <xdr:nvGrpSpPr>
        <xdr:cNvPr id="3" name="Group 57"/>
        <xdr:cNvGrpSpPr>
          <a:grpSpLocks/>
        </xdr:cNvGrpSpPr>
      </xdr:nvGrpSpPr>
      <xdr:grpSpPr bwMode="auto">
        <a:xfrm>
          <a:off x="10144125" y="161925"/>
          <a:ext cx="447675" cy="6743700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23</xdr:row>
      <xdr:rowOff>0</xdr:rowOff>
    </xdr:from>
    <xdr:to>
      <xdr:col>24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10650" y="58959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784412</xdr:colOff>
      <xdr:row>0</xdr:row>
      <xdr:rowOff>100852</xdr:rowOff>
    </xdr:from>
    <xdr:to>
      <xdr:col>24</xdr:col>
      <xdr:colOff>1270187</xdr:colOff>
      <xdr:row>27</xdr:row>
      <xdr:rowOff>201705</xdr:rowOff>
    </xdr:to>
    <xdr:grpSp>
      <xdr:nvGrpSpPr>
        <xdr:cNvPr id="4" name="Group 146"/>
        <xdr:cNvGrpSpPr>
          <a:grpSpLocks/>
        </xdr:cNvGrpSpPr>
      </xdr:nvGrpSpPr>
      <xdr:grpSpPr bwMode="auto">
        <a:xfrm>
          <a:off x="9861177" y="100852"/>
          <a:ext cx="485775" cy="6958853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0</xdr:row>
      <xdr:rowOff>228600</xdr:rowOff>
    </xdr:from>
    <xdr:to>
      <xdr:col>16</xdr:col>
      <xdr:colOff>542925</xdr:colOff>
      <xdr:row>35</xdr:row>
      <xdr:rowOff>152400</xdr:rowOff>
    </xdr:to>
    <xdr:grpSp>
      <xdr:nvGrpSpPr>
        <xdr:cNvPr id="3" name="Group 57"/>
        <xdr:cNvGrpSpPr>
          <a:grpSpLocks/>
        </xdr:cNvGrpSpPr>
      </xdr:nvGrpSpPr>
      <xdr:grpSpPr bwMode="auto">
        <a:xfrm>
          <a:off x="9896475" y="228600"/>
          <a:ext cx="447675" cy="6743700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0</xdr:row>
      <xdr:rowOff>104774</xdr:rowOff>
    </xdr:from>
    <xdr:to>
      <xdr:col>17</xdr:col>
      <xdr:colOff>523875</xdr:colOff>
      <xdr:row>29</xdr:row>
      <xdr:rowOff>123824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10039350" y="104774"/>
          <a:ext cx="485775" cy="71913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18</xdr:col>
      <xdr:colOff>9525</xdr:colOff>
      <xdr:row>1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8869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457200</xdr:colOff>
      <xdr:row>1</xdr:row>
      <xdr:rowOff>9525</xdr:rowOff>
    </xdr:from>
    <xdr:to>
      <xdr:col>19</xdr:col>
      <xdr:colOff>19050</xdr:colOff>
      <xdr:row>28</xdr:row>
      <xdr:rowOff>133350</xdr:rowOff>
    </xdr:to>
    <xdr:grpSp>
      <xdr:nvGrpSpPr>
        <xdr:cNvPr id="4" name="Group 57"/>
        <xdr:cNvGrpSpPr>
          <a:grpSpLocks/>
        </xdr:cNvGrpSpPr>
      </xdr:nvGrpSpPr>
      <xdr:grpSpPr bwMode="auto">
        <a:xfrm>
          <a:off x="9725025" y="247650"/>
          <a:ext cx="447675" cy="6743700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19050</xdr:colOff>
      <xdr:row>0</xdr:row>
      <xdr:rowOff>0</xdr:rowOff>
    </xdr:from>
    <xdr:to>
      <xdr:col>20</xdr:col>
      <xdr:colOff>76200</xdr:colOff>
      <xdr:row>27</xdr:row>
      <xdr:rowOff>209550</xdr:rowOff>
    </xdr:to>
    <xdr:grpSp>
      <xdr:nvGrpSpPr>
        <xdr:cNvPr id="5" name="Group 146"/>
        <xdr:cNvGrpSpPr>
          <a:grpSpLocks/>
        </xdr:cNvGrpSpPr>
      </xdr:nvGrpSpPr>
      <xdr:grpSpPr bwMode="auto">
        <a:xfrm>
          <a:off x="9610725" y="0"/>
          <a:ext cx="485775" cy="6591300"/>
          <a:chOff x="1001" y="0"/>
          <a:chExt cx="51" cy="650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21</xdr:row>
      <xdr:rowOff>0</xdr:rowOff>
    </xdr:from>
    <xdr:to>
      <xdr:col>4</xdr:col>
      <xdr:colOff>66675</xdr:colOff>
      <xdr:row>21</xdr:row>
      <xdr:rowOff>314325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81125" y="64008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21</xdr:row>
      <xdr:rowOff>0</xdr:rowOff>
    </xdr:from>
    <xdr:to>
      <xdr:col>4</xdr:col>
      <xdr:colOff>0</xdr:colOff>
      <xdr:row>21</xdr:row>
      <xdr:rowOff>314325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81125" y="6400800"/>
          <a:ext cx="19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123825</xdr:colOff>
      <xdr:row>0</xdr:row>
      <xdr:rowOff>66675</xdr:rowOff>
    </xdr:from>
    <xdr:to>
      <xdr:col>21</xdr:col>
      <xdr:colOff>571500</xdr:colOff>
      <xdr:row>27</xdr:row>
      <xdr:rowOff>209550</xdr:rowOff>
    </xdr:to>
    <xdr:grpSp>
      <xdr:nvGrpSpPr>
        <xdr:cNvPr id="5" name="Group 57"/>
        <xdr:cNvGrpSpPr>
          <a:grpSpLocks/>
        </xdr:cNvGrpSpPr>
      </xdr:nvGrpSpPr>
      <xdr:grpSpPr bwMode="auto">
        <a:xfrm>
          <a:off x="11868150" y="66675"/>
          <a:ext cx="447675" cy="8086725"/>
          <a:chOff x="1001" y="0"/>
          <a:chExt cx="47" cy="708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8"/>
  <sheetViews>
    <sheetView showGridLines="0" workbookViewId="0">
      <selection activeCell="T30" sqref="T30"/>
    </sheetView>
  </sheetViews>
  <sheetFormatPr defaultRowHeight="18.75"/>
  <cols>
    <col min="1" max="1" width="1.7109375" style="34" customWidth="1"/>
    <col min="2" max="2" width="6" style="34" customWidth="1"/>
    <col min="3" max="3" width="6.140625" style="34" customWidth="1"/>
    <col min="4" max="4" width="27" style="34" customWidth="1"/>
    <col min="5" max="5" width="11.5703125" style="34" customWidth="1"/>
    <col min="6" max="6" width="4.28515625" style="6" customWidth="1"/>
    <col min="7" max="7" width="10.42578125" style="34" customWidth="1"/>
    <col min="8" max="8" width="2" style="6" customWidth="1"/>
    <col min="9" max="9" width="8.85546875" style="34" customWidth="1"/>
    <col min="10" max="10" width="2" style="6" customWidth="1"/>
    <col min="11" max="11" width="9.28515625" style="34" customWidth="1"/>
    <col min="12" max="12" width="2" style="6" customWidth="1"/>
    <col min="13" max="13" width="8.28515625" style="34" customWidth="1"/>
    <col min="14" max="14" width="2" style="6" customWidth="1"/>
    <col min="15" max="15" width="1.7109375" style="34" customWidth="1"/>
    <col min="16" max="16" width="41.140625" style="34" customWidth="1"/>
    <col min="17" max="17" width="10.85546875" style="6" customWidth="1"/>
    <col min="18" max="18" width="4.140625" style="6" customWidth="1"/>
    <col min="19" max="256" width="9.140625" style="6"/>
    <col min="257" max="257" width="1.7109375" style="6" customWidth="1"/>
    <col min="258" max="258" width="6" style="6" customWidth="1"/>
    <col min="259" max="259" width="6.140625" style="6" customWidth="1"/>
    <col min="260" max="260" width="27" style="6" customWidth="1"/>
    <col min="261" max="261" width="11.5703125" style="6" customWidth="1"/>
    <col min="262" max="262" width="4.28515625" style="6" customWidth="1"/>
    <col min="263" max="263" width="10.42578125" style="6" customWidth="1"/>
    <col min="264" max="264" width="2" style="6" customWidth="1"/>
    <col min="265" max="265" width="8.85546875" style="6" customWidth="1"/>
    <col min="266" max="266" width="2" style="6" customWidth="1"/>
    <col min="267" max="267" width="9.28515625" style="6" customWidth="1"/>
    <col min="268" max="268" width="2" style="6" customWidth="1"/>
    <col min="269" max="269" width="8.28515625" style="6" customWidth="1"/>
    <col min="270" max="270" width="2" style="6" customWidth="1"/>
    <col min="271" max="271" width="1.7109375" style="6" customWidth="1"/>
    <col min="272" max="272" width="41.140625" style="6" customWidth="1"/>
    <col min="273" max="273" width="10.85546875" style="6" customWidth="1"/>
    <col min="274" max="274" width="4.140625" style="6" customWidth="1"/>
    <col min="275" max="512" width="9.140625" style="6"/>
    <col min="513" max="513" width="1.7109375" style="6" customWidth="1"/>
    <col min="514" max="514" width="6" style="6" customWidth="1"/>
    <col min="515" max="515" width="6.140625" style="6" customWidth="1"/>
    <col min="516" max="516" width="27" style="6" customWidth="1"/>
    <col min="517" max="517" width="11.5703125" style="6" customWidth="1"/>
    <col min="518" max="518" width="4.28515625" style="6" customWidth="1"/>
    <col min="519" max="519" width="10.42578125" style="6" customWidth="1"/>
    <col min="520" max="520" width="2" style="6" customWidth="1"/>
    <col min="521" max="521" width="8.85546875" style="6" customWidth="1"/>
    <col min="522" max="522" width="2" style="6" customWidth="1"/>
    <col min="523" max="523" width="9.28515625" style="6" customWidth="1"/>
    <col min="524" max="524" width="2" style="6" customWidth="1"/>
    <col min="525" max="525" width="8.28515625" style="6" customWidth="1"/>
    <col min="526" max="526" width="2" style="6" customWidth="1"/>
    <col min="527" max="527" width="1.7109375" style="6" customWidth="1"/>
    <col min="528" max="528" width="41.140625" style="6" customWidth="1"/>
    <col min="529" max="529" width="10.85546875" style="6" customWidth="1"/>
    <col min="530" max="530" width="4.140625" style="6" customWidth="1"/>
    <col min="531" max="768" width="9.140625" style="6"/>
    <col min="769" max="769" width="1.7109375" style="6" customWidth="1"/>
    <col min="770" max="770" width="6" style="6" customWidth="1"/>
    <col min="771" max="771" width="6.140625" style="6" customWidth="1"/>
    <col min="772" max="772" width="27" style="6" customWidth="1"/>
    <col min="773" max="773" width="11.5703125" style="6" customWidth="1"/>
    <col min="774" max="774" width="4.28515625" style="6" customWidth="1"/>
    <col min="775" max="775" width="10.42578125" style="6" customWidth="1"/>
    <col min="776" max="776" width="2" style="6" customWidth="1"/>
    <col min="777" max="777" width="8.85546875" style="6" customWidth="1"/>
    <col min="778" max="778" width="2" style="6" customWidth="1"/>
    <col min="779" max="779" width="9.28515625" style="6" customWidth="1"/>
    <col min="780" max="780" width="2" style="6" customWidth="1"/>
    <col min="781" max="781" width="8.28515625" style="6" customWidth="1"/>
    <col min="782" max="782" width="2" style="6" customWidth="1"/>
    <col min="783" max="783" width="1.7109375" style="6" customWidth="1"/>
    <col min="784" max="784" width="41.140625" style="6" customWidth="1"/>
    <col min="785" max="785" width="10.85546875" style="6" customWidth="1"/>
    <col min="786" max="786" width="4.140625" style="6" customWidth="1"/>
    <col min="787" max="1024" width="9.140625" style="6"/>
    <col min="1025" max="1025" width="1.7109375" style="6" customWidth="1"/>
    <col min="1026" max="1026" width="6" style="6" customWidth="1"/>
    <col min="1027" max="1027" width="6.140625" style="6" customWidth="1"/>
    <col min="1028" max="1028" width="27" style="6" customWidth="1"/>
    <col min="1029" max="1029" width="11.5703125" style="6" customWidth="1"/>
    <col min="1030" max="1030" width="4.28515625" style="6" customWidth="1"/>
    <col min="1031" max="1031" width="10.42578125" style="6" customWidth="1"/>
    <col min="1032" max="1032" width="2" style="6" customWidth="1"/>
    <col min="1033" max="1033" width="8.85546875" style="6" customWidth="1"/>
    <col min="1034" max="1034" width="2" style="6" customWidth="1"/>
    <col min="1035" max="1035" width="9.28515625" style="6" customWidth="1"/>
    <col min="1036" max="1036" width="2" style="6" customWidth="1"/>
    <col min="1037" max="1037" width="8.28515625" style="6" customWidth="1"/>
    <col min="1038" max="1038" width="2" style="6" customWidth="1"/>
    <col min="1039" max="1039" width="1.7109375" style="6" customWidth="1"/>
    <col min="1040" max="1040" width="41.140625" style="6" customWidth="1"/>
    <col min="1041" max="1041" width="10.85546875" style="6" customWidth="1"/>
    <col min="1042" max="1042" width="4.140625" style="6" customWidth="1"/>
    <col min="1043" max="1280" width="9.140625" style="6"/>
    <col min="1281" max="1281" width="1.7109375" style="6" customWidth="1"/>
    <col min="1282" max="1282" width="6" style="6" customWidth="1"/>
    <col min="1283" max="1283" width="6.140625" style="6" customWidth="1"/>
    <col min="1284" max="1284" width="27" style="6" customWidth="1"/>
    <col min="1285" max="1285" width="11.5703125" style="6" customWidth="1"/>
    <col min="1286" max="1286" width="4.28515625" style="6" customWidth="1"/>
    <col min="1287" max="1287" width="10.42578125" style="6" customWidth="1"/>
    <col min="1288" max="1288" width="2" style="6" customWidth="1"/>
    <col min="1289" max="1289" width="8.85546875" style="6" customWidth="1"/>
    <col min="1290" max="1290" width="2" style="6" customWidth="1"/>
    <col min="1291" max="1291" width="9.28515625" style="6" customWidth="1"/>
    <col min="1292" max="1292" width="2" style="6" customWidth="1"/>
    <col min="1293" max="1293" width="8.28515625" style="6" customWidth="1"/>
    <col min="1294" max="1294" width="2" style="6" customWidth="1"/>
    <col min="1295" max="1295" width="1.7109375" style="6" customWidth="1"/>
    <col min="1296" max="1296" width="41.140625" style="6" customWidth="1"/>
    <col min="1297" max="1297" width="10.85546875" style="6" customWidth="1"/>
    <col min="1298" max="1298" width="4.140625" style="6" customWidth="1"/>
    <col min="1299" max="1536" width="9.140625" style="6"/>
    <col min="1537" max="1537" width="1.7109375" style="6" customWidth="1"/>
    <col min="1538" max="1538" width="6" style="6" customWidth="1"/>
    <col min="1539" max="1539" width="6.140625" style="6" customWidth="1"/>
    <col min="1540" max="1540" width="27" style="6" customWidth="1"/>
    <col min="1541" max="1541" width="11.5703125" style="6" customWidth="1"/>
    <col min="1542" max="1542" width="4.28515625" style="6" customWidth="1"/>
    <col min="1543" max="1543" width="10.42578125" style="6" customWidth="1"/>
    <col min="1544" max="1544" width="2" style="6" customWidth="1"/>
    <col min="1545" max="1545" width="8.85546875" style="6" customWidth="1"/>
    <col min="1546" max="1546" width="2" style="6" customWidth="1"/>
    <col min="1547" max="1547" width="9.28515625" style="6" customWidth="1"/>
    <col min="1548" max="1548" width="2" style="6" customWidth="1"/>
    <col min="1549" max="1549" width="8.28515625" style="6" customWidth="1"/>
    <col min="1550" max="1550" width="2" style="6" customWidth="1"/>
    <col min="1551" max="1551" width="1.7109375" style="6" customWidth="1"/>
    <col min="1552" max="1552" width="41.140625" style="6" customWidth="1"/>
    <col min="1553" max="1553" width="10.85546875" style="6" customWidth="1"/>
    <col min="1554" max="1554" width="4.140625" style="6" customWidth="1"/>
    <col min="1555" max="1792" width="9.140625" style="6"/>
    <col min="1793" max="1793" width="1.7109375" style="6" customWidth="1"/>
    <col min="1794" max="1794" width="6" style="6" customWidth="1"/>
    <col min="1795" max="1795" width="6.140625" style="6" customWidth="1"/>
    <col min="1796" max="1796" width="27" style="6" customWidth="1"/>
    <col min="1797" max="1797" width="11.5703125" style="6" customWidth="1"/>
    <col min="1798" max="1798" width="4.28515625" style="6" customWidth="1"/>
    <col min="1799" max="1799" width="10.42578125" style="6" customWidth="1"/>
    <col min="1800" max="1800" width="2" style="6" customWidth="1"/>
    <col min="1801" max="1801" width="8.85546875" style="6" customWidth="1"/>
    <col min="1802" max="1802" width="2" style="6" customWidth="1"/>
    <col min="1803" max="1803" width="9.28515625" style="6" customWidth="1"/>
    <col min="1804" max="1804" width="2" style="6" customWidth="1"/>
    <col min="1805" max="1805" width="8.28515625" style="6" customWidth="1"/>
    <col min="1806" max="1806" width="2" style="6" customWidth="1"/>
    <col min="1807" max="1807" width="1.7109375" style="6" customWidth="1"/>
    <col min="1808" max="1808" width="41.140625" style="6" customWidth="1"/>
    <col min="1809" max="1809" width="10.85546875" style="6" customWidth="1"/>
    <col min="1810" max="1810" width="4.140625" style="6" customWidth="1"/>
    <col min="1811" max="2048" width="9.140625" style="6"/>
    <col min="2049" max="2049" width="1.7109375" style="6" customWidth="1"/>
    <col min="2050" max="2050" width="6" style="6" customWidth="1"/>
    <col min="2051" max="2051" width="6.140625" style="6" customWidth="1"/>
    <col min="2052" max="2052" width="27" style="6" customWidth="1"/>
    <col min="2053" max="2053" width="11.5703125" style="6" customWidth="1"/>
    <col min="2054" max="2054" width="4.28515625" style="6" customWidth="1"/>
    <col min="2055" max="2055" width="10.42578125" style="6" customWidth="1"/>
    <col min="2056" max="2056" width="2" style="6" customWidth="1"/>
    <col min="2057" max="2057" width="8.85546875" style="6" customWidth="1"/>
    <col min="2058" max="2058" width="2" style="6" customWidth="1"/>
    <col min="2059" max="2059" width="9.28515625" style="6" customWidth="1"/>
    <col min="2060" max="2060" width="2" style="6" customWidth="1"/>
    <col min="2061" max="2061" width="8.28515625" style="6" customWidth="1"/>
    <col min="2062" max="2062" width="2" style="6" customWidth="1"/>
    <col min="2063" max="2063" width="1.7109375" style="6" customWidth="1"/>
    <col min="2064" max="2064" width="41.140625" style="6" customWidth="1"/>
    <col min="2065" max="2065" width="10.85546875" style="6" customWidth="1"/>
    <col min="2066" max="2066" width="4.140625" style="6" customWidth="1"/>
    <col min="2067" max="2304" width="9.140625" style="6"/>
    <col min="2305" max="2305" width="1.7109375" style="6" customWidth="1"/>
    <col min="2306" max="2306" width="6" style="6" customWidth="1"/>
    <col min="2307" max="2307" width="6.140625" style="6" customWidth="1"/>
    <col min="2308" max="2308" width="27" style="6" customWidth="1"/>
    <col min="2309" max="2309" width="11.5703125" style="6" customWidth="1"/>
    <col min="2310" max="2310" width="4.28515625" style="6" customWidth="1"/>
    <col min="2311" max="2311" width="10.42578125" style="6" customWidth="1"/>
    <col min="2312" max="2312" width="2" style="6" customWidth="1"/>
    <col min="2313" max="2313" width="8.85546875" style="6" customWidth="1"/>
    <col min="2314" max="2314" width="2" style="6" customWidth="1"/>
    <col min="2315" max="2315" width="9.28515625" style="6" customWidth="1"/>
    <col min="2316" max="2316" width="2" style="6" customWidth="1"/>
    <col min="2317" max="2317" width="8.28515625" style="6" customWidth="1"/>
    <col min="2318" max="2318" width="2" style="6" customWidth="1"/>
    <col min="2319" max="2319" width="1.7109375" style="6" customWidth="1"/>
    <col min="2320" max="2320" width="41.140625" style="6" customWidth="1"/>
    <col min="2321" max="2321" width="10.85546875" style="6" customWidth="1"/>
    <col min="2322" max="2322" width="4.140625" style="6" customWidth="1"/>
    <col min="2323" max="2560" width="9.140625" style="6"/>
    <col min="2561" max="2561" width="1.7109375" style="6" customWidth="1"/>
    <col min="2562" max="2562" width="6" style="6" customWidth="1"/>
    <col min="2563" max="2563" width="6.140625" style="6" customWidth="1"/>
    <col min="2564" max="2564" width="27" style="6" customWidth="1"/>
    <col min="2565" max="2565" width="11.5703125" style="6" customWidth="1"/>
    <col min="2566" max="2566" width="4.28515625" style="6" customWidth="1"/>
    <col min="2567" max="2567" width="10.42578125" style="6" customWidth="1"/>
    <col min="2568" max="2568" width="2" style="6" customWidth="1"/>
    <col min="2569" max="2569" width="8.85546875" style="6" customWidth="1"/>
    <col min="2570" max="2570" width="2" style="6" customWidth="1"/>
    <col min="2571" max="2571" width="9.28515625" style="6" customWidth="1"/>
    <col min="2572" max="2572" width="2" style="6" customWidth="1"/>
    <col min="2573" max="2573" width="8.28515625" style="6" customWidth="1"/>
    <col min="2574" max="2574" width="2" style="6" customWidth="1"/>
    <col min="2575" max="2575" width="1.7109375" style="6" customWidth="1"/>
    <col min="2576" max="2576" width="41.140625" style="6" customWidth="1"/>
    <col min="2577" max="2577" width="10.85546875" style="6" customWidth="1"/>
    <col min="2578" max="2578" width="4.140625" style="6" customWidth="1"/>
    <col min="2579" max="2816" width="9.140625" style="6"/>
    <col min="2817" max="2817" width="1.7109375" style="6" customWidth="1"/>
    <col min="2818" max="2818" width="6" style="6" customWidth="1"/>
    <col min="2819" max="2819" width="6.140625" style="6" customWidth="1"/>
    <col min="2820" max="2820" width="27" style="6" customWidth="1"/>
    <col min="2821" max="2821" width="11.5703125" style="6" customWidth="1"/>
    <col min="2822" max="2822" width="4.28515625" style="6" customWidth="1"/>
    <col min="2823" max="2823" width="10.42578125" style="6" customWidth="1"/>
    <col min="2824" max="2824" width="2" style="6" customWidth="1"/>
    <col min="2825" max="2825" width="8.85546875" style="6" customWidth="1"/>
    <col min="2826" max="2826" width="2" style="6" customWidth="1"/>
    <col min="2827" max="2827" width="9.28515625" style="6" customWidth="1"/>
    <col min="2828" max="2828" width="2" style="6" customWidth="1"/>
    <col min="2829" max="2829" width="8.28515625" style="6" customWidth="1"/>
    <col min="2830" max="2830" width="2" style="6" customWidth="1"/>
    <col min="2831" max="2831" width="1.7109375" style="6" customWidth="1"/>
    <col min="2832" max="2832" width="41.140625" style="6" customWidth="1"/>
    <col min="2833" max="2833" width="10.85546875" style="6" customWidth="1"/>
    <col min="2834" max="2834" width="4.140625" style="6" customWidth="1"/>
    <col min="2835" max="3072" width="9.140625" style="6"/>
    <col min="3073" max="3073" width="1.7109375" style="6" customWidth="1"/>
    <col min="3074" max="3074" width="6" style="6" customWidth="1"/>
    <col min="3075" max="3075" width="6.140625" style="6" customWidth="1"/>
    <col min="3076" max="3076" width="27" style="6" customWidth="1"/>
    <col min="3077" max="3077" width="11.5703125" style="6" customWidth="1"/>
    <col min="3078" max="3078" width="4.28515625" style="6" customWidth="1"/>
    <col min="3079" max="3079" width="10.42578125" style="6" customWidth="1"/>
    <col min="3080" max="3080" width="2" style="6" customWidth="1"/>
    <col min="3081" max="3081" width="8.85546875" style="6" customWidth="1"/>
    <col min="3082" max="3082" width="2" style="6" customWidth="1"/>
    <col min="3083" max="3083" width="9.28515625" style="6" customWidth="1"/>
    <col min="3084" max="3084" width="2" style="6" customWidth="1"/>
    <col min="3085" max="3085" width="8.28515625" style="6" customWidth="1"/>
    <col min="3086" max="3086" width="2" style="6" customWidth="1"/>
    <col min="3087" max="3087" width="1.7109375" style="6" customWidth="1"/>
    <col min="3088" max="3088" width="41.140625" style="6" customWidth="1"/>
    <col min="3089" max="3089" width="10.85546875" style="6" customWidth="1"/>
    <col min="3090" max="3090" width="4.140625" style="6" customWidth="1"/>
    <col min="3091" max="3328" width="9.140625" style="6"/>
    <col min="3329" max="3329" width="1.7109375" style="6" customWidth="1"/>
    <col min="3330" max="3330" width="6" style="6" customWidth="1"/>
    <col min="3331" max="3331" width="6.140625" style="6" customWidth="1"/>
    <col min="3332" max="3332" width="27" style="6" customWidth="1"/>
    <col min="3333" max="3333" width="11.5703125" style="6" customWidth="1"/>
    <col min="3334" max="3334" width="4.28515625" style="6" customWidth="1"/>
    <col min="3335" max="3335" width="10.42578125" style="6" customWidth="1"/>
    <col min="3336" max="3336" width="2" style="6" customWidth="1"/>
    <col min="3337" max="3337" width="8.85546875" style="6" customWidth="1"/>
    <col min="3338" max="3338" width="2" style="6" customWidth="1"/>
    <col min="3339" max="3339" width="9.28515625" style="6" customWidth="1"/>
    <col min="3340" max="3340" width="2" style="6" customWidth="1"/>
    <col min="3341" max="3341" width="8.28515625" style="6" customWidth="1"/>
    <col min="3342" max="3342" width="2" style="6" customWidth="1"/>
    <col min="3343" max="3343" width="1.7109375" style="6" customWidth="1"/>
    <col min="3344" max="3344" width="41.140625" style="6" customWidth="1"/>
    <col min="3345" max="3345" width="10.85546875" style="6" customWidth="1"/>
    <col min="3346" max="3346" width="4.140625" style="6" customWidth="1"/>
    <col min="3347" max="3584" width="9.140625" style="6"/>
    <col min="3585" max="3585" width="1.7109375" style="6" customWidth="1"/>
    <col min="3586" max="3586" width="6" style="6" customWidth="1"/>
    <col min="3587" max="3587" width="6.140625" style="6" customWidth="1"/>
    <col min="3588" max="3588" width="27" style="6" customWidth="1"/>
    <col min="3589" max="3589" width="11.5703125" style="6" customWidth="1"/>
    <col min="3590" max="3590" width="4.28515625" style="6" customWidth="1"/>
    <col min="3591" max="3591" width="10.42578125" style="6" customWidth="1"/>
    <col min="3592" max="3592" width="2" style="6" customWidth="1"/>
    <col min="3593" max="3593" width="8.85546875" style="6" customWidth="1"/>
    <col min="3594" max="3594" width="2" style="6" customWidth="1"/>
    <col min="3595" max="3595" width="9.28515625" style="6" customWidth="1"/>
    <col min="3596" max="3596" width="2" style="6" customWidth="1"/>
    <col min="3597" max="3597" width="8.28515625" style="6" customWidth="1"/>
    <col min="3598" max="3598" width="2" style="6" customWidth="1"/>
    <col min="3599" max="3599" width="1.7109375" style="6" customWidth="1"/>
    <col min="3600" max="3600" width="41.140625" style="6" customWidth="1"/>
    <col min="3601" max="3601" width="10.85546875" style="6" customWidth="1"/>
    <col min="3602" max="3602" width="4.140625" style="6" customWidth="1"/>
    <col min="3603" max="3840" width="9.140625" style="6"/>
    <col min="3841" max="3841" width="1.7109375" style="6" customWidth="1"/>
    <col min="3842" max="3842" width="6" style="6" customWidth="1"/>
    <col min="3843" max="3843" width="6.140625" style="6" customWidth="1"/>
    <col min="3844" max="3844" width="27" style="6" customWidth="1"/>
    <col min="3845" max="3845" width="11.5703125" style="6" customWidth="1"/>
    <col min="3846" max="3846" width="4.28515625" style="6" customWidth="1"/>
    <col min="3847" max="3847" width="10.42578125" style="6" customWidth="1"/>
    <col min="3848" max="3848" width="2" style="6" customWidth="1"/>
    <col min="3849" max="3849" width="8.85546875" style="6" customWidth="1"/>
    <col min="3850" max="3850" width="2" style="6" customWidth="1"/>
    <col min="3851" max="3851" width="9.28515625" style="6" customWidth="1"/>
    <col min="3852" max="3852" width="2" style="6" customWidth="1"/>
    <col min="3853" max="3853" width="8.28515625" style="6" customWidth="1"/>
    <col min="3854" max="3854" width="2" style="6" customWidth="1"/>
    <col min="3855" max="3855" width="1.7109375" style="6" customWidth="1"/>
    <col min="3856" max="3856" width="41.140625" style="6" customWidth="1"/>
    <col min="3857" max="3857" width="10.85546875" style="6" customWidth="1"/>
    <col min="3858" max="3858" width="4.140625" style="6" customWidth="1"/>
    <col min="3859" max="4096" width="9.140625" style="6"/>
    <col min="4097" max="4097" width="1.7109375" style="6" customWidth="1"/>
    <col min="4098" max="4098" width="6" style="6" customWidth="1"/>
    <col min="4099" max="4099" width="6.140625" style="6" customWidth="1"/>
    <col min="4100" max="4100" width="27" style="6" customWidth="1"/>
    <col min="4101" max="4101" width="11.5703125" style="6" customWidth="1"/>
    <col min="4102" max="4102" width="4.28515625" style="6" customWidth="1"/>
    <col min="4103" max="4103" width="10.42578125" style="6" customWidth="1"/>
    <col min="4104" max="4104" width="2" style="6" customWidth="1"/>
    <col min="4105" max="4105" width="8.85546875" style="6" customWidth="1"/>
    <col min="4106" max="4106" width="2" style="6" customWidth="1"/>
    <col min="4107" max="4107" width="9.28515625" style="6" customWidth="1"/>
    <col min="4108" max="4108" width="2" style="6" customWidth="1"/>
    <col min="4109" max="4109" width="8.28515625" style="6" customWidth="1"/>
    <col min="4110" max="4110" width="2" style="6" customWidth="1"/>
    <col min="4111" max="4111" width="1.7109375" style="6" customWidth="1"/>
    <col min="4112" max="4112" width="41.140625" style="6" customWidth="1"/>
    <col min="4113" max="4113" width="10.85546875" style="6" customWidth="1"/>
    <col min="4114" max="4114" width="4.140625" style="6" customWidth="1"/>
    <col min="4115" max="4352" width="9.140625" style="6"/>
    <col min="4353" max="4353" width="1.7109375" style="6" customWidth="1"/>
    <col min="4354" max="4354" width="6" style="6" customWidth="1"/>
    <col min="4355" max="4355" width="6.140625" style="6" customWidth="1"/>
    <col min="4356" max="4356" width="27" style="6" customWidth="1"/>
    <col min="4357" max="4357" width="11.5703125" style="6" customWidth="1"/>
    <col min="4358" max="4358" width="4.28515625" style="6" customWidth="1"/>
    <col min="4359" max="4359" width="10.42578125" style="6" customWidth="1"/>
    <col min="4360" max="4360" width="2" style="6" customWidth="1"/>
    <col min="4361" max="4361" width="8.85546875" style="6" customWidth="1"/>
    <col min="4362" max="4362" width="2" style="6" customWidth="1"/>
    <col min="4363" max="4363" width="9.28515625" style="6" customWidth="1"/>
    <col min="4364" max="4364" width="2" style="6" customWidth="1"/>
    <col min="4365" max="4365" width="8.28515625" style="6" customWidth="1"/>
    <col min="4366" max="4366" width="2" style="6" customWidth="1"/>
    <col min="4367" max="4367" width="1.7109375" style="6" customWidth="1"/>
    <col min="4368" max="4368" width="41.140625" style="6" customWidth="1"/>
    <col min="4369" max="4369" width="10.85546875" style="6" customWidth="1"/>
    <col min="4370" max="4370" width="4.140625" style="6" customWidth="1"/>
    <col min="4371" max="4608" width="9.140625" style="6"/>
    <col min="4609" max="4609" width="1.7109375" style="6" customWidth="1"/>
    <col min="4610" max="4610" width="6" style="6" customWidth="1"/>
    <col min="4611" max="4611" width="6.140625" style="6" customWidth="1"/>
    <col min="4612" max="4612" width="27" style="6" customWidth="1"/>
    <col min="4613" max="4613" width="11.5703125" style="6" customWidth="1"/>
    <col min="4614" max="4614" width="4.28515625" style="6" customWidth="1"/>
    <col min="4615" max="4615" width="10.42578125" style="6" customWidth="1"/>
    <col min="4616" max="4616" width="2" style="6" customWidth="1"/>
    <col min="4617" max="4617" width="8.85546875" style="6" customWidth="1"/>
    <col min="4618" max="4618" width="2" style="6" customWidth="1"/>
    <col min="4619" max="4619" width="9.28515625" style="6" customWidth="1"/>
    <col min="4620" max="4620" width="2" style="6" customWidth="1"/>
    <col min="4621" max="4621" width="8.28515625" style="6" customWidth="1"/>
    <col min="4622" max="4622" width="2" style="6" customWidth="1"/>
    <col min="4623" max="4623" width="1.7109375" style="6" customWidth="1"/>
    <col min="4624" max="4624" width="41.140625" style="6" customWidth="1"/>
    <col min="4625" max="4625" width="10.85546875" style="6" customWidth="1"/>
    <col min="4626" max="4626" width="4.140625" style="6" customWidth="1"/>
    <col min="4627" max="4864" width="9.140625" style="6"/>
    <col min="4865" max="4865" width="1.7109375" style="6" customWidth="1"/>
    <col min="4866" max="4866" width="6" style="6" customWidth="1"/>
    <col min="4867" max="4867" width="6.140625" style="6" customWidth="1"/>
    <col min="4868" max="4868" width="27" style="6" customWidth="1"/>
    <col min="4869" max="4869" width="11.5703125" style="6" customWidth="1"/>
    <col min="4870" max="4870" width="4.28515625" style="6" customWidth="1"/>
    <col min="4871" max="4871" width="10.42578125" style="6" customWidth="1"/>
    <col min="4872" max="4872" width="2" style="6" customWidth="1"/>
    <col min="4873" max="4873" width="8.85546875" style="6" customWidth="1"/>
    <col min="4874" max="4874" width="2" style="6" customWidth="1"/>
    <col min="4875" max="4875" width="9.28515625" style="6" customWidth="1"/>
    <col min="4876" max="4876" width="2" style="6" customWidth="1"/>
    <col min="4877" max="4877" width="8.28515625" style="6" customWidth="1"/>
    <col min="4878" max="4878" width="2" style="6" customWidth="1"/>
    <col min="4879" max="4879" width="1.7109375" style="6" customWidth="1"/>
    <col min="4880" max="4880" width="41.140625" style="6" customWidth="1"/>
    <col min="4881" max="4881" width="10.85546875" style="6" customWidth="1"/>
    <col min="4882" max="4882" width="4.140625" style="6" customWidth="1"/>
    <col min="4883" max="5120" width="9.140625" style="6"/>
    <col min="5121" max="5121" width="1.7109375" style="6" customWidth="1"/>
    <col min="5122" max="5122" width="6" style="6" customWidth="1"/>
    <col min="5123" max="5123" width="6.140625" style="6" customWidth="1"/>
    <col min="5124" max="5124" width="27" style="6" customWidth="1"/>
    <col min="5125" max="5125" width="11.5703125" style="6" customWidth="1"/>
    <col min="5126" max="5126" width="4.28515625" style="6" customWidth="1"/>
    <col min="5127" max="5127" width="10.42578125" style="6" customWidth="1"/>
    <col min="5128" max="5128" width="2" style="6" customWidth="1"/>
    <col min="5129" max="5129" width="8.85546875" style="6" customWidth="1"/>
    <col min="5130" max="5130" width="2" style="6" customWidth="1"/>
    <col min="5131" max="5131" width="9.28515625" style="6" customWidth="1"/>
    <col min="5132" max="5132" width="2" style="6" customWidth="1"/>
    <col min="5133" max="5133" width="8.28515625" style="6" customWidth="1"/>
    <col min="5134" max="5134" width="2" style="6" customWidth="1"/>
    <col min="5135" max="5135" width="1.7109375" style="6" customWidth="1"/>
    <col min="5136" max="5136" width="41.140625" style="6" customWidth="1"/>
    <col min="5137" max="5137" width="10.85546875" style="6" customWidth="1"/>
    <col min="5138" max="5138" width="4.140625" style="6" customWidth="1"/>
    <col min="5139" max="5376" width="9.140625" style="6"/>
    <col min="5377" max="5377" width="1.7109375" style="6" customWidth="1"/>
    <col min="5378" max="5378" width="6" style="6" customWidth="1"/>
    <col min="5379" max="5379" width="6.140625" style="6" customWidth="1"/>
    <col min="5380" max="5380" width="27" style="6" customWidth="1"/>
    <col min="5381" max="5381" width="11.5703125" style="6" customWidth="1"/>
    <col min="5382" max="5382" width="4.28515625" style="6" customWidth="1"/>
    <col min="5383" max="5383" width="10.42578125" style="6" customWidth="1"/>
    <col min="5384" max="5384" width="2" style="6" customWidth="1"/>
    <col min="5385" max="5385" width="8.85546875" style="6" customWidth="1"/>
    <col min="5386" max="5386" width="2" style="6" customWidth="1"/>
    <col min="5387" max="5387" width="9.28515625" style="6" customWidth="1"/>
    <col min="5388" max="5388" width="2" style="6" customWidth="1"/>
    <col min="5389" max="5389" width="8.28515625" style="6" customWidth="1"/>
    <col min="5390" max="5390" width="2" style="6" customWidth="1"/>
    <col min="5391" max="5391" width="1.7109375" style="6" customWidth="1"/>
    <col min="5392" max="5392" width="41.140625" style="6" customWidth="1"/>
    <col min="5393" max="5393" width="10.85546875" style="6" customWidth="1"/>
    <col min="5394" max="5394" width="4.140625" style="6" customWidth="1"/>
    <col min="5395" max="5632" width="9.140625" style="6"/>
    <col min="5633" max="5633" width="1.7109375" style="6" customWidth="1"/>
    <col min="5634" max="5634" width="6" style="6" customWidth="1"/>
    <col min="5635" max="5635" width="6.140625" style="6" customWidth="1"/>
    <col min="5636" max="5636" width="27" style="6" customWidth="1"/>
    <col min="5637" max="5637" width="11.5703125" style="6" customWidth="1"/>
    <col min="5638" max="5638" width="4.28515625" style="6" customWidth="1"/>
    <col min="5639" max="5639" width="10.42578125" style="6" customWidth="1"/>
    <col min="5640" max="5640" width="2" style="6" customWidth="1"/>
    <col min="5641" max="5641" width="8.85546875" style="6" customWidth="1"/>
    <col min="5642" max="5642" width="2" style="6" customWidth="1"/>
    <col min="5643" max="5643" width="9.28515625" style="6" customWidth="1"/>
    <col min="5644" max="5644" width="2" style="6" customWidth="1"/>
    <col min="5645" max="5645" width="8.28515625" style="6" customWidth="1"/>
    <col min="5646" max="5646" width="2" style="6" customWidth="1"/>
    <col min="5647" max="5647" width="1.7109375" style="6" customWidth="1"/>
    <col min="5648" max="5648" width="41.140625" style="6" customWidth="1"/>
    <col min="5649" max="5649" width="10.85546875" style="6" customWidth="1"/>
    <col min="5650" max="5650" width="4.140625" style="6" customWidth="1"/>
    <col min="5651" max="5888" width="9.140625" style="6"/>
    <col min="5889" max="5889" width="1.7109375" style="6" customWidth="1"/>
    <col min="5890" max="5890" width="6" style="6" customWidth="1"/>
    <col min="5891" max="5891" width="6.140625" style="6" customWidth="1"/>
    <col min="5892" max="5892" width="27" style="6" customWidth="1"/>
    <col min="5893" max="5893" width="11.5703125" style="6" customWidth="1"/>
    <col min="5894" max="5894" width="4.28515625" style="6" customWidth="1"/>
    <col min="5895" max="5895" width="10.42578125" style="6" customWidth="1"/>
    <col min="5896" max="5896" width="2" style="6" customWidth="1"/>
    <col min="5897" max="5897" width="8.85546875" style="6" customWidth="1"/>
    <col min="5898" max="5898" width="2" style="6" customWidth="1"/>
    <col min="5899" max="5899" width="9.28515625" style="6" customWidth="1"/>
    <col min="5900" max="5900" width="2" style="6" customWidth="1"/>
    <col min="5901" max="5901" width="8.28515625" style="6" customWidth="1"/>
    <col min="5902" max="5902" width="2" style="6" customWidth="1"/>
    <col min="5903" max="5903" width="1.7109375" style="6" customWidth="1"/>
    <col min="5904" max="5904" width="41.140625" style="6" customWidth="1"/>
    <col min="5905" max="5905" width="10.85546875" style="6" customWidth="1"/>
    <col min="5906" max="5906" width="4.140625" style="6" customWidth="1"/>
    <col min="5907" max="6144" width="9.140625" style="6"/>
    <col min="6145" max="6145" width="1.7109375" style="6" customWidth="1"/>
    <col min="6146" max="6146" width="6" style="6" customWidth="1"/>
    <col min="6147" max="6147" width="6.140625" style="6" customWidth="1"/>
    <col min="6148" max="6148" width="27" style="6" customWidth="1"/>
    <col min="6149" max="6149" width="11.5703125" style="6" customWidth="1"/>
    <col min="6150" max="6150" width="4.28515625" style="6" customWidth="1"/>
    <col min="6151" max="6151" width="10.42578125" style="6" customWidth="1"/>
    <col min="6152" max="6152" width="2" style="6" customWidth="1"/>
    <col min="6153" max="6153" width="8.85546875" style="6" customWidth="1"/>
    <col min="6154" max="6154" width="2" style="6" customWidth="1"/>
    <col min="6155" max="6155" width="9.28515625" style="6" customWidth="1"/>
    <col min="6156" max="6156" width="2" style="6" customWidth="1"/>
    <col min="6157" max="6157" width="8.28515625" style="6" customWidth="1"/>
    <col min="6158" max="6158" width="2" style="6" customWidth="1"/>
    <col min="6159" max="6159" width="1.7109375" style="6" customWidth="1"/>
    <col min="6160" max="6160" width="41.140625" style="6" customWidth="1"/>
    <col min="6161" max="6161" width="10.85546875" style="6" customWidth="1"/>
    <col min="6162" max="6162" width="4.140625" style="6" customWidth="1"/>
    <col min="6163" max="6400" width="9.140625" style="6"/>
    <col min="6401" max="6401" width="1.7109375" style="6" customWidth="1"/>
    <col min="6402" max="6402" width="6" style="6" customWidth="1"/>
    <col min="6403" max="6403" width="6.140625" style="6" customWidth="1"/>
    <col min="6404" max="6404" width="27" style="6" customWidth="1"/>
    <col min="6405" max="6405" width="11.5703125" style="6" customWidth="1"/>
    <col min="6406" max="6406" width="4.28515625" style="6" customWidth="1"/>
    <col min="6407" max="6407" width="10.42578125" style="6" customWidth="1"/>
    <col min="6408" max="6408" width="2" style="6" customWidth="1"/>
    <col min="6409" max="6409" width="8.85546875" style="6" customWidth="1"/>
    <col min="6410" max="6410" width="2" style="6" customWidth="1"/>
    <col min="6411" max="6411" width="9.28515625" style="6" customWidth="1"/>
    <col min="6412" max="6412" width="2" style="6" customWidth="1"/>
    <col min="6413" max="6413" width="8.28515625" style="6" customWidth="1"/>
    <col min="6414" max="6414" width="2" style="6" customWidth="1"/>
    <col min="6415" max="6415" width="1.7109375" style="6" customWidth="1"/>
    <col min="6416" max="6416" width="41.140625" style="6" customWidth="1"/>
    <col min="6417" max="6417" width="10.85546875" style="6" customWidth="1"/>
    <col min="6418" max="6418" width="4.140625" style="6" customWidth="1"/>
    <col min="6419" max="6656" width="9.140625" style="6"/>
    <col min="6657" max="6657" width="1.7109375" style="6" customWidth="1"/>
    <col min="6658" max="6658" width="6" style="6" customWidth="1"/>
    <col min="6659" max="6659" width="6.140625" style="6" customWidth="1"/>
    <col min="6660" max="6660" width="27" style="6" customWidth="1"/>
    <col min="6661" max="6661" width="11.5703125" style="6" customWidth="1"/>
    <col min="6662" max="6662" width="4.28515625" style="6" customWidth="1"/>
    <col min="6663" max="6663" width="10.42578125" style="6" customWidth="1"/>
    <col min="6664" max="6664" width="2" style="6" customWidth="1"/>
    <col min="6665" max="6665" width="8.85546875" style="6" customWidth="1"/>
    <col min="6666" max="6666" width="2" style="6" customWidth="1"/>
    <col min="6667" max="6667" width="9.28515625" style="6" customWidth="1"/>
    <col min="6668" max="6668" width="2" style="6" customWidth="1"/>
    <col min="6669" max="6669" width="8.28515625" style="6" customWidth="1"/>
    <col min="6670" max="6670" width="2" style="6" customWidth="1"/>
    <col min="6671" max="6671" width="1.7109375" style="6" customWidth="1"/>
    <col min="6672" max="6672" width="41.140625" style="6" customWidth="1"/>
    <col min="6673" max="6673" width="10.85546875" style="6" customWidth="1"/>
    <col min="6674" max="6674" width="4.140625" style="6" customWidth="1"/>
    <col min="6675" max="6912" width="9.140625" style="6"/>
    <col min="6913" max="6913" width="1.7109375" style="6" customWidth="1"/>
    <col min="6914" max="6914" width="6" style="6" customWidth="1"/>
    <col min="6915" max="6915" width="6.140625" style="6" customWidth="1"/>
    <col min="6916" max="6916" width="27" style="6" customWidth="1"/>
    <col min="6917" max="6917" width="11.5703125" style="6" customWidth="1"/>
    <col min="6918" max="6918" width="4.28515625" style="6" customWidth="1"/>
    <col min="6919" max="6919" width="10.42578125" style="6" customWidth="1"/>
    <col min="6920" max="6920" width="2" style="6" customWidth="1"/>
    <col min="6921" max="6921" width="8.85546875" style="6" customWidth="1"/>
    <col min="6922" max="6922" width="2" style="6" customWidth="1"/>
    <col min="6923" max="6923" width="9.28515625" style="6" customWidth="1"/>
    <col min="6924" max="6924" width="2" style="6" customWidth="1"/>
    <col min="6925" max="6925" width="8.28515625" style="6" customWidth="1"/>
    <col min="6926" max="6926" width="2" style="6" customWidth="1"/>
    <col min="6927" max="6927" width="1.7109375" style="6" customWidth="1"/>
    <col min="6928" max="6928" width="41.140625" style="6" customWidth="1"/>
    <col min="6929" max="6929" width="10.85546875" style="6" customWidth="1"/>
    <col min="6930" max="6930" width="4.140625" style="6" customWidth="1"/>
    <col min="6931" max="7168" width="9.140625" style="6"/>
    <col min="7169" max="7169" width="1.7109375" style="6" customWidth="1"/>
    <col min="7170" max="7170" width="6" style="6" customWidth="1"/>
    <col min="7171" max="7171" width="6.140625" style="6" customWidth="1"/>
    <col min="7172" max="7172" width="27" style="6" customWidth="1"/>
    <col min="7173" max="7173" width="11.5703125" style="6" customWidth="1"/>
    <col min="7174" max="7174" width="4.28515625" style="6" customWidth="1"/>
    <col min="7175" max="7175" width="10.42578125" style="6" customWidth="1"/>
    <col min="7176" max="7176" width="2" style="6" customWidth="1"/>
    <col min="7177" max="7177" width="8.85546875" style="6" customWidth="1"/>
    <col min="7178" max="7178" width="2" style="6" customWidth="1"/>
    <col min="7179" max="7179" width="9.28515625" style="6" customWidth="1"/>
    <col min="7180" max="7180" width="2" style="6" customWidth="1"/>
    <col min="7181" max="7181" width="8.28515625" style="6" customWidth="1"/>
    <col min="7182" max="7182" width="2" style="6" customWidth="1"/>
    <col min="7183" max="7183" width="1.7109375" style="6" customWidth="1"/>
    <col min="7184" max="7184" width="41.140625" style="6" customWidth="1"/>
    <col min="7185" max="7185" width="10.85546875" style="6" customWidth="1"/>
    <col min="7186" max="7186" width="4.140625" style="6" customWidth="1"/>
    <col min="7187" max="7424" width="9.140625" style="6"/>
    <col min="7425" max="7425" width="1.7109375" style="6" customWidth="1"/>
    <col min="7426" max="7426" width="6" style="6" customWidth="1"/>
    <col min="7427" max="7427" width="6.140625" style="6" customWidth="1"/>
    <col min="7428" max="7428" width="27" style="6" customWidth="1"/>
    <col min="7429" max="7429" width="11.5703125" style="6" customWidth="1"/>
    <col min="7430" max="7430" width="4.28515625" style="6" customWidth="1"/>
    <col min="7431" max="7431" width="10.42578125" style="6" customWidth="1"/>
    <col min="7432" max="7432" width="2" style="6" customWidth="1"/>
    <col min="7433" max="7433" width="8.85546875" style="6" customWidth="1"/>
    <col min="7434" max="7434" width="2" style="6" customWidth="1"/>
    <col min="7435" max="7435" width="9.28515625" style="6" customWidth="1"/>
    <col min="7436" max="7436" width="2" style="6" customWidth="1"/>
    <col min="7437" max="7437" width="8.28515625" style="6" customWidth="1"/>
    <col min="7438" max="7438" width="2" style="6" customWidth="1"/>
    <col min="7439" max="7439" width="1.7109375" style="6" customWidth="1"/>
    <col min="7440" max="7440" width="41.140625" style="6" customWidth="1"/>
    <col min="7441" max="7441" width="10.85546875" style="6" customWidth="1"/>
    <col min="7442" max="7442" width="4.140625" style="6" customWidth="1"/>
    <col min="7443" max="7680" width="9.140625" style="6"/>
    <col min="7681" max="7681" width="1.7109375" style="6" customWidth="1"/>
    <col min="7682" max="7682" width="6" style="6" customWidth="1"/>
    <col min="7683" max="7683" width="6.140625" style="6" customWidth="1"/>
    <col min="7684" max="7684" width="27" style="6" customWidth="1"/>
    <col min="7685" max="7685" width="11.5703125" style="6" customWidth="1"/>
    <col min="7686" max="7686" width="4.28515625" style="6" customWidth="1"/>
    <col min="7687" max="7687" width="10.42578125" style="6" customWidth="1"/>
    <col min="7688" max="7688" width="2" style="6" customWidth="1"/>
    <col min="7689" max="7689" width="8.85546875" style="6" customWidth="1"/>
    <col min="7690" max="7690" width="2" style="6" customWidth="1"/>
    <col min="7691" max="7691" width="9.28515625" style="6" customWidth="1"/>
    <col min="7692" max="7692" width="2" style="6" customWidth="1"/>
    <col min="7693" max="7693" width="8.28515625" style="6" customWidth="1"/>
    <col min="7694" max="7694" width="2" style="6" customWidth="1"/>
    <col min="7695" max="7695" width="1.7109375" style="6" customWidth="1"/>
    <col min="7696" max="7696" width="41.140625" style="6" customWidth="1"/>
    <col min="7697" max="7697" width="10.85546875" style="6" customWidth="1"/>
    <col min="7698" max="7698" width="4.140625" style="6" customWidth="1"/>
    <col min="7699" max="7936" width="9.140625" style="6"/>
    <col min="7937" max="7937" width="1.7109375" style="6" customWidth="1"/>
    <col min="7938" max="7938" width="6" style="6" customWidth="1"/>
    <col min="7939" max="7939" width="6.140625" style="6" customWidth="1"/>
    <col min="7940" max="7940" width="27" style="6" customWidth="1"/>
    <col min="7941" max="7941" width="11.5703125" style="6" customWidth="1"/>
    <col min="7942" max="7942" width="4.28515625" style="6" customWidth="1"/>
    <col min="7943" max="7943" width="10.42578125" style="6" customWidth="1"/>
    <col min="7944" max="7944" width="2" style="6" customWidth="1"/>
    <col min="7945" max="7945" width="8.85546875" style="6" customWidth="1"/>
    <col min="7946" max="7946" width="2" style="6" customWidth="1"/>
    <col min="7947" max="7947" width="9.28515625" style="6" customWidth="1"/>
    <col min="7948" max="7948" width="2" style="6" customWidth="1"/>
    <col min="7949" max="7949" width="8.28515625" style="6" customWidth="1"/>
    <col min="7950" max="7950" width="2" style="6" customWidth="1"/>
    <col min="7951" max="7951" width="1.7109375" style="6" customWidth="1"/>
    <col min="7952" max="7952" width="41.140625" style="6" customWidth="1"/>
    <col min="7953" max="7953" width="10.85546875" style="6" customWidth="1"/>
    <col min="7954" max="7954" width="4.140625" style="6" customWidth="1"/>
    <col min="7955" max="8192" width="9.140625" style="6"/>
    <col min="8193" max="8193" width="1.7109375" style="6" customWidth="1"/>
    <col min="8194" max="8194" width="6" style="6" customWidth="1"/>
    <col min="8195" max="8195" width="6.140625" style="6" customWidth="1"/>
    <col min="8196" max="8196" width="27" style="6" customWidth="1"/>
    <col min="8197" max="8197" width="11.5703125" style="6" customWidth="1"/>
    <col min="8198" max="8198" width="4.28515625" style="6" customWidth="1"/>
    <col min="8199" max="8199" width="10.42578125" style="6" customWidth="1"/>
    <col min="8200" max="8200" width="2" style="6" customWidth="1"/>
    <col min="8201" max="8201" width="8.85546875" style="6" customWidth="1"/>
    <col min="8202" max="8202" width="2" style="6" customWidth="1"/>
    <col min="8203" max="8203" width="9.28515625" style="6" customWidth="1"/>
    <col min="8204" max="8204" width="2" style="6" customWidth="1"/>
    <col min="8205" max="8205" width="8.28515625" style="6" customWidth="1"/>
    <col min="8206" max="8206" width="2" style="6" customWidth="1"/>
    <col min="8207" max="8207" width="1.7109375" style="6" customWidth="1"/>
    <col min="8208" max="8208" width="41.140625" style="6" customWidth="1"/>
    <col min="8209" max="8209" width="10.85546875" style="6" customWidth="1"/>
    <col min="8210" max="8210" width="4.140625" style="6" customWidth="1"/>
    <col min="8211" max="8448" width="9.140625" style="6"/>
    <col min="8449" max="8449" width="1.7109375" style="6" customWidth="1"/>
    <col min="8450" max="8450" width="6" style="6" customWidth="1"/>
    <col min="8451" max="8451" width="6.140625" style="6" customWidth="1"/>
    <col min="8452" max="8452" width="27" style="6" customWidth="1"/>
    <col min="8453" max="8453" width="11.5703125" style="6" customWidth="1"/>
    <col min="8454" max="8454" width="4.28515625" style="6" customWidth="1"/>
    <col min="8455" max="8455" width="10.42578125" style="6" customWidth="1"/>
    <col min="8456" max="8456" width="2" style="6" customWidth="1"/>
    <col min="8457" max="8457" width="8.85546875" style="6" customWidth="1"/>
    <col min="8458" max="8458" width="2" style="6" customWidth="1"/>
    <col min="8459" max="8459" width="9.28515625" style="6" customWidth="1"/>
    <col min="8460" max="8460" width="2" style="6" customWidth="1"/>
    <col min="8461" max="8461" width="8.28515625" style="6" customWidth="1"/>
    <col min="8462" max="8462" width="2" style="6" customWidth="1"/>
    <col min="8463" max="8463" width="1.7109375" style="6" customWidth="1"/>
    <col min="8464" max="8464" width="41.140625" style="6" customWidth="1"/>
    <col min="8465" max="8465" width="10.85546875" style="6" customWidth="1"/>
    <col min="8466" max="8466" width="4.140625" style="6" customWidth="1"/>
    <col min="8467" max="8704" width="9.140625" style="6"/>
    <col min="8705" max="8705" width="1.7109375" style="6" customWidth="1"/>
    <col min="8706" max="8706" width="6" style="6" customWidth="1"/>
    <col min="8707" max="8707" width="6.140625" style="6" customWidth="1"/>
    <col min="8708" max="8708" width="27" style="6" customWidth="1"/>
    <col min="8709" max="8709" width="11.5703125" style="6" customWidth="1"/>
    <col min="8710" max="8710" width="4.28515625" style="6" customWidth="1"/>
    <col min="8711" max="8711" width="10.42578125" style="6" customWidth="1"/>
    <col min="8712" max="8712" width="2" style="6" customWidth="1"/>
    <col min="8713" max="8713" width="8.85546875" style="6" customWidth="1"/>
    <col min="8714" max="8714" width="2" style="6" customWidth="1"/>
    <col min="8715" max="8715" width="9.28515625" style="6" customWidth="1"/>
    <col min="8716" max="8716" width="2" style="6" customWidth="1"/>
    <col min="8717" max="8717" width="8.28515625" style="6" customWidth="1"/>
    <col min="8718" max="8718" width="2" style="6" customWidth="1"/>
    <col min="8719" max="8719" width="1.7109375" style="6" customWidth="1"/>
    <col min="8720" max="8720" width="41.140625" style="6" customWidth="1"/>
    <col min="8721" max="8721" width="10.85546875" style="6" customWidth="1"/>
    <col min="8722" max="8722" width="4.140625" style="6" customWidth="1"/>
    <col min="8723" max="8960" width="9.140625" style="6"/>
    <col min="8961" max="8961" width="1.7109375" style="6" customWidth="1"/>
    <col min="8962" max="8962" width="6" style="6" customWidth="1"/>
    <col min="8963" max="8963" width="6.140625" style="6" customWidth="1"/>
    <col min="8964" max="8964" width="27" style="6" customWidth="1"/>
    <col min="8965" max="8965" width="11.5703125" style="6" customWidth="1"/>
    <col min="8966" max="8966" width="4.28515625" style="6" customWidth="1"/>
    <col min="8967" max="8967" width="10.42578125" style="6" customWidth="1"/>
    <col min="8968" max="8968" width="2" style="6" customWidth="1"/>
    <col min="8969" max="8969" width="8.85546875" style="6" customWidth="1"/>
    <col min="8970" max="8970" width="2" style="6" customWidth="1"/>
    <col min="8971" max="8971" width="9.28515625" style="6" customWidth="1"/>
    <col min="8972" max="8972" width="2" style="6" customWidth="1"/>
    <col min="8973" max="8973" width="8.28515625" style="6" customWidth="1"/>
    <col min="8974" max="8974" width="2" style="6" customWidth="1"/>
    <col min="8975" max="8975" width="1.7109375" style="6" customWidth="1"/>
    <col min="8976" max="8976" width="41.140625" style="6" customWidth="1"/>
    <col min="8977" max="8977" width="10.85546875" style="6" customWidth="1"/>
    <col min="8978" max="8978" width="4.140625" style="6" customWidth="1"/>
    <col min="8979" max="9216" width="9.140625" style="6"/>
    <col min="9217" max="9217" width="1.7109375" style="6" customWidth="1"/>
    <col min="9218" max="9218" width="6" style="6" customWidth="1"/>
    <col min="9219" max="9219" width="6.140625" style="6" customWidth="1"/>
    <col min="9220" max="9220" width="27" style="6" customWidth="1"/>
    <col min="9221" max="9221" width="11.5703125" style="6" customWidth="1"/>
    <col min="9222" max="9222" width="4.28515625" style="6" customWidth="1"/>
    <col min="9223" max="9223" width="10.42578125" style="6" customWidth="1"/>
    <col min="9224" max="9224" width="2" style="6" customWidth="1"/>
    <col min="9225" max="9225" width="8.85546875" style="6" customWidth="1"/>
    <col min="9226" max="9226" width="2" style="6" customWidth="1"/>
    <col min="9227" max="9227" width="9.28515625" style="6" customWidth="1"/>
    <col min="9228" max="9228" width="2" style="6" customWidth="1"/>
    <col min="9229" max="9229" width="8.28515625" style="6" customWidth="1"/>
    <col min="9230" max="9230" width="2" style="6" customWidth="1"/>
    <col min="9231" max="9231" width="1.7109375" style="6" customWidth="1"/>
    <col min="9232" max="9232" width="41.140625" style="6" customWidth="1"/>
    <col min="9233" max="9233" width="10.85546875" style="6" customWidth="1"/>
    <col min="9234" max="9234" width="4.140625" style="6" customWidth="1"/>
    <col min="9235" max="9472" width="9.140625" style="6"/>
    <col min="9473" max="9473" width="1.7109375" style="6" customWidth="1"/>
    <col min="9474" max="9474" width="6" style="6" customWidth="1"/>
    <col min="9475" max="9475" width="6.140625" style="6" customWidth="1"/>
    <col min="9476" max="9476" width="27" style="6" customWidth="1"/>
    <col min="9477" max="9477" width="11.5703125" style="6" customWidth="1"/>
    <col min="9478" max="9478" width="4.28515625" style="6" customWidth="1"/>
    <col min="9479" max="9479" width="10.42578125" style="6" customWidth="1"/>
    <col min="9480" max="9480" width="2" style="6" customWidth="1"/>
    <col min="9481" max="9481" width="8.85546875" style="6" customWidth="1"/>
    <col min="9482" max="9482" width="2" style="6" customWidth="1"/>
    <col min="9483" max="9483" width="9.28515625" style="6" customWidth="1"/>
    <col min="9484" max="9484" width="2" style="6" customWidth="1"/>
    <col min="9485" max="9485" width="8.28515625" style="6" customWidth="1"/>
    <col min="9486" max="9486" width="2" style="6" customWidth="1"/>
    <col min="9487" max="9487" width="1.7109375" style="6" customWidth="1"/>
    <col min="9488" max="9488" width="41.140625" style="6" customWidth="1"/>
    <col min="9489" max="9489" width="10.85546875" style="6" customWidth="1"/>
    <col min="9490" max="9490" width="4.140625" style="6" customWidth="1"/>
    <col min="9491" max="9728" width="9.140625" style="6"/>
    <col min="9729" max="9729" width="1.7109375" style="6" customWidth="1"/>
    <col min="9730" max="9730" width="6" style="6" customWidth="1"/>
    <col min="9731" max="9731" width="6.140625" style="6" customWidth="1"/>
    <col min="9732" max="9732" width="27" style="6" customWidth="1"/>
    <col min="9733" max="9733" width="11.5703125" style="6" customWidth="1"/>
    <col min="9734" max="9734" width="4.28515625" style="6" customWidth="1"/>
    <col min="9735" max="9735" width="10.42578125" style="6" customWidth="1"/>
    <col min="9736" max="9736" width="2" style="6" customWidth="1"/>
    <col min="9737" max="9737" width="8.85546875" style="6" customWidth="1"/>
    <col min="9738" max="9738" width="2" style="6" customWidth="1"/>
    <col min="9739" max="9739" width="9.28515625" style="6" customWidth="1"/>
    <col min="9740" max="9740" width="2" style="6" customWidth="1"/>
    <col min="9741" max="9741" width="8.28515625" style="6" customWidth="1"/>
    <col min="9742" max="9742" width="2" style="6" customWidth="1"/>
    <col min="9743" max="9743" width="1.7109375" style="6" customWidth="1"/>
    <col min="9744" max="9744" width="41.140625" style="6" customWidth="1"/>
    <col min="9745" max="9745" width="10.85546875" style="6" customWidth="1"/>
    <col min="9746" max="9746" width="4.140625" style="6" customWidth="1"/>
    <col min="9747" max="9984" width="9.140625" style="6"/>
    <col min="9985" max="9985" width="1.7109375" style="6" customWidth="1"/>
    <col min="9986" max="9986" width="6" style="6" customWidth="1"/>
    <col min="9987" max="9987" width="6.140625" style="6" customWidth="1"/>
    <col min="9988" max="9988" width="27" style="6" customWidth="1"/>
    <col min="9989" max="9989" width="11.5703125" style="6" customWidth="1"/>
    <col min="9990" max="9990" width="4.28515625" style="6" customWidth="1"/>
    <col min="9991" max="9991" width="10.42578125" style="6" customWidth="1"/>
    <col min="9992" max="9992" width="2" style="6" customWidth="1"/>
    <col min="9993" max="9993" width="8.85546875" style="6" customWidth="1"/>
    <col min="9994" max="9994" width="2" style="6" customWidth="1"/>
    <col min="9995" max="9995" width="9.28515625" style="6" customWidth="1"/>
    <col min="9996" max="9996" width="2" style="6" customWidth="1"/>
    <col min="9997" max="9997" width="8.28515625" style="6" customWidth="1"/>
    <col min="9998" max="9998" width="2" style="6" customWidth="1"/>
    <col min="9999" max="9999" width="1.7109375" style="6" customWidth="1"/>
    <col min="10000" max="10000" width="41.140625" style="6" customWidth="1"/>
    <col min="10001" max="10001" width="10.85546875" style="6" customWidth="1"/>
    <col min="10002" max="10002" width="4.140625" style="6" customWidth="1"/>
    <col min="10003" max="10240" width="9.140625" style="6"/>
    <col min="10241" max="10241" width="1.7109375" style="6" customWidth="1"/>
    <col min="10242" max="10242" width="6" style="6" customWidth="1"/>
    <col min="10243" max="10243" width="6.140625" style="6" customWidth="1"/>
    <col min="10244" max="10244" width="27" style="6" customWidth="1"/>
    <col min="10245" max="10245" width="11.5703125" style="6" customWidth="1"/>
    <col min="10246" max="10246" width="4.28515625" style="6" customWidth="1"/>
    <col min="10247" max="10247" width="10.42578125" style="6" customWidth="1"/>
    <col min="10248" max="10248" width="2" style="6" customWidth="1"/>
    <col min="10249" max="10249" width="8.85546875" style="6" customWidth="1"/>
    <col min="10250" max="10250" width="2" style="6" customWidth="1"/>
    <col min="10251" max="10251" width="9.28515625" style="6" customWidth="1"/>
    <col min="10252" max="10252" width="2" style="6" customWidth="1"/>
    <col min="10253" max="10253" width="8.28515625" style="6" customWidth="1"/>
    <col min="10254" max="10254" width="2" style="6" customWidth="1"/>
    <col min="10255" max="10255" width="1.7109375" style="6" customWidth="1"/>
    <col min="10256" max="10256" width="41.140625" style="6" customWidth="1"/>
    <col min="10257" max="10257" width="10.85546875" style="6" customWidth="1"/>
    <col min="10258" max="10258" width="4.140625" style="6" customWidth="1"/>
    <col min="10259" max="10496" width="9.140625" style="6"/>
    <col min="10497" max="10497" width="1.7109375" style="6" customWidth="1"/>
    <col min="10498" max="10498" width="6" style="6" customWidth="1"/>
    <col min="10499" max="10499" width="6.140625" style="6" customWidth="1"/>
    <col min="10500" max="10500" width="27" style="6" customWidth="1"/>
    <col min="10501" max="10501" width="11.5703125" style="6" customWidth="1"/>
    <col min="10502" max="10502" width="4.28515625" style="6" customWidth="1"/>
    <col min="10503" max="10503" width="10.42578125" style="6" customWidth="1"/>
    <col min="10504" max="10504" width="2" style="6" customWidth="1"/>
    <col min="10505" max="10505" width="8.85546875" style="6" customWidth="1"/>
    <col min="10506" max="10506" width="2" style="6" customWidth="1"/>
    <col min="10507" max="10507" width="9.28515625" style="6" customWidth="1"/>
    <col min="10508" max="10508" width="2" style="6" customWidth="1"/>
    <col min="10509" max="10509" width="8.28515625" style="6" customWidth="1"/>
    <col min="10510" max="10510" width="2" style="6" customWidth="1"/>
    <col min="10511" max="10511" width="1.7109375" style="6" customWidth="1"/>
    <col min="10512" max="10512" width="41.140625" style="6" customWidth="1"/>
    <col min="10513" max="10513" width="10.85546875" style="6" customWidth="1"/>
    <col min="10514" max="10514" width="4.140625" style="6" customWidth="1"/>
    <col min="10515" max="10752" width="9.140625" style="6"/>
    <col min="10753" max="10753" width="1.7109375" style="6" customWidth="1"/>
    <col min="10754" max="10754" width="6" style="6" customWidth="1"/>
    <col min="10755" max="10755" width="6.140625" style="6" customWidth="1"/>
    <col min="10756" max="10756" width="27" style="6" customWidth="1"/>
    <col min="10757" max="10757" width="11.5703125" style="6" customWidth="1"/>
    <col min="10758" max="10758" width="4.28515625" style="6" customWidth="1"/>
    <col min="10759" max="10759" width="10.42578125" style="6" customWidth="1"/>
    <col min="10760" max="10760" width="2" style="6" customWidth="1"/>
    <col min="10761" max="10761" width="8.85546875" style="6" customWidth="1"/>
    <col min="10762" max="10762" width="2" style="6" customWidth="1"/>
    <col min="10763" max="10763" width="9.28515625" style="6" customWidth="1"/>
    <col min="10764" max="10764" width="2" style="6" customWidth="1"/>
    <col min="10765" max="10765" width="8.28515625" style="6" customWidth="1"/>
    <col min="10766" max="10766" width="2" style="6" customWidth="1"/>
    <col min="10767" max="10767" width="1.7109375" style="6" customWidth="1"/>
    <col min="10768" max="10768" width="41.140625" style="6" customWidth="1"/>
    <col min="10769" max="10769" width="10.85546875" style="6" customWidth="1"/>
    <col min="10770" max="10770" width="4.140625" style="6" customWidth="1"/>
    <col min="10771" max="11008" width="9.140625" style="6"/>
    <col min="11009" max="11009" width="1.7109375" style="6" customWidth="1"/>
    <col min="11010" max="11010" width="6" style="6" customWidth="1"/>
    <col min="11011" max="11011" width="6.140625" style="6" customWidth="1"/>
    <col min="11012" max="11012" width="27" style="6" customWidth="1"/>
    <col min="11013" max="11013" width="11.5703125" style="6" customWidth="1"/>
    <col min="11014" max="11014" width="4.28515625" style="6" customWidth="1"/>
    <col min="11015" max="11015" width="10.42578125" style="6" customWidth="1"/>
    <col min="11016" max="11016" width="2" style="6" customWidth="1"/>
    <col min="11017" max="11017" width="8.85546875" style="6" customWidth="1"/>
    <col min="11018" max="11018" width="2" style="6" customWidth="1"/>
    <col min="11019" max="11019" width="9.28515625" style="6" customWidth="1"/>
    <col min="11020" max="11020" width="2" style="6" customWidth="1"/>
    <col min="11021" max="11021" width="8.28515625" style="6" customWidth="1"/>
    <col min="11022" max="11022" width="2" style="6" customWidth="1"/>
    <col min="11023" max="11023" width="1.7109375" style="6" customWidth="1"/>
    <col min="11024" max="11024" width="41.140625" style="6" customWidth="1"/>
    <col min="11025" max="11025" width="10.85546875" style="6" customWidth="1"/>
    <col min="11026" max="11026" width="4.140625" style="6" customWidth="1"/>
    <col min="11027" max="11264" width="9.140625" style="6"/>
    <col min="11265" max="11265" width="1.7109375" style="6" customWidth="1"/>
    <col min="11266" max="11266" width="6" style="6" customWidth="1"/>
    <col min="11267" max="11267" width="6.140625" style="6" customWidth="1"/>
    <col min="11268" max="11268" width="27" style="6" customWidth="1"/>
    <col min="11269" max="11269" width="11.5703125" style="6" customWidth="1"/>
    <col min="11270" max="11270" width="4.28515625" style="6" customWidth="1"/>
    <col min="11271" max="11271" width="10.42578125" style="6" customWidth="1"/>
    <col min="11272" max="11272" width="2" style="6" customWidth="1"/>
    <col min="11273" max="11273" width="8.85546875" style="6" customWidth="1"/>
    <col min="11274" max="11274" width="2" style="6" customWidth="1"/>
    <col min="11275" max="11275" width="9.28515625" style="6" customWidth="1"/>
    <col min="11276" max="11276" width="2" style="6" customWidth="1"/>
    <col min="11277" max="11277" width="8.28515625" style="6" customWidth="1"/>
    <col min="11278" max="11278" width="2" style="6" customWidth="1"/>
    <col min="11279" max="11279" width="1.7109375" style="6" customWidth="1"/>
    <col min="11280" max="11280" width="41.140625" style="6" customWidth="1"/>
    <col min="11281" max="11281" width="10.85546875" style="6" customWidth="1"/>
    <col min="11282" max="11282" width="4.140625" style="6" customWidth="1"/>
    <col min="11283" max="11520" width="9.140625" style="6"/>
    <col min="11521" max="11521" width="1.7109375" style="6" customWidth="1"/>
    <col min="11522" max="11522" width="6" style="6" customWidth="1"/>
    <col min="11523" max="11523" width="6.140625" style="6" customWidth="1"/>
    <col min="11524" max="11524" width="27" style="6" customWidth="1"/>
    <col min="11525" max="11525" width="11.5703125" style="6" customWidth="1"/>
    <col min="11526" max="11526" width="4.28515625" style="6" customWidth="1"/>
    <col min="11527" max="11527" width="10.42578125" style="6" customWidth="1"/>
    <col min="11528" max="11528" width="2" style="6" customWidth="1"/>
    <col min="11529" max="11529" width="8.85546875" style="6" customWidth="1"/>
    <col min="11530" max="11530" width="2" style="6" customWidth="1"/>
    <col min="11531" max="11531" width="9.28515625" style="6" customWidth="1"/>
    <col min="11532" max="11532" width="2" style="6" customWidth="1"/>
    <col min="11533" max="11533" width="8.28515625" style="6" customWidth="1"/>
    <col min="11534" max="11534" width="2" style="6" customWidth="1"/>
    <col min="11535" max="11535" width="1.7109375" style="6" customWidth="1"/>
    <col min="11536" max="11536" width="41.140625" style="6" customWidth="1"/>
    <col min="11537" max="11537" width="10.85546875" style="6" customWidth="1"/>
    <col min="11538" max="11538" width="4.140625" style="6" customWidth="1"/>
    <col min="11539" max="11776" width="9.140625" style="6"/>
    <col min="11777" max="11777" width="1.7109375" style="6" customWidth="1"/>
    <col min="11778" max="11778" width="6" style="6" customWidth="1"/>
    <col min="11779" max="11779" width="6.140625" style="6" customWidth="1"/>
    <col min="11780" max="11780" width="27" style="6" customWidth="1"/>
    <col min="11781" max="11781" width="11.5703125" style="6" customWidth="1"/>
    <col min="11782" max="11782" width="4.28515625" style="6" customWidth="1"/>
    <col min="11783" max="11783" width="10.42578125" style="6" customWidth="1"/>
    <col min="11784" max="11784" width="2" style="6" customWidth="1"/>
    <col min="11785" max="11785" width="8.85546875" style="6" customWidth="1"/>
    <col min="11786" max="11786" width="2" style="6" customWidth="1"/>
    <col min="11787" max="11787" width="9.28515625" style="6" customWidth="1"/>
    <col min="11788" max="11788" width="2" style="6" customWidth="1"/>
    <col min="11789" max="11789" width="8.28515625" style="6" customWidth="1"/>
    <col min="11790" max="11790" width="2" style="6" customWidth="1"/>
    <col min="11791" max="11791" width="1.7109375" style="6" customWidth="1"/>
    <col min="11792" max="11792" width="41.140625" style="6" customWidth="1"/>
    <col min="11793" max="11793" width="10.85546875" style="6" customWidth="1"/>
    <col min="11794" max="11794" width="4.140625" style="6" customWidth="1"/>
    <col min="11795" max="12032" width="9.140625" style="6"/>
    <col min="12033" max="12033" width="1.7109375" style="6" customWidth="1"/>
    <col min="12034" max="12034" width="6" style="6" customWidth="1"/>
    <col min="12035" max="12035" width="6.140625" style="6" customWidth="1"/>
    <col min="12036" max="12036" width="27" style="6" customWidth="1"/>
    <col min="12037" max="12037" width="11.5703125" style="6" customWidth="1"/>
    <col min="12038" max="12038" width="4.28515625" style="6" customWidth="1"/>
    <col min="12039" max="12039" width="10.42578125" style="6" customWidth="1"/>
    <col min="12040" max="12040" width="2" style="6" customWidth="1"/>
    <col min="12041" max="12041" width="8.85546875" style="6" customWidth="1"/>
    <col min="12042" max="12042" width="2" style="6" customWidth="1"/>
    <col min="12043" max="12043" width="9.28515625" style="6" customWidth="1"/>
    <col min="12044" max="12044" width="2" style="6" customWidth="1"/>
    <col min="12045" max="12045" width="8.28515625" style="6" customWidth="1"/>
    <col min="12046" max="12046" width="2" style="6" customWidth="1"/>
    <col min="12047" max="12047" width="1.7109375" style="6" customWidth="1"/>
    <col min="12048" max="12048" width="41.140625" style="6" customWidth="1"/>
    <col min="12049" max="12049" width="10.85546875" style="6" customWidth="1"/>
    <col min="12050" max="12050" width="4.140625" style="6" customWidth="1"/>
    <col min="12051" max="12288" width="9.140625" style="6"/>
    <col min="12289" max="12289" width="1.7109375" style="6" customWidth="1"/>
    <col min="12290" max="12290" width="6" style="6" customWidth="1"/>
    <col min="12291" max="12291" width="6.140625" style="6" customWidth="1"/>
    <col min="12292" max="12292" width="27" style="6" customWidth="1"/>
    <col min="12293" max="12293" width="11.5703125" style="6" customWidth="1"/>
    <col min="12294" max="12294" width="4.28515625" style="6" customWidth="1"/>
    <col min="12295" max="12295" width="10.42578125" style="6" customWidth="1"/>
    <col min="12296" max="12296" width="2" style="6" customWidth="1"/>
    <col min="12297" max="12297" width="8.85546875" style="6" customWidth="1"/>
    <col min="12298" max="12298" width="2" style="6" customWidth="1"/>
    <col min="12299" max="12299" width="9.28515625" style="6" customWidth="1"/>
    <col min="12300" max="12300" width="2" style="6" customWidth="1"/>
    <col min="12301" max="12301" width="8.28515625" style="6" customWidth="1"/>
    <col min="12302" max="12302" width="2" style="6" customWidth="1"/>
    <col min="12303" max="12303" width="1.7109375" style="6" customWidth="1"/>
    <col min="12304" max="12304" width="41.140625" style="6" customWidth="1"/>
    <col min="12305" max="12305" width="10.85546875" style="6" customWidth="1"/>
    <col min="12306" max="12306" width="4.140625" style="6" customWidth="1"/>
    <col min="12307" max="12544" width="9.140625" style="6"/>
    <col min="12545" max="12545" width="1.7109375" style="6" customWidth="1"/>
    <col min="12546" max="12546" width="6" style="6" customWidth="1"/>
    <col min="12547" max="12547" width="6.140625" style="6" customWidth="1"/>
    <col min="12548" max="12548" width="27" style="6" customWidth="1"/>
    <col min="12549" max="12549" width="11.5703125" style="6" customWidth="1"/>
    <col min="12550" max="12550" width="4.28515625" style="6" customWidth="1"/>
    <col min="12551" max="12551" width="10.42578125" style="6" customWidth="1"/>
    <col min="12552" max="12552" width="2" style="6" customWidth="1"/>
    <col min="12553" max="12553" width="8.85546875" style="6" customWidth="1"/>
    <col min="12554" max="12554" width="2" style="6" customWidth="1"/>
    <col min="12555" max="12555" width="9.28515625" style="6" customWidth="1"/>
    <col min="12556" max="12556" width="2" style="6" customWidth="1"/>
    <col min="12557" max="12557" width="8.28515625" style="6" customWidth="1"/>
    <col min="12558" max="12558" width="2" style="6" customWidth="1"/>
    <col min="12559" max="12559" width="1.7109375" style="6" customWidth="1"/>
    <col min="12560" max="12560" width="41.140625" style="6" customWidth="1"/>
    <col min="12561" max="12561" width="10.85546875" style="6" customWidth="1"/>
    <col min="12562" max="12562" width="4.140625" style="6" customWidth="1"/>
    <col min="12563" max="12800" width="9.140625" style="6"/>
    <col min="12801" max="12801" width="1.7109375" style="6" customWidth="1"/>
    <col min="12802" max="12802" width="6" style="6" customWidth="1"/>
    <col min="12803" max="12803" width="6.140625" style="6" customWidth="1"/>
    <col min="12804" max="12804" width="27" style="6" customWidth="1"/>
    <col min="12805" max="12805" width="11.5703125" style="6" customWidth="1"/>
    <col min="12806" max="12806" width="4.28515625" style="6" customWidth="1"/>
    <col min="12807" max="12807" width="10.42578125" style="6" customWidth="1"/>
    <col min="12808" max="12808" width="2" style="6" customWidth="1"/>
    <col min="12809" max="12809" width="8.85546875" style="6" customWidth="1"/>
    <col min="12810" max="12810" width="2" style="6" customWidth="1"/>
    <col min="12811" max="12811" width="9.28515625" style="6" customWidth="1"/>
    <col min="12812" max="12812" width="2" style="6" customWidth="1"/>
    <col min="12813" max="12813" width="8.28515625" style="6" customWidth="1"/>
    <col min="12814" max="12814" width="2" style="6" customWidth="1"/>
    <col min="12815" max="12815" width="1.7109375" style="6" customWidth="1"/>
    <col min="12816" max="12816" width="41.140625" style="6" customWidth="1"/>
    <col min="12817" max="12817" width="10.85546875" style="6" customWidth="1"/>
    <col min="12818" max="12818" width="4.140625" style="6" customWidth="1"/>
    <col min="12819" max="13056" width="9.140625" style="6"/>
    <col min="13057" max="13057" width="1.7109375" style="6" customWidth="1"/>
    <col min="13058" max="13058" width="6" style="6" customWidth="1"/>
    <col min="13059" max="13059" width="6.140625" style="6" customWidth="1"/>
    <col min="13060" max="13060" width="27" style="6" customWidth="1"/>
    <col min="13061" max="13061" width="11.5703125" style="6" customWidth="1"/>
    <col min="13062" max="13062" width="4.28515625" style="6" customWidth="1"/>
    <col min="13063" max="13063" width="10.42578125" style="6" customWidth="1"/>
    <col min="13064" max="13064" width="2" style="6" customWidth="1"/>
    <col min="13065" max="13065" width="8.85546875" style="6" customWidth="1"/>
    <col min="13066" max="13066" width="2" style="6" customWidth="1"/>
    <col min="13067" max="13067" width="9.28515625" style="6" customWidth="1"/>
    <col min="13068" max="13068" width="2" style="6" customWidth="1"/>
    <col min="13069" max="13069" width="8.28515625" style="6" customWidth="1"/>
    <col min="13070" max="13070" width="2" style="6" customWidth="1"/>
    <col min="13071" max="13071" width="1.7109375" style="6" customWidth="1"/>
    <col min="13072" max="13072" width="41.140625" style="6" customWidth="1"/>
    <col min="13073" max="13073" width="10.85546875" style="6" customWidth="1"/>
    <col min="13074" max="13074" width="4.140625" style="6" customWidth="1"/>
    <col min="13075" max="13312" width="9.140625" style="6"/>
    <col min="13313" max="13313" width="1.7109375" style="6" customWidth="1"/>
    <col min="13314" max="13314" width="6" style="6" customWidth="1"/>
    <col min="13315" max="13315" width="6.140625" style="6" customWidth="1"/>
    <col min="13316" max="13316" width="27" style="6" customWidth="1"/>
    <col min="13317" max="13317" width="11.5703125" style="6" customWidth="1"/>
    <col min="13318" max="13318" width="4.28515625" style="6" customWidth="1"/>
    <col min="13319" max="13319" width="10.42578125" style="6" customWidth="1"/>
    <col min="13320" max="13320" width="2" style="6" customWidth="1"/>
    <col min="13321" max="13321" width="8.85546875" style="6" customWidth="1"/>
    <col min="13322" max="13322" width="2" style="6" customWidth="1"/>
    <col min="13323" max="13323" width="9.28515625" style="6" customWidth="1"/>
    <col min="13324" max="13324" width="2" style="6" customWidth="1"/>
    <col min="13325" max="13325" width="8.28515625" style="6" customWidth="1"/>
    <col min="13326" max="13326" width="2" style="6" customWidth="1"/>
    <col min="13327" max="13327" width="1.7109375" style="6" customWidth="1"/>
    <col min="13328" max="13328" width="41.140625" style="6" customWidth="1"/>
    <col min="13329" max="13329" width="10.85546875" style="6" customWidth="1"/>
    <col min="13330" max="13330" width="4.140625" style="6" customWidth="1"/>
    <col min="13331" max="13568" width="9.140625" style="6"/>
    <col min="13569" max="13569" width="1.7109375" style="6" customWidth="1"/>
    <col min="13570" max="13570" width="6" style="6" customWidth="1"/>
    <col min="13571" max="13571" width="6.140625" style="6" customWidth="1"/>
    <col min="13572" max="13572" width="27" style="6" customWidth="1"/>
    <col min="13573" max="13573" width="11.5703125" style="6" customWidth="1"/>
    <col min="13574" max="13574" width="4.28515625" style="6" customWidth="1"/>
    <col min="13575" max="13575" width="10.42578125" style="6" customWidth="1"/>
    <col min="13576" max="13576" width="2" style="6" customWidth="1"/>
    <col min="13577" max="13577" width="8.85546875" style="6" customWidth="1"/>
    <col min="13578" max="13578" width="2" style="6" customWidth="1"/>
    <col min="13579" max="13579" width="9.28515625" style="6" customWidth="1"/>
    <col min="13580" max="13580" width="2" style="6" customWidth="1"/>
    <col min="13581" max="13581" width="8.28515625" style="6" customWidth="1"/>
    <col min="13582" max="13582" width="2" style="6" customWidth="1"/>
    <col min="13583" max="13583" width="1.7109375" style="6" customWidth="1"/>
    <col min="13584" max="13584" width="41.140625" style="6" customWidth="1"/>
    <col min="13585" max="13585" width="10.85546875" style="6" customWidth="1"/>
    <col min="13586" max="13586" width="4.140625" style="6" customWidth="1"/>
    <col min="13587" max="13824" width="9.140625" style="6"/>
    <col min="13825" max="13825" width="1.7109375" style="6" customWidth="1"/>
    <col min="13826" max="13826" width="6" style="6" customWidth="1"/>
    <col min="13827" max="13827" width="6.140625" style="6" customWidth="1"/>
    <col min="13828" max="13828" width="27" style="6" customWidth="1"/>
    <col min="13829" max="13829" width="11.5703125" style="6" customWidth="1"/>
    <col min="13830" max="13830" width="4.28515625" style="6" customWidth="1"/>
    <col min="13831" max="13831" width="10.42578125" style="6" customWidth="1"/>
    <col min="13832" max="13832" width="2" style="6" customWidth="1"/>
    <col min="13833" max="13833" width="8.85546875" style="6" customWidth="1"/>
    <col min="13834" max="13834" width="2" style="6" customWidth="1"/>
    <col min="13835" max="13835" width="9.28515625" style="6" customWidth="1"/>
    <col min="13836" max="13836" width="2" style="6" customWidth="1"/>
    <col min="13837" max="13837" width="8.28515625" style="6" customWidth="1"/>
    <col min="13838" max="13838" width="2" style="6" customWidth="1"/>
    <col min="13839" max="13839" width="1.7109375" style="6" customWidth="1"/>
    <col min="13840" max="13840" width="41.140625" style="6" customWidth="1"/>
    <col min="13841" max="13841" width="10.85546875" style="6" customWidth="1"/>
    <col min="13842" max="13842" width="4.140625" style="6" customWidth="1"/>
    <col min="13843" max="14080" width="9.140625" style="6"/>
    <col min="14081" max="14081" width="1.7109375" style="6" customWidth="1"/>
    <col min="14082" max="14082" width="6" style="6" customWidth="1"/>
    <col min="14083" max="14083" width="6.140625" style="6" customWidth="1"/>
    <col min="14084" max="14084" width="27" style="6" customWidth="1"/>
    <col min="14085" max="14085" width="11.5703125" style="6" customWidth="1"/>
    <col min="14086" max="14086" width="4.28515625" style="6" customWidth="1"/>
    <col min="14087" max="14087" width="10.42578125" style="6" customWidth="1"/>
    <col min="14088" max="14088" width="2" style="6" customWidth="1"/>
    <col min="14089" max="14089" width="8.85546875" style="6" customWidth="1"/>
    <col min="14090" max="14090" width="2" style="6" customWidth="1"/>
    <col min="14091" max="14091" width="9.28515625" style="6" customWidth="1"/>
    <col min="14092" max="14092" width="2" style="6" customWidth="1"/>
    <col min="14093" max="14093" width="8.28515625" style="6" customWidth="1"/>
    <col min="14094" max="14094" width="2" style="6" customWidth="1"/>
    <col min="14095" max="14095" width="1.7109375" style="6" customWidth="1"/>
    <col min="14096" max="14096" width="41.140625" style="6" customWidth="1"/>
    <col min="14097" max="14097" width="10.85546875" style="6" customWidth="1"/>
    <col min="14098" max="14098" width="4.140625" style="6" customWidth="1"/>
    <col min="14099" max="14336" width="9.140625" style="6"/>
    <col min="14337" max="14337" width="1.7109375" style="6" customWidth="1"/>
    <col min="14338" max="14338" width="6" style="6" customWidth="1"/>
    <col min="14339" max="14339" width="6.140625" style="6" customWidth="1"/>
    <col min="14340" max="14340" width="27" style="6" customWidth="1"/>
    <col min="14341" max="14341" width="11.5703125" style="6" customWidth="1"/>
    <col min="14342" max="14342" width="4.28515625" style="6" customWidth="1"/>
    <col min="14343" max="14343" width="10.42578125" style="6" customWidth="1"/>
    <col min="14344" max="14344" width="2" style="6" customWidth="1"/>
    <col min="14345" max="14345" width="8.85546875" style="6" customWidth="1"/>
    <col min="14346" max="14346" width="2" style="6" customWidth="1"/>
    <col min="14347" max="14347" width="9.28515625" style="6" customWidth="1"/>
    <col min="14348" max="14348" width="2" style="6" customWidth="1"/>
    <col min="14349" max="14349" width="8.28515625" style="6" customWidth="1"/>
    <col min="14350" max="14350" width="2" style="6" customWidth="1"/>
    <col min="14351" max="14351" width="1.7109375" style="6" customWidth="1"/>
    <col min="14352" max="14352" width="41.140625" style="6" customWidth="1"/>
    <col min="14353" max="14353" width="10.85546875" style="6" customWidth="1"/>
    <col min="14354" max="14354" width="4.140625" style="6" customWidth="1"/>
    <col min="14355" max="14592" width="9.140625" style="6"/>
    <col min="14593" max="14593" width="1.7109375" style="6" customWidth="1"/>
    <col min="14594" max="14594" width="6" style="6" customWidth="1"/>
    <col min="14595" max="14595" width="6.140625" style="6" customWidth="1"/>
    <col min="14596" max="14596" width="27" style="6" customWidth="1"/>
    <col min="14597" max="14597" width="11.5703125" style="6" customWidth="1"/>
    <col min="14598" max="14598" width="4.28515625" style="6" customWidth="1"/>
    <col min="14599" max="14599" width="10.42578125" style="6" customWidth="1"/>
    <col min="14600" max="14600" width="2" style="6" customWidth="1"/>
    <col min="14601" max="14601" width="8.85546875" style="6" customWidth="1"/>
    <col min="14602" max="14602" width="2" style="6" customWidth="1"/>
    <col min="14603" max="14603" width="9.28515625" style="6" customWidth="1"/>
    <col min="14604" max="14604" width="2" style="6" customWidth="1"/>
    <col min="14605" max="14605" width="8.28515625" style="6" customWidth="1"/>
    <col min="14606" max="14606" width="2" style="6" customWidth="1"/>
    <col min="14607" max="14607" width="1.7109375" style="6" customWidth="1"/>
    <col min="14608" max="14608" width="41.140625" style="6" customWidth="1"/>
    <col min="14609" max="14609" width="10.85546875" style="6" customWidth="1"/>
    <col min="14610" max="14610" width="4.140625" style="6" customWidth="1"/>
    <col min="14611" max="14848" width="9.140625" style="6"/>
    <col min="14849" max="14849" width="1.7109375" style="6" customWidth="1"/>
    <col min="14850" max="14850" width="6" style="6" customWidth="1"/>
    <col min="14851" max="14851" width="6.140625" style="6" customWidth="1"/>
    <col min="14852" max="14852" width="27" style="6" customWidth="1"/>
    <col min="14853" max="14853" width="11.5703125" style="6" customWidth="1"/>
    <col min="14854" max="14854" width="4.28515625" style="6" customWidth="1"/>
    <col min="14855" max="14855" width="10.42578125" style="6" customWidth="1"/>
    <col min="14856" max="14856" width="2" style="6" customWidth="1"/>
    <col min="14857" max="14857" width="8.85546875" style="6" customWidth="1"/>
    <col min="14858" max="14858" width="2" style="6" customWidth="1"/>
    <col min="14859" max="14859" width="9.28515625" style="6" customWidth="1"/>
    <col min="14860" max="14860" width="2" style="6" customWidth="1"/>
    <col min="14861" max="14861" width="8.28515625" style="6" customWidth="1"/>
    <col min="14862" max="14862" width="2" style="6" customWidth="1"/>
    <col min="14863" max="14863" width="1.7109375" style="6" customWidth="1"/>
    <col min="14864" max="14864" width="41.140625" style="6" customWidth="1"/>
    <col min="14865" max="14865" width="10.85546875" style="6" customWidth="1"/>
    <col min="14866" max="14866" width="4.140625" style="6" customWidth="1"/>
    <col min="14867" max="15104" width="9.140625" style="6"/>
    <col min="15105" max="15105" width="1.7109375" style="6" customWidth="1"/>
    <col min="15106" max="15106" width="6" style="6" customWidth="1"/>
    <col min="15107" max="15107" width="6.140625" style="6" customWidth="1"/>
    <col min="15108" max="15108" width="27" style="6" customWidth="1"/>
    <col min="15109" max="15109" width="11.5703125" style="6" customWidth="1"/>
    <col min="15110" max="15110" width="4.28515625" style="6" customWidth="1"/>
    <col min="15111" max="15111" width="10.42578125" style="6" customWidth="1"/>
    <col min="15112" max="15112" width="2" style="6" customWidth="1"/>
    <col min="15113" max="15113" width="8.85546875" style="6" customWidth="1"/>
    <col min="15114" max="15114" width="2" style="6" customWidth="1"/>
    <col min="15115" max="15115" width="9.28515625" style="6" customWidth="1"/>
    <col min="15116" max="15116" width="2" style="6" customWidth="1"/>
    <col min="15117" max="15117" width="8.28515625" style="6" customWidth="1"/>
    <col min="15118" max="15118" width="2" style="6" customWidth="1"/>
    <col min="15119" max="15119" width="1.7109375" style="6" customWidth="1"/>
    <col min="15120" max="15120" width="41.140625" style="6" customWidth="1"/>
    <col min="15121" max="15121" width="10.85546875" style="6" customWidth="1"/>
    <col min="15122" max="15122" width="4.140625" style="6" customWidth="1"/>
    <col min="15123" max="15360" width="9.140625" style="6"/>
    <col min="15361" max="15361" width="1.7109375" style="6" customWidth="1"/>
    <col min="15362" max="15362" width="6" style="6" customWidth="1"/>
    <col min="15363" max="15363" width="6.140625" style="6" customWidth="1"/>
    <col min="15364" max="15364" width="27" style="6" customWidth="1"/>
    <col min="15365" max="15365" width="11.5703125" style="6" customWidth="1"/>
    <col min="15366" max="15366" width="4.28515625" style="6" customWidth="1"/>
    <col min="15367" max="15367" width="10.42578125" style="6" customWidth="1"/>
    <col min="15368" max="15368" width="2" style="6" customWidth="1"/>
    <col min="15369" max="15369" width="8.85546875" style="6" customWidth="1"/>
    <col min="15370" max="15370" width="2" style="6" customWidth="1"/>
    <col min="15371" max="15371" width="9.28515625" style="6" customWidth="1"/>
    <col min="15372" max="15372" width="2" style="6" customWidth="1"/>
    <col min="15373" max="15373" width="8.28515625" style="6" customWidth="1"/>
    <col min="15374" max="15374" width="2" style="6" customWidth="1"/>
    <col min="15375" max="15375" width="1.7109375" style="6" customWidth="1"/>
    <col min="15376" max="15376" width="41.140625" style="6" customWidth="1"/>
    <col min="15377" max="15377" width="10.85546875" style="6" customWidth="1"/>
    <col min="15378" max="15378" width="4.140625" style="6" customWidth="1"/>
    <col min="15379" max="15616" width="9.140625" style="6"/>
    <col min="15617" max="15617" width="1.7109375" style="6" customWidth="1"/>
    <col min="15618" max="15618" width="6" style="6" customWidth="1"/>
    <col min="15619" max="15619" width="6.140625" style="6" customWidth="1"/>
    <col min="15620" max="15620" width="27" style="6" customWidth="1"/>
    <col min="15621" max="15621" width="11.5703125" style="6" customWidth="1"/>
    <col min="15622" max="15622" width="4.28515625" style="6" customWidth="1"/>
    <col min="15623" max="15623" width="10.42578125" style="6" customWidth="1"/>
    <col min="15624" max="15624" width="2" style="6" customWidth="1"/>
    <col min="15625" max="15625" width="8.85546875" style="6" customWidth="1"/>
    <col min="15626" max="15626" width="2" style="6" customWidth="1"/>
    <col min="15627" max="15627" width="9.28515625" style="6" customWidth="1"/>
    <col min="15628" max="15628" width="2" style="6" customWidth="1"/>
    <col min="15629" max="15629" width="8.28515625" style="6" customWidth="1"/>
    <col min="15630" max="15630" width="2" style="6" customWidth="1"/>
    <col min="15631" max="15631" width="1.7109375" style="6" customWidth="1"/>
    <col min="15632" max="15632" width="41.140625" style="6" customWidth="1"/>
    <col min="15633" max="15633" width="10.85546875" style="6" customWidth="1"/>
    <col min="15634" max="15634" width="4.140625" style="6" customWidth="1"/>
    <col min="15635" max="15872" width="9.140625" style="6"/>
    <col min="15873" max="15873" width="1.7109375" style="6" customWidth="1"/>
    <col min="15874" max="15874" width="6" style="6" customWidth="1"/>
    <col min="15875" max="15875" width="6.140625" style="6" customWidth="1"/>
    <col min="15876" max="15876" width="27" style="6" customWidth="1"/>
    <col min="15877" max="15877" width="11.5703125" style="6" customWidth="1"/>
    <col min="15878" max="15878" width="4.28515625" style="6" customWidth="1"/>
    <col min="15879" max="15879" width="10.42578125" style="6" customWidth="1"/>
    <col min="15880" max="15880" width="2" style="6" customWidth="1"/>
    <col min="15881" max="15881" width="8.85546875" style="6" customWidth="1"/>
    <col min="15882" max="15882" width="2" style="6" customWidth="1"/>
    <col min="15883" max="15883" width="9.28515625" style="6" customWidth="1"/>
    <col min="15884" max="15884" width="2" style="6" customWidth="1"/>
    <col min="15885" max="15885" width="8.28515625" style="6" customWidth="1"/>
    <col min="15886" max="15886" width="2" style="6" customWidth="1"/>
    <col min="15887" max="15887" width="1.7109375" style="6" customWidth="1"/>
    <col min="15888" max="15888" width="41.140625" style="6" customWidth="1"/>
    <col min="15889" max="15889" width="10.85546875" style="6" customWidth="1"/>
    <col min="15890" max="15890" width="4.140625" style="6" customWidth="1"/>
    <col min="15891" max="16128" width="9.140625" style="6"/>
    <col min="16129" max="16129" width="1.7109375" style="6" customWidth="1"/>
    <col min="16130" max="16130" width="6" style="6" customWidth="1"/>
    <col min="16131" max="16131" width="6.140625" style="6" customWidth="1"/>
    <col min="16132" max="16132" width="27" style="6" customWidth="1"/>
    <col min="16133" max="16133" width="11.5703125" style="6" customWidth="1"/>
    <col min="16134" max="16134" width="4.28515625" style="6" customWidth="1"/>
    <col min="16135" max="16135" width="10.42578125" style="6" customWidth="1"/>
    <col min="16136" max="16136" width="2" style="6" customWidth="1"/>
    <col min="16137" max="16137" width="8.85546875" style="6" customWidth="1"/>
    <col min="16138" max="16138" width="2" style="6" customWidth="1"/>
    <col min="16139" max="16139" width="9.28515625" style="6" customWidth="1"/>
    <col min="16140" max="16140" width="2" style="6" customWidth="1"/>
    <col min="16141" max="16141" width="8.28515625" style="6" customWidth="1"/>
    <col min="16142" max="16142" width="2" style="6" customWidth="1"/>
    <col min="16143" max="16143" width="1.7109375" style="6" customWidth="1"/>
    <col min="16144" max="16144" width="41.140625" style="6" customWidth="1"/>
    <col min="16145" max="16145" width="10.85546875" style="6" customWidth="1"/>
    <col min="16146" max="16146" width="4.140625" style="6" customWidth="1"/>
    <col min="16147" max="16384" width="9.140625" style="6"/>
  </cols>
  <sheetData>
    <row r="1" spans="1:17" s="3" customFormat="1" ht="19.5" customHeight="1">
      <c r="A1" s="1"/>
      <c r="B1" s="1" t="s">
        <v>0</v>
      </c>
      <c r="C1" s="2">
        <v>10.1</v>
      </c>
      <c r="D1" s="1" t="s">
        <v>111</v>
      </c>
      <c r="E1" s="1"/>
      <c r="G1" s="1"/>
      <c r="I1" s="1"/>
      <c r="K1" s="1"/>
      <c r="M1" s="1"/>
      <c r="O1" s="1"/>
      <c r="P1" s="1"/>
    </row>
    <row r="2" spans="1:17" s="5" customFormat="1" ht="18.75" customHeight="1">
      <c r="A2" s="4"/>
      <c r="B2" s="4" t="s">
        <v>2</v>
      </c>
      <c r="C2" s="2">
        <v>10.1</v>
      </c>
      <c r="D2" s="4" t="s">
        <v>295</v>
      </c>
      <c r="E2" s="4"/>
      <c r="G2" s="4"/>
      <c r="I2" s="4"/>
      <c r="K2" s="4"/>
      <c r="M2" s="4"/>
      <c r="O2" s="4"/>
      <c r="P2" s="4"/>
    </row>
    <row r="3" spans="1:17" ht="2.25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11" customFormat="1" ht="16.5" customHeight="1">
      <c r="A4" s="60"/>
      <c r="B4" s="60"/>
      <c r="C4" s="60"/>
      <c r="D4" s="60"/>
      <c r="E4" s="185" t="s">
        <v>112</v>
      </c>
      <c r="F4" s="186"/>
      <c r="G4" s="185" t="s">
        <v>113</v>
      </c>
      <c r="H4" s="187"/>
      <c r="I4" s="187"/>
      <c r="J4" s="61"/>
      <c r="K4" s="185" t="s">
        <v>114</v>
      </c>
      <c r="L4" s="187"/>
      <c r="M4" s="187"/>
      <c r="N4" s="186"/>
      <c r="O4" s="62"/>
      <c r="P4" s="63"/>
      <c r="Q4" s="10"/>
    </row>
    <row r="5" spans="1:17" s="11" customFormat="1" ht="17.25" customHeight="1">
      <c r="A5" s="190" t="s">
        <v>115</v>
      </c>
      <c r="B5" s="190"/>
      <c r="C5" s="190"/>
      <c r="D5" s="191"/>
      <c r="E5" s="192" t="s">
        <v>116</v>
      </c>
      <c r="F5" s="193"/>
      <c r="G5" s="194" t="s">
        <v>117</v>
      </c>
      <c r="H5" s="196"/>
      <c r="I5" s="196"/>
      <c r="J5" s="64"/>
      <c r="K5" s="194" t="s">
        <v>118</v>
      </c>
      <c r="L5" s="196"/>
      <c r="M5" s="196"/>
      <c r="N5" s="195"/>
      <c r="O5" s="65"/>
      <c r="P5" s="66" t="s">
        <v>119</v>
      </c>
      <c r="Q5" s="10"/>
    </row>
    <row r="6" spans="1:17" s="11" customFormat="1" ht="17.25" customHeight="1">
      <c r="A6" s="190" t="s">
        <v>120</v>
      </c>
      <c r="B6" s="190"/>
      <c r="C6" s="190"/>
      <c r="D6" s="191"/>
      <c r="E6" s="192" t="s">
        <v>121</v>
      </c>
      <c r="F6" s="193"/>
      <c r="G6" s="185" t="s">
        <v>112</v>
      </c>
      <c r="H6" s="186"/>
      <c r="I6" s="185" t="s">
        <v>122</v>
      </c>
      <c r="J6" s="186"/>
      <c r="K6" s="192" t="s">
        <v>112</v>
      </c>
      <c r="L6" s="193"/>
      <c r="M6" s="185" t="s">
        <v>122</v>
      </c>
      <c r="N6" s="186"/>
      <c r="O6" s="65"/>
      <c r="P6" s="66" t="s">
        <v>123</v>
      </c>
      <c r="Q6" s="10"/>
    </row>
    <row r="7" spans="1:17" s="11" customFormat="1" ht="17.25" customHeight="1">
      <c r="A7" s="67"/>
      <c r="B7" s="67"/>
      <c r="C7" s="67"/>
      <c r="D7" s="67"/>
      <c r="E7" s="194" t="s">
        <v>70</v>
      </c>
      <c r="F7" s="195"/>
      <c r="G7" s="194" t="s">
        <v>124</v>
      </c>
      <c r="H7" s="195"/>
      <c r="I7" s="194" t="s">
        <v>125</v>
      </c>
      <c r="J7" s="195"/>
      <c r="K7" s="194" t="s">
        <v>124</v>
      </c>
      <c r="L7" s="195"/>
      <c r="M7" s="194" t="s">
        <v>125</v>
      </c>
      <c r="N7" s="195"/>
      <c r="O7" s="68"/>
      <c r="P7" s="69"/>
      <c r="Q7" s="10"/>
    </row>
    <row r="8" spans="1:17" s="24" customFormat="1" ht="18.75" customHeight="1">
      <c r="A8" s="188" t="s">
        <v>126</v>
      </c>
      <c r="B8" s="188"/>
      <c r="C8" s="188"/>
      <c r="D8" s="189"/>
      <c r="E8" s="70">
        <v>45184</v>
      </c>
      <c r="F8" s="71"/>
      <c r="G8" s="70">
        <v>109632</v>
      </c>
      <c r="H8" s="71"/>
      <c r="I8" s="72">
        <v>100</v>
      </c>
      <c r="J8" s="73"/>
      <c r="K8" s="70">
        <v>45390</v>
      </c>
      <c r="L8" s="71"/>
      <c r="M8" s="72">
        <v>100</v>
      </c>
      <c r="N8" s="73"/>
      <c r="O8" s="23"/>
      <c r="P8" s="74" t="s">
        <v>10</v>
      </c>
    </row>
    <row r="9" spans="1:17" s="5" customFormat="1" ht="16.5" customHeight="1">
      <c r="A9" s="5" t="s">
        <v>127</v>
      </c>
      <c r="D9" s="75"/>
      <c r="E9" s="42"/>
      <c r="F9" s="43"/>
      <c r="G9" s="42"/>
      <c r="H9" s="43"/>
      <c r="I9" s="15"/>
      <c r="K9" s="42"/>
      <c r="L9" s="43"/>
      <c r="M9" s="15"/>
      <c r="O9" s="15" t="s">
        <v>119</v>
      </c>
    </row>
    <row r="10" spans="1:17" s="5" customFormat="1" ht="3" customHeight="1">
      <c r="D10" s="75"/>
      <c r="E10" s="42"/>
      <c r="F10" s="43"/>
      <c r="G10" s="42"/>
      <c r="H10" s="43"/>
      <c r="I10" s="15"/>
      <c r="K10" s="42"/>
      <c r="L10" s="43"/>
      <c r="M10" s="15"/>
      <c r="O10" s="15"/>
    </row>
    <row r="11" spans="1:17" s="10" customFormat="1" ht="15" customHeight="1">
      <c r="B11" s="10" t="s">
        <v>128</v>
      </c>
      <c r="D11" s="76"/>
      <c r="E11" s="48">
        <v>44590</v>
      </c>
      <c r="F11" s="49"/>
      <c r="G11" s="48">
        <v>86059</v>
      </c>
      <c r="H11" s="49"/>
      <c r="I11" s="77">
        <f t="shared" ref="I11:I16" si="0">G11/109632*100</f>
        <v>78.498066258026853</v>
      </c>
      <c r="J11" s="78"/>
      <c r="K11" s="48">
        <v>25979</v>
      </c>
      <c r="L11" s="49"/>
      <c r="M11" s="77">
        <f>K11/45390*100</f>
        <v>57.235073804802816</v>
      </c>
      <c r="N11" s="78"/>
      <c r="O11" s="18"/>
      <c r="P11" s="10" t="s">
        <v>129</v>
      </c>
    </row>
    <row r="12" spans="1:17" s="10" customFormat="1" ht="15" customHeight="1">
      <c r="B12" s="10" t="s">
        <v>130</v>
      </c>
      <c r="D12" s="76"/>
      <c r="E12" s="48">
        <v>313</v>
      </c>
      <c r="F12" s="49"/>
      <c r="G12" s="48">
        <v>6256</v>
      </c>
      <c r="H12" s="49"/>
      <c r="I12" s="77">
        <f t="shared" si="0"/>
        <v>5.7063631056625805</v>
      </c>
      <c r="J12" s="78"/>
      <c r="K12" s="48">
        <v>4681</v>
      </c>
      <c r="L12" s="49"/>
      <c r="M12" s="77">
        <f>K12/45390*100</f>
        <v>10.312844238819123</v>
      </c>
      <c r="N12" s="78"/>
      <c r="O12" s="18"/>
      <c r="P12" s="10" t="s">
        <v>131</v>
      </c>
    </row>
    <row r="13" spans="1:17" s="10" customFormat="1" ht="15" customHeight="1">
      <c r="B13" s="10" t="s">
        <v>132</v>
      </c>
      <c r="D13" s="76"/>
      <c r="E13" s="48">
        <v>74</v>
      </c>
      <c r="F13" s="49"/>
      <c r="G13" s="48">
        <v>2125</v>
      </c>
      <c r="H13" s="49"/>
      <c r="I13" s="77">
        <f t="shared" si="0"/>
        <v>1.938302685347344</v>
      </c>
      <c r="J13" s="78"/>
      <c r="K13" s="48">
        <v>1369</v>
      </c>
      <c r="L13" s="49"/>
      <c r="M13" s="77">
        <f>K13/45390*100</f>
        <v>3.0160828376294337</v>
      </c>
      <c r="N13" s="78"/>
      <c r="O13" s="18"/>
      <c r="P13" s="10" t="s">
        <v>133</v>
      </c>
    </row>
    <row r="14" spans="1:17" s="10" customFormat="1" ht="15" customHeight="1">
      <c r="B14" s="10" t="s">
        <v>134</v>
      </c>
      <c r="D14" s="76"/>
      <c r="E14" s="48">
        <v>121</v>
      </c>
      <c r="F14" s="49"/>
      <c r="G14" s="48">
        <v>4793</v>
      </c>
      <c r="H14" s="49"/>
      <c r="I14" s="77">
        <f t="shared" si="0"/>
        <v>4.3718987157034439</v>
      </c>
      <c r="J14" s="78"/>
      <c r="K14" s="48">
        <v>3652</v>
      </c>
      <c r="L14" s="49"/>
      <c r="M14" s="77">
        <v>8.1</v>
      </c>
      <c r="N14" s="78"/>
      <c r="O14" s="18"/>
      <c r="P14" s="10" t="s">
        <v>135</v>
      </c>
    </row>
    <row r="15" spans="1:17" s="10" customFormat="1" ht="15" customHeight="1">
      <c r="B15" s="10" t="s">
        <v>136</v>
      </c>
      <c r="D15" s="76"/>
      <c r="E15" s="48">
        <v>76</v>
      </c>
      <c r="F15" s="49"/>
      <c r="G15" s="48">
        <v>7332</v>
      </c>
      <c r="H15" s="49"/>
      <c r="I15" s="77">
        <f t="shared" si="0"/>
        <v>6.6878283712784592</v>
      </c>
      <c r="J15" s="78"/>
      <c r="K15" s="48">
        <v>6658</v>
      </c>
      <c r="L15" s="49"/>
      <c r="M15" s="77">
        <f>K15/45390*100</f>
        <v>14.668429169420577</v>
      </c>
      <c r="N15" s="78"/>
      <c r="O15" s="18"/>
      <c r="P15" s="10" t="s">
        <v>137</v>
      </c>
    </row>
    <row r="16" spans="1:17" s="10" customFormat="1" ht="15" customHeight="1">
      <c r="B16" s="10" t="s">
        <v>138</v>
      </c>
      <c r="D16" s="76"/>
      <c r="E16" s="48">
        <v>10</v>
      </c>
      <c r="F16" s="49"/>
      <c r="G16" s="48">
        <v>3067</v>
      </c>
      <c r="H16" s="49"/>
      <c r="I16" s="77">
        <f t="shared" si="0"/>
        <v>2.7975408639813191</v>
      </c>
      <c r="J16" s="78"/>
      <c r="K16" s="48">
        <v>3051</v>
      </c>
      <c r="L16" s="49"/>
      <c r="M16" s="77">
        <f>K16/45390*100</f>
        <v>6.7217448777263709</v>
      </c>
      <c r="N16" s="78"/>
      <c r="O16" s="18"/>
      <c r="P16" s="10" t="s">
        <v>139</v>
      </c>
    </row>
    <row r="17" spans="1:16" s="5" customFormat="1" ht="15.75" customHeight="1">
      <c r="A17" s="5" t="s">
        <v>120</v>
      </c>
      <c r="D17" s="75"/>
      <c r="E17" s="42"/>
      <c r="F17" s="43"/>
      <c r="G17" s="42"/>
      <c r="H17" s="43"/>
      <c r="I17" s="15"/>
      <c r="K17" s="42"/>
      <c r="L17" s="43"/>
      <c r="M17" s="15"/>
      <c r="O17" s="15" t="s">
        <v>123</v>
      </c>
    </row>
    <row r="18" spans="1:16" s="5" customFormat="1" ht="3.75" customHeight="1">
      <c r="D18" s="75"/>
      <c r="E18" s="42"/>
      <c r="F18" s="43"/>
      <c r="G18" s="42"/>
      <c r="H18" s="43"/>
      <c r="I18" s="15"/>
      <c r="K18" s="42"/>
      <c r="L18" s="43"/>
      <c r="M18" s="15"/>
      <c r="O18" s="15"/>
    </row>
    <row r="19" spans="1:16" s="10" customFormat="1" ht="15" customHeight="1">
      <c r="B19" s="79" t="s">
        <v>140</v>
      </c>
      <c r="D19" s="76"/>
      <c r="E19" s="48"/>
      <c r="F19" s="49"/>
      <c r="G19" s="48"/>
      <c r="H19" s="49"/>
      <c r="I19" s="18"/>
      <c r="K19" s="48"/>
      <c r="L19" s="49"/>
      <c r="M19" s="18"/>
      <c r="O19" s="18"/>
      <c r="P19" s="10" t="s">
        <v>141</v>
      </c>
    </row>
    <row r="20" spans="1:16" s="10" customFormat="1" ht="15" customHeight="1">
      <c r="B20" s="79" t="s">
        <v>142</v>
      </c>
      <c r="D20" s="76"/>
      <c r="E20" s="48">
        <v>3231</v>
      </c>
      <c r="F20" s="49"/>
      <c r="G20" s="48">
        <v>8667</v>
      </c>
      <c r="H20" s="49"/>
      <c r="I20" s="77">
        <f t="shared" ref="I20:I34" si="1">G20/109632*100</f>
        <v>7.9055385288966731</v>
      </c>
      <c r="J20" s="78"/>
      <c r="K20" s="48">
        <v>4663</v>
      </c>
      <c r="L20" s="49"/>
      <c r="M20" s="77">
        <f t="shared" ref="M20:M34" si="2">K20/45390*100</f>
        <v>10.273187926856135</v>
      </c>
      <c r="N20" s="78"/>
      <c r="O20" s="18"/>
      <c r="P20" s="10" t="s">
        <v>143</v>
      </c>
    </row>
    <row r="21" spans="1:16" s="10" customFormat="1" ht="15" customHeight="1">
      <c r="B21" s="79" t="s">
        <v>144</v>
      </c>
      <c r="D21" s="76"/>
      <c r="E21" s="48">
        <v>1362</v>
      </c>
      <c r="F21" s="49"/>
      <c r="G21" s="48">
        <v>4867</v>
      </c>
      <c r="H21" s="49"/>
      <c r="I21" s="77">
        <f t="shared" si="1"/>
        <v>4.4393972562755399</v>
      </c>
      <c r="J21" s="78"/>
      <c r="K21" s="48">
        <v>2868</v>
      </c>
      <c r="L21" s="49"/>
      <c r="M21" s="77">
        <f t="shared" si="2"/>
        <v>6.3185723727693324</v>
      </c>
      <c r="N21" s="78"/>
      <c r="O21" s="18"/>
      <c r="P21" s="10" t="s">
        <v>145</v>
      </c>
    </row>
    <row r="22" spans="1:16" s="10" customFormat="1" ht="15" customHeight="1">
      <c r="B22" s="79" t="s">
        <v>146</v>
      </c>
      <c r="D22" s="76"/>
      <c r="E22" s="48">
        <v>16863</v>
      </c>
      <c r="F22" s="49"/>
      <c r="G22" s="48">
        <v>32457</v>
      </c>
      <c r="H22" s="49"/>
      <c r="I22" s="77">
        <f t="shared" si="1"/>
        <v>29.605407180385292</v>
      </c>
      <c r="J22" s="78"/>
      <c r="K22" s="48">
        <v>9647</v>
      </c>
      <c r="L22" s="49"/>
      <c r="M22" s="77">
        <f t="shared" si="2"/>
        <v>21.25358008371888</v>
      </c>
      <c r="N22" s="78"/>
      <c r="O22" s="18"/>
      <c r="P22" s="10" t="s">
        <v>147</v>
      </c>
    </row>
    <row r="23" spans="1:16" s="10" customFormat="1" ht="15" customHeight="1">
      <c r="B23" s="79" t="s">
        <v>148</v>
      </c>
      <c r="D23" s="76"/>
      <c r="E23" s="48">
        <v>5531</v>
      </c>
      <c r="F23" s="49"/>
      <c r="G23" s="48">
        <v>16745</v>
      </c>
      <c r="H23" s="49"/>
      <c r="I23" s="77">
        <f t="shared" si="1"/>
        <v>15.273825160537069</v>
      </c>
      <c r="J23" s="78"/>
      <c r="K23" s="48">
        <v>8497</v>
      </c>
      <c r="L23" s="49"/>
      <c r="M23" s="77">
        <f t="shared" si="2"/>
        <v>18.71998237497246</v>
      </c>
      <c r="N23" s="78"/>
      <c r="O23" s="18"/>
      <c r="P23" s="10" t="s">
        <v>149</v>
      </c>
    </row>
    <row r="24" spans="1:16" s="10" customFormat="1" ht="15" customHeight="1">
      <c r="B24" s="79" t="s">
        <v>150</v>
      </c>
      <c r="D24" s="76"/>
      <c r="E24" s="48">
        <v>354</v>
      </c>
      <c r="F24" s="49"/>
      <c r="G24" s="48">
        <v>761</v>
      </c>
      <c r="H24" s="49"/>
      <c r="I24" s="77">
        <f t="shared" si="1"/>
        <v>0.69414039696439001</v>
      </c>
      <c r="J24" s="78"/>
      <c r="K24" s="48">
        <v>334</v>
      </c>
      <c r="L24" s="49"/>
      <c r="M24" s="77">
        <f t="shared" si="2"/>
        <v>0.73584489975765588</v>
      </c>
      <c r="N24" s="78"/>
      <c r="O24" s="18"/>
      <c r="P24" s="10" t="s">
        <v>151</v>
      </c>
    </row>
    <row r="25" spans="1:16" s="10" customFormat="1" ht="15" customHeight="1">
      <c r="B25" s="79" t="s">
        <v>152</v>
      </c>
      <c r="D25" s="76"/>
      <c r="E25" s="48">
        <v>2876</v>
      </c>
      <c r="F25" s="49"/>
      <c r="G25" s="48">
        <v>3887</v>
      </c>
      <c r="H25" s="49"/>
      <c r="I25" s="77">
        <f t="shared" si="1"/>
        <v>3.5454976649153527</v>
      </c>
      <c r="J25" s="78"/>
      <c r="K25" s="48">
        <v>590</v>
      </c>
      <c r="L25" s="49"/>
      <c r="M25" s="77">
        <f t="shared" si="2"/>
        <v>1.2998457810090327</v>
      </c>
      <c r="N25" s="78"/>
      <c r="O25" s="18"/>
      <c r="P25" s="10" t="s">
        <v>153</v>
      </c>
    </row>
    <row r="26" spans="1:16" s="10" customFormat="1" ht="15" customHeight="1">
      <c r="B26" s="79" t="s">
        <v>154</v>
      </c>
      <c r="D26" s="76"/>
      <c r="E26" s="48">
        <v>502</v>
      </c>
      <c r="F26" s="49"/>
      <c r="G26" s="48">
        <v>1088</v>
      </c>
      <c r="H26" s="49"/>
      <c r="I26" s="77">
        <f t="shared" si="1"/>
        <v>0.99241097489784003</v>
      </c>
      <c r="J26" s="78"/>
      <c r="K26" s="48">
        <v>394</v>
      </c>
      <c r="L26" s="49"/>
      <c r="M26" s="77">
        <f t="shared" si="2"/>
        <v>0.86803260630094725</v>
      </c>
      <c r="N26" s="78"/>
      <c r="O26" s="18"/>
      <c r="P26" s="10" t="s">
        <v>155</v>
      </c>
    </row>
    <row r="27" spans="1:16" s="10" customFormat="1" ht="15" customHeight="1">
      <c r="B27" s="79" t="s">
        <v>156</v>
      </c>
      <c r="D27" s="76"/>
      <c r="E27" s="48">
        <v>1091</v>
      </c>
      <c r="F27" s="49"/>
      <c r="G27" s="48">
        <v>2617</v>
      </c>
      <c r="H27" s="49"/>
      <c r="I27" s="77">
        <f t="shared" si="1"/>
        <v>2.3870767659077643</v>
      </c>
      <c r="J27" s="78"/>
      <c r="K27" s="48">
        <v>1206</v>
      </c>
      <c r="L27" s="49"/>
      <c r="M27" s="77">
        <f t="shared" si="2"/>
        <v>2.6569729015201586</v>
      </c>
      <c r="N27" s="78"/>
      <c r="O27" s="18"/>
      <c r="P27" s="10" t="s">
        <v>157</v>
      </c>
    </row>
    <row r="28" spans="1:16" s="10" customFormat="1" ht="15" customHeight="1">
      <c r="B28" s="79" t="s">
        <v>158</v>
      </c>
      <c r="D28" s="76"/>
      <c r="E28" s="48">
        <v>388</v>
      </c>
      <c r="F28" s="49"/>
      <c r="G28" s="48">
        <v>1208</v>
      </c>
      <c r="H28" s="49"/>
      <c r="I28" s="77">
        <f t="shared" si="1"/>
        <v>1.1018680677174546</v>
      </c>
      <c r="J28" s="78"/>
      <c r="K28" s="48">
        <v>606</v>
      </c>
      <c r="L28" s="49"/>
      <c r="M28" s="77">
        <f t="shared" si="2"/>
        <v>1.3350958360872438</v>
      </c>
      <c r="N28" s="78"/>
      <c r="O28" s="18"/>
      <c r="P28" s="10" t="s">
        <v>159</v>
      </c>
    </row>
    <row r="29" spans="1:16" s="10" customFormat="1" ht="15" customHeight="1">
      <c r="B29" s="79" t="s">
        <v>160</v>
      </c>
      <c r="D29" s="76"/>
      <c r="E29" s="48">
        <v>4582</v>
      </c>
      <c r="F29" s="49"/>
      <c r="G29" s="48">
        <v>6139</v>
      </c>
      <c r="H29" s="49"/>
      <c r="I29" s="77">
        <f t="shared" si="1"/>
        <v>5.5996424401634561</v>
      </c>
      <c r="J29" s="78"/>
      <c r="K29" s="48">
        <v>992</v>
      </c>
      <c r="L29" s="49"/>
      <c r="M29" s="77">
        <f t="shared" si="2"/>
        <v>2.1855034148490859</v>
      </c>
      <c r="N29" s="78"/>
      <c r="O29" s="18"/>
      <c r="P29" s="10" t="s">
        <v>161</v>
      </c>
    </row>
    <row r="30" spans="1:16" s="10" customFormat="1" ht="15" customHeight="1">
      <c r="B30" s="79" t="s">
        <v>162</v>
      </c>
      <c r="D30" s="76"/>
      <c r="E30" s="48">
        <v>6477</v>
      </c>
      <c r="F30" s="49"/>
      <c r="G30" s="48">
        <v>24749</v>
      </c>
      <c r="H30" s="49"/>
      <c r="I30" s="77">
        <f t="shared" si="1"/>
        <v>22.574613251605371</v>
      </c>
      <c r="J30" s="78"/>
      <c r="K30" s="48">
        <v>11493</v>
      </c>
      <c r="L30" s="49"/>
      <c r="M30" s="77">
        <f t="shared" si="2"/>
        <v>25.320555188367482</v>
      </c>
      <c r="N30" s="78"/>
      <c r="O30" s="18"/>
      <c r="P30" s="10" t="s">
        <v>163</v>
      </c>
    </row>
    <row r="31" spans="1:16" s="10" customFormat="1" ht="15" customHeight="1">
      <c r="B31" s="79" t="s">
        <v>164</v>
      </c>
      <c r="D31" s="76"/>
      <c r="E31" s="48">
        <v>25</v>
      </c>
      <c r="F31" s="49"/>
      <c r="G31" s="48">
        <v>323</v>
      </c>
      <c r="H31" s="49"/>
      <c r="I31" s="77">
        <f t="shared" si="1"/>
        <v>0.29462200817279627</v>
      </c>
      <c r="J31" s="78"/>
      <c r="K31" s="48">
        <v>140</v>
      </c>
      <c r="L31" s="49"/>
      <c r="M31" s="77">
        <f t="shared" si="2"/>
        <v>0.30843798193434674</v>
      </c>
      <c r="N31" s="78"/>
      <c r="O31" s="18"/>
      <c r="P31" s="10" t="s">
        <v>165</v>
      </c>
    </row>
    <row r="32" spans="1:16" s="10" customFormat="1" ht="15" customHeight="1">
      <c r="B32" s="79" t="s">
        <v>166</v>
      </c>
      <c r="D32" s="76"/>
      <c r="E32" s="48">
        <v>613</v>
      </c>
      <c r="F32" s="49"/>
      <c r="G32" s="48">
        <v>2691</v>
      </c>
      <c r="H32" s="49"/>
      <c r="I32" s="77">
        <f t="shared" si="1"/>
        <v>2.4545753064798599</v>
      </c>
      <c r="J32" s="78"/>
      <c r="K32" s="48">
        <v>1882</v>
      </c>
      <c r="L32" s="49"/>
      <c r="M32" s="77">
        <f t="shared" si="2"/>
        <v>4.1462877285745758</v>
      </c>
      <c r="N32" s="78"/>
      <c r="O32" s="18"/>
      <c r="P32" s="10" t="s">
        <v>167</v>
      </c>
    </row>
    <row r="33" spans="1:16" s="10" customFormat="1" ht="15" customHeight="1">
      <c r="B33" s="79" t="s">
        <v>168</v>
      </c>
      <c r="D33" s="76"/>
      <c r="E33" s="48">
        <v>1287</v>
      </c>
      <c r="F33" s="49"/>
      <c r="G33" s="48">
        <v>2408</v>
      </c>
      <c r="H33" s="49"/>
      <c r="I33" s="77">
        <f t="shared" si="1"/>
        <v>2.1964389959136019</v>
      </c>
      <c r="J33" s="78"/>
      <c r="K33" s="48">
        <v>1053</v>
      </c>
      <c r="L33" s="49"/>
      <c r="M33" s="77">
        <f t="shared" si="2"/>
        <v>2.3198942498347654</v>
      </c>
      <c r="N33" s="78"/>
      <c r="O33" s="18"/>
      <c r="P33" s="10" t="s">
        <v>169</v>
      </c>
    </row>
    <row r="34" spans="1:16" s="10" customFormat="1" ht="15" customHeight="1">
      <c r="B34" s="79" t="s">
        <v>170</v>
      </c>
      <c r="D34" s="76"/>
      <c r="E34" s="48">
        <v>2</v>
      </c>
      <c r="F34" s="49"/>
      <c r="G34" s="48">
        <v>1025</v>
      </c>
      <c r="H34" s="49"/>
      <c r="I34" s="77">
        <f t="shared" si="1"/>
        <v>0.93494600116754234</v>
      </c>
      <c r="J34" s="78"/>
      <c r="K34" s="48">
        <v>1025</v>
      </c>
      <c r="L34" s="49"/>
      <c r="M34" s="77">
        <f t="shared" si="2"/>
        <v>2.2582066534478957</v>
      </c>
      <c r="N34" s="78"/>
      <c r="O34" s="18"/>
      <c r="P34" s="10" t="s">
        <v>171</v>
      </c>
    </row>
    <row r="35" spans="1:16" s="10" customFormat="1" ht="1.5" customHeight="1">
      <c r="A35" s="69"/>
      <c r="B35" s="69"/>
      <c r="C35" s="69"/>
      <c r="D35" s="80"/>
      <c r="E35" s="81"/>
      <c r="F35" s="69"/>
      <c r="G35" s="81"/>
      <c r="H35" s="69"/>
      <c r="I35" s="81"/>
      <c r="J35" s="69"/>
      <c r="K35" s="81"/>
      <c r="L35" s="69"/>
      <c r="M35" s="81"/>
      <c r="N35" s="69"/>
      <c r="O35" s="81"/>
      <c r="P35" s="69"/>
    </row>
    <row r="36" spans="1:16" s="10" customFormat="1" ht="2.25" customHeight="1">
      <c r="A36" s="11"/>
      <c r="B36" s="11"/>
      <c r="C36" s="11"/>
      <c r="D36" s="11"/>
      <c r="E36" s="11"/>
      <c r="G36" s="11"/>
      <c r="I36" s="11"/>
      <c r="K36" s="11"/>
      <c r="M36" s="11"/>
      <c r="O36" s="11"/>
      <c r="P36" s="11"/>
    </row>
    <row r="37" spans="1:16" s="10" customFormat="1" ht="16.5" customHeight="1">
      <c r="A37" s="11"/>
      <c r="B37" s="11" t="s">
        <v>172</v>
      </c>
      <c r="C37" s="11"/>
      <c r="D37" s="11"/>
      <c r="E37" s="11"/>
      <c r="G37" s="11"/>
      <c r="I37" s="11"/>
      <c r="K37" s="11"/>
      <c r="M37" s="11"/>
      <c r="O37" s="11"/>
      <c r="P37" s="11"/>
    </row>
    <row r="38" spans="1:16" s="10" customFormat="1" ht="13.5" customHeight="1">
      <c r="A38" s="11"/>
      <c r="B38" s="11" t="s">
        <v>173</v>
      </c>
      <c r="C38" s="11"/>
      <c r="D38" s="11"/>
      <c r="E38" s="11"/>
      <c r="G38" s="11"/>
      <c r="I38" s="11"/>
      <c r="K38" s="11"/>
      <c r="M38" s="11"/>
      <c r="O38" s="11"/>
      <c r="P38" s="11"/>
    </row>
  </sheetData>
  <mergeCells count="19">
    <mergeCell ref="K5:N5"/>
    <mergeCell ref="K6:L6"/>
    <mergeCell ref="M6:N6"/>
    <mergeCell ref="E4:F4"/>
    <mergeCell ref="G4:I4"/>
    <mergeCell ref="K4:N4"/>
    <mergeCell ref="A8:D8"/>
    <mergeCell ref="A6:D6"/>
    <mergeCell ref="E6:F6"/>
    <mergeCell ref="G6:H6"/>
    <mergeCell ref="I6:J6"/>
    <mergeCell ref="E7:F7"/>
    <mergeCell ref="G7:H7"/>
    <mergeCell ref="I7:J7"/>
    <mergeCell ref="K7:L7"/>
    <mergeCell ref="M7:N7"/>
    <mergeCell ref="A5:D5"/>
    <mergeCell ref="E5:F5"/>
    <mergeCell ref="G5:I5"/>
  </mergeCells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X23"/>
  <sheetViews>
    <sheetView showGridLines="0" zoomScale="85" zoomScaleNormal="85" workbookViewId="0">
      <selection activeCell="S18" sqref="S18"/>
    </sheetView>
  </sheetViews>
  <sheetFormatPr defaultRowHeight="18.75"/>
  <cols>
    <col min="1" max="1" width="1.7109375" style="34" customWidth="1"/>
    <col min="2" max="2" width="6.140625" style="34" customWidth="1"/>
    <col min="3" max="3" width="6.5703125" style="34" customWidth="1"/>
    <col min="4" max="4" width="14.5703125" style="34" customWidth="1"/>
    <col min="5" max="5" width="8" style="34" customWidth="1"/>
    <col min="6" max="6" width="3.7109375" style="6" customWidth="1"/>
    <col min="7" max="7" width="7.7109375" style="34" customWidth="1"/>
    <col min="8" max="8" width="2.28515625" style="6" customWidth="1"/>
    <col min="9" max="9" width="7.7109375" style="34" customWidth="1"/>
    <col min="10" max="10" width="2.42578125" style="6" customWidth="1"/>
    <col min="11" max="11" width="8" style="34" customWidth="1"/>
    <col min="12" max="12" width="2.42578125" style="6" customWidth="1"/>
    <col min="13" max="13" width="8" style="34" customWidth="1"/>
    <col min="14" max="14" width="3" style="6" customWidth="1"/>
    <col min="15" max="15" width="8.28515625" style="34" customWidth="1"/>
    <col min="16" max="16" width="2.42578125" style="6" customWidth="1"/>
    <col min="17" max="17" width="7.28515625" style="34" customWidth="1"/>
    <col min="18" max="18" width="2.5703125" style="6" customWidth="1"/>
    <col min="19" max="19" width="8.140625" style="34" customWidth="1"/>
    <col min="20" max="20" width="3.5703125" style="6" customWidth="1"/>
    <col min="21" max="21" width="7.28515625" style="34" customWidth="1"/>
    <col min="22" max="22" width="3" style="6" customWidth="1"/>
    <col min="23" max="23" width="7.5703125" style="34" customWidth="1"/>
    <col min="24" max="24" width="3.85546875" style="6" customWidth="1"/>
    <col min="25" max="25" width="20.7109375" style="6" customWidth="1"/>
    <col min="26" max="256" width="9.140625" style="6"/>
    <col min="257" max="257" width="1.7109375" style="6" customWidth="1"/>
    <col min="258" max="258" width="6.140625" style="6" customWidth="1"/>
    <col min="259" max="259" width="5.28515625" style="6" customWidth="1"/>
    <col min="260" max="260" width="14.5703125" style="6" customWidth="1"/>
    <col min="261" max="261" width="8" style="6" customWidth="1"/>
    <col min="262" max="262" width="3.7109375" style="6" customWidth="1"/>
    <col min="263" max="263" width="7.7109375" style="6" customWidth="1"/>
    <col min="264" max="264" width="2.28515625" style="6" customWidth="1"/>
    <col min="265" max="265" width="7.7109375" style="6" customWidth="1"/>
    <col min="266" max="266" width="2.42578125" style="6" customWidth="1"/>
    <col min="267" max="267" width="8" style="6" customWidth="1"/>
    <col min="268" max="268" width="2.42578125" style="6" customWidth="1"/>
    <col min="269" max="269" width="8" style="6" customWidth="1"/>
    <col min="270" max="270" width="3" style="6" customWidth="1"/>
    <col min="271" max="271" width="8.28515625" style="6" customWidth="1"/>
    <col min="272" max="272" width="2.42578125" style="6" customWidth="1"/>
    <col min="273" max="273" width="7.28515625" style="6" customWidth="1"/>
    <col min="274" max="274" width="2.5703125" style="6" customWidth="1"/>
    <col min="275" max="275" width="8.140625" style="6" customWidth="1"/>
    <col min="276" max="276" width="3.5703125" style="6" customWidth="1"/>
    <col min="277" max="277" width="7.28515625" style="6" customWidth="1"/>
    <col min="278" max="278" width="3" style="6" customWidth="1"/>
    <col min="279" max="279" width="7.5703125" style="6" customWidth="1"/>
    <col min="280" max="280" width="3.85546875" style="6" customWidth="1"/>
    <col min="281" max="281" width="20.7109375" style="6" customWidth="1"/>
    <col min="282" max="512" width="9.140625" style="6"/>
    <col min="513" max="513" width="1.7109375" style="6" customWidth="1"/>
    <col min="514" max="514" width="6.140625" style="6" customWidth="1"/>
    <col min="515" max="515" width="5.28515625" style="6" customWidth="1"/>
    <col min="516" max="516" width="14.5703125" style="6" customWidth="1"/>
    <col min="517" max="517" width="8" style="6" customWidth="1"/>
    <col min="518" max="518" width="3.7109375" style="6" customWidth="1"/>
    <col min="519" max="519" width="7.7109375" style="6" customWidth="1"/>
    <col min="520" max="520" width="2.28515625" style="6" customWidth="1"/>
    <col min="521" max="521" width="7.7109375" style="6" customWidth="1"/>
    <col min="522" max="522" width="2.42578125" style="6" customWidth="1"/>
    <col min="523" max="523" width="8" style="6" customWidth="1"/>
    <col min="524" max="524" width="2.42578125" style="6" customWidth="1"/>
    <col min="525" max="525" width="8" style="6" customWidth="1"/>
    <col min="526" max="526" width="3" style="6" customWidth="1"/>
    <col min="527" max="527" width="8.28515625" style="6" customWidth="1"/>
    <col min="528" max="528" width="2.42578125" style="6" customWidth="1"/>
    <col min="529" max="529" width="7.28515625" style="6" customWidth="1"/>
    <col min="530" max="530" width="2.5703125" style="6" customWidth="1"/>
    <col min="531" max="531" width="8.140625" style="6" customWidth="1"/>
    <col min="532" max="532" width="3.5703125" style="6" customWidth="1"/>
    <col min="533" max="533" width="7.28515625" style="6" customWidth="1"/>
    <col min="534" max="534" width="3" style="6" customWidth="1"/>
    <col min="535" max="535" width="7.5703125" style="6" customWidth="1"/>
    <col min="536" max="536" width="3.85546875" style="6" customWidth="1"/>
    <col min="537" max="537" width="20.7109375" style="6" customWidth="1"/>
    <col min="538" max="768" width="9.140625" style="6"/>
    <col min="769" max="769" width="1.7109375" style="6" customWidth="1"/>
    <col min="770" max="770" width="6.140625" style="6" customWidth="1"/>
    <col min="771" max="771" width="5.28515625" style="6" customWidth="1"/>
    <col min="772" max="772" width="14.5703125" style="6" customWidth="1"/>
    <col min="773" max="773" width="8" style="6" customWidth="1"/>
    <col min="774" max="774" width="3.7109375" style="6" customWidth="1"/>
    <col min="775" max="775" width="7.7109375" style="6" customWidth="1"/>
    <col min="776" max="776" width="2.28515625" style="6" customWidth="1"/>
    <col min="777" max="777" width="7.7109375" style="6" customWidth="1"/>
    <col min="778" max="778" width="2.42578125" style="6" customWidth="1"/>
    <col min="779" max="779" width="8" style="6" customWidth="1"/>
    <col min="780" max="780" width="2.42578125" style="6" customWidth="1"/>
    <col min="781" max="781" width="8" style="6" customWidth="1"/>
    <col min="782" max="782" width="3" style="6" customWidth="1"/>
    <col min="783" max="783" width="8.28515625" style="6" customWidth="1"/>
    <col min="784" max="784" width="2.42578125" style="6" customWidth="1"/>
    <col min="785" max="785" width="7.28515625" style="6" customWidth="1"/>
    <col min="786" max="786" width="2.5703125" style="6" customWidth="1"/>
    <col min="787" max="787" width="8.140625" style="6" customWidth="1"/>
    <col min="788" max="788" width="3.5703125" style="6" customWidth="1"/>
    <col min="789" max="789" width="7.28515625" style="6" customWidth="1"/>
    <col min="790" max="790" width="3" style="6" customWidth="1"/>
    <col min="791" max="791" width="7.5703125" style="6" customWidth="1"/>
    <col min="792" max="792" width="3.85546875" style="6" customWidth="1"/>
    <col min="793" max="793" width="20.7109375" style="6" customWidth="1"/>
    <col min="794" max="1024" width="9.140625" style="6"/>
    <col min="1025" max="1025" width="1.7109375" style="6" customWidth="1"/>
    <col min="1026" max="1026" width="6.140625" style="6" customWidth="1"/>
    <col min="1027" max="1027" width="5.28515625" style="6" customWidth="1"/>
    <col min="1028" max="1028" width="14.5703125" style="6" customWidth="1"/>
    <col min="1029" max="1029" width="8" style="6" customWidth="1"/>
    <col min="1030" max="1030" width="3.7109375" style="6" customWidth="1"/>
    <col min="1031" max="1031" width="7.7109375" style="6" customWidth="1"/>
    <col min="1032" max="1032" width="2.28515625" style="6" customWidth="1"/>
    <col min="1033" max="1033" width="7.7109375" style="6" customWidth="1"/>
    <col min="1034" max="1034" width="2.42578125" style="6" customWidth="1"/>
    <col min="1035" max="1035" width="8" style="6" customWidth="1"/>
    <col min="1036" max="1036" width="2.42578125" style="6" customWidth="1"/>
    <col min="1037" max="1037" width="8" style="6" customWidth="1"/>
    <col min="1038" max="1038" width="3" style="6" customWidth="1"/>
    <col min="1039" max="1039" width="8.28515625" style="6" customWidth="1"/>
    <col min="1040" max="1040" width="2.42578125" style="6" customWidth="1"/>
    <col min="1041" max="1041" width="7.28515625" style="6" customWidth="1"/>
    <col min="1042" max="1042" width="2.5703125" style="6" customWidth="1"/>
    <col min="1043" max="1043" width="8.140625" style="6" customWidth="1"/>
    <col min="1044" max="1044" width="3.5703125" style="6" customWidth="1"/>
    <col min="1045" max="1045" width="7.28515625" style="6" customWidth="1"/>
    <col min="1046" max="1046" width="3" style="6" customWidth="1"/>
    <col min="1047" max="1047" width="7.5703125" style="6" customWidth="1"/>
    <col min="1048" max="1048" width="3.85546875" style="6" customWidth="1"/>
    <col min="1049" max="1049" width="20.7109375" style="6" customWidth="1"/>
    <col min="1050" max="1280" width="9.140625" style="6"/>
    <col min="1281" max="1281" width="1.7109375" style="6" customWidth="1"/>
    <col min="1282" max="1282" width="6.140625" style="6" customWidth="1"/>
    <col min="1283" max="1283" width="5.28515625" style="6" customWidth="1"/>
    <col min="1284" max="1284" width="14.5703125" style="6" customWidth="1"/>
    <col min="1285" max="1285" width="8" style="6" customWidth="1"/>
    <col min="1286" max="1286" width="3.7109375" style="6" customWidth="1"/>
    <col min="1287" max="1287" width="7.7109375" style="6" customWidth="1"/>
    <col min="1288" max="1288" width="2.28515625" style="6" customWidth="1"/>
    <col min="1289" max="1289" width="7.7109375" style="6" customWidth="1"/>
    <col min="1290" max="1290" width="2.42578125" style="6" customWidth="1"/>
    <col min="1291" max="1291" width="8" style="6" customWidth="1"/>
    <col min="1292" max="1292" width="2.42578125" style="6" customWidth="1"/>
    <col min="1293" max="1293" width="8" style="6" customWidth="1"/>
    <col min="1294" max="1294" width="3" style="6" customWidth="1"/>
    <col min="1295" max="1295" width="8.28515625" style="6" customWidth="1"/>
    <col min="1296" max="1296" width="2.42578125" style="6" customWidth="1"/>
    <col min="1297" max="1297" width="7.28515625" style="6" customWidth="1"/>
    <col min="1298" max="1298" width="2.5703125" style="6" customWidth="1"/>
    <col min="1299" max="1299" width="8.140625" style="6" customWidth="1"/>
    <col min="1300" max="1300" width="3.5703125" style="6" customWidth="1"/>
    <col min="1301" max="1301" width="7.28515625" style="6" customWidth="1"/>
    <col min="1302" max="1302" width="3" style="6" customWidth="1"/>
    <col min="1303" max="1303" width="7.5703125" style="6" customWidth="1"/>
    <col min="1304" max="1304" width="3.85546875" style="6" customWidth="1"/>
    <col min="1305" max="1305" width="20.7109375" style="6" customWidth="1"/>
    <col min="1306" max="1536" width="9.140625" style="6"/>
    <col min="1537" max="1537" width="1.7109375" style="6" customWidth="1"/>
    <col min="1538" max="1538" width="6.140625" style="6" customWidth="1"/>
    <col min="1539" max="1539" width="5.28515625" style="6" customWidth="1"/>
    <col min="1540" max="1540" width="14.5703125" style="6" customWidth="1"/>
    <col min="1541" max="1541" width="8" style="6" customWidth="1"/>
    <col min="1542" max="1542" width="3.7109375" style="6" customWidth="1"/>
    <col min="1543" max="1543" width="7.7109375" style="6" customWidth="1"/>
    <col min="1544" max="1544" width="2.28515625" style="6" customWidth="1"/>
    <col min="1545" max="1545" width="7.7109375" style="6" customWidth="1"/>
    <col min="1546" max="1546" width="2.42578125" style="6" customWidth="1"/>
    <col min="1547" max="1547" width="8" style="6" customWidth="1"/>
    <col min="1548" max="1548" width="2.42578125" style="6" customWidth="1"/>
    <col min="1549" max="1549" width="8" style="6" customWidth="1"/>
    <col min="1550" max="1550" width="3" style="6" customWidth="1"/>
    <col min="1551" max="1551" width="8.28515625" style="6" customWidth="1"/>
    <col min="1552" max="1552" width="2.42578125" style="6" customWidth="1"/>
    <col min="1553" max="1553" width="7.28515625" style="6" customWidth="1"/>
    <col min="1554" max="1554" width="2.5703125" style="6" customWidth="1"/>
    <col min="1555" max="1555" width="8.140625" style="6" customWidth="1"/>
    <col min="1556" max="1556" width="3.5703125" style="6" customWidth="1"/>
    <col min="1557" max="1557" width="7.28515625" style="6" customWidth="1"/>
    <col min="1558" max="1558" width="3" style="6" customWidth="1"/>
    <col min="1559" max="1559" width="7.5703125" style="6" customWidth="1"/>
    <col min="1560" max="1560" width="3.85546875" style="6" customWidth="1"/>
    <col min="1561" max="1561" width="20.7109375" style="6" customWidth="1"/>
    <col min="1562" max="1792" width="9.140625" style="6"/>
    <col min="1793" max="1793" width="1.7109375" style="6" customWidth="1"/>
    <col min="1794" max="1794" width="6.140625" style="6" customWidth="1"/>
    <col min="1795" max="1795" width="5.28515625" style="6" customWidth="1"/>
    <col min="1796" max="1796" width="14.5703125" style="6" customWidth="1"/>
    <col min="1797" max="1797" width="8" style="6" customWidth="1"/>
    <col min="1798" max="1798" width="3.7109375" style="6" customWidth="1"/>
    <col min="1799" max="1799" width="7.7109375" style="6" customWidth="1"/>
    <col min="1800" max="1800" width="2.28515625" style="6" customWidth="1"/>
    <col min="1801" max="1801" width="7.7109375" style="6" customWidth="1"/>
    <col min="1802" max="1802" width="2.42578125" style="6" customWidth="1"/>
    <col min="1803" max="1803" width="8" style="6" customWidth="1"/>
    <col min="1804" max="1804" width="2.42578125" style="6" customWidth="1"/>
    <col min="1805" max="1805" width="8" style="6" customWidth="1"/>
    <col min="1806" max="1806" width="3" style="6" customWidth="1"/>
    <col min="1807" max="1807" width="8.28515625" style="6" customWidth="1"/>
    <col min="1808" max="1808" width="2.42578125" style="6" customWidth="1"/>
    <col min="1809" max="1809" width="7.28515625" style="6" customWidth="1"/>
    <col min="1810" max="1810" width="2.5703125" style="6" customWidth="1"/>
    <col min="1811" max="1811" width="8.140625" style="6" customWidth="1"/>
    <col min="1812" max="1812" width="3.5703125" style="6" customWidth="1"/>
    <col min="1813" max="1813" width="7.28515625" style="6" customWidth="1"/>
    <col min="1814" max="1814" width="3" style="6" customWidth="1"/>
    <col min="1815" max="1815" width="7.5703125" style="6" customWidth="1"/>
    <col min="1816" max="1816" width="3.85546875" style="6" customWidth="1"/>
    <col min="1817" max="1817" width="20.7109375" style="6" customWidth="1"/>
    <col min="1818" max="2048" width="9.140625" style="6"/>
    <col min="2049" max="2049" width="1.7109375" style="6" customWidth="1"/>
    <col min="2050" max="2050" width="6.140625" style="6" customWidth="1"/>
    <col min="2051" max="2051" width="5.28515625" style="6" customWidth="1"/>
    <col min="2052" max="2052" width="14.5703125" style="6" customWidth="1"/>
    <col min="2053" max="2053" width="8" style="6" customWidth="1"/>
    <col min="2054" max="2054" width="3.7109375" style="6" customWidth="1"/>
    <col min="2055" max="2055" width="7.7109375" style="6" customWidth="1"/>
    <col min="2056" max="2056" width="2.28515625" style="6" customWidth="1"/>
    <col min="2057" max="2057" width="7.7109375" style="6" customWidth="1"/>
    <col min="2058" max="2058" width="2.42578125" style="6" customWidth="1"/>
    <col min="2059" max="2059" width="8" style="6" customWidth="1"/>
    <col min="2060" max="2060" width="2.42578125" style="6" customWidth="1"/>
    <col min="2061" max="2061" width="8" style="6" customWidth="1"/>
    <col min="2062" max="2062" width="3" style="6" customWidth="1"/>
    <col min="2063" max="2063" width="8.28515625" style="6" customWidth="1"/>
    <col min="2064" max="2064" width="2.42578125" style="6" customWidth="1"/>
    <col min="2065" max="2065" width="7.28515625" style="6" customWidth="1"/>
    <col min="2066" max="2066" width="2.5703125" style="6" customWidth="1"/>
    <col min="2067" max="2067" width="8.140625" style="6" customWidth="1"/>
    <col min="2068" max="2068" width="3.5703125" style="6" customWidth="1"/>
    <col min="2069" max="2069" width="7.28515625" style="6" customWidth="1"/>
    <col min="2070" max="2070" width="3" style="6" customWidth="1"/>
    <col min="2071" max="2071" width="7.5703125" style="6" customWidth="1"/>
    <col min="2072" max="2072" width="3.85546875" style="6" customWidth="1"/>
    <col min="2073" max="2073" width="20.7109375" style="6" customWidth="1"/>
    <col min="2074" max="2304" width="9.140625" style="6"/>
    <col min="2305" max="2305" width="1.7109375" style="6" customWidth="1"/>
    <col min="2306" max="2306" width="6.140625" style="6" customWidth="1"/>
    <col min="2307" max="2307" width="5.28515625" style="6" customWidth="1"/>
    <col min="2308" max="2308" width="14.5703125" style="6" customWidth="1"/>
    <col min="2309" max="2309" width="8" style="6" customWidth="1"/>
    <col min="2310" max="2310" width="3.7109375" style="6" customWidth="1"/>
    <col min="2311" max="2311" width="7.7109375" style="6" customWidth="1"/>
    <col min="2312" max="2312" width="2.28515625" style="6" customWidth="1"/>
    <col min="2313" max="2313" width="7.7109375" style="6" customWidth="1"/>
    <col min="2314" max="2314" width="2.42578125" style="6" customWidth="1"/>
    <col min="2315" max="2315" width="8" style="6" customWidth="1"/>
    <col min="2316" max="2316" width="2.42578125" style="6" customWidth="1"/>
    <col min="2317" max="2317" width="8" style="6" customWidth="1"/>
    <col min="2318" max="2318" width="3" style="6" customWidth="1"/>
    <col min="2319" max="2319" width="8.28515625" style="6" customWidth="1"/>
    <col min="2320" max="2320" width="2.42578125" style="6" customWidth="1"/>
    <col min="2321" max="2321" width="7.28515625" style="6" customWidth="1"/>
    <col min="2322" max="2322" width="2.5703125" style="6" customWidth="1"/>
    <col min="2323" max="2323" width="8.140625" style="6" customWidth="1"/>
    <col min="2324" max="2324" width="3.5703125" style="6" customWidth="1"/>
    <col min="2325" max="2325" width="7.28515625" style="6" customWidth="1"/>
    <col min="2326" max="2326" width="3" style="6" customWidth="1"/>
    <col min="2327" max="2327" width="7.5703125" style="6" customWidth="1"/>
    <col min="2328" max="2328" width="3.85546875" style="6" customWidth="1"/>
    <col min="2329" max="2329" width="20.7109375" style="6" customWidth="1"/>
    <col min="2330" max="2560" width="9.140625" style="6"/>
    <col min="2561" max="2561" width="1.7109375" style="6" customWidth="1"/>
    <col min="2562" max="2562" width="6.140625" style="6" customWidth="1"/>
    <col min="2563" max="2563" width="5.28515625" style="6" customWidth="1"/>
    <col min="2564" max="2564" width="14.5703125" style="6" customWidth="1"/>
    <col min="2565" max="2565" width="8" style="6" customWidth="1"/>
    <col min="2566" max="2566" width="3.7109375" style="6" customWidth="1"/>
    <col min="2567" max="2567" width="7.7109375" style="6" customWidth="1"/>
    <col min="2568" max="2568" width="2.28515625" style="6" customWidth="1"/>
    <col min="2569" max="2569" width="7.7109375" style="6" customWidth="1"/>
    <col min="2570" max="2570" width="2.42578125" style="6" customWidth="1"/>
    <col min="2571" max="2571" width="8" style="6" customWidth="1"/>
    <col min="2572" max="2572" width="2.42578125" style="6" customWidth="1"/>
    <col min="2573" max="2573" width="8" style="6" customWidth="1"/>
    <col min="2574" max="2574" width="3" style="6" customWidth="1"/>
    <col min="2575" max="2575" width="8.28515625" style="6" customWidth="1"/>
    <col min="2576" max="2576" width="2.42578125" style="6" customWidth="1"/>
    <col min="2577" max="2577" width="7.28515625" style="6" customWidth="1"/>
    <col min="2578" max="2578" width="2.5703125" style="6" customWidth="1"/>
    <col min="2579" max="2579" width="8.140625" style="6" customWidth="1"/>
    <col min="2580" max="2580" width="3.5703125" style="6" customWidth="1"/>
    <col min="2581" max="2581" width="7.28515625" style="6" customWidth="1"/>
    <col min="2582" max="2582" width="3" style="6" customWidth="1"/>
    <col min="2583" max="2583" width="7.5703125" style="6" customWidth="1"/>
    <col min="2584" max="2584" width="3.85546875" style="6" customWidth="1"/>
    <col min="2585" max="2585" width="20.7109375" style="6" customWidth="1"/>
    <col min="2586" max="2816" width="9.140625" style="6"/>
    <col min="2817" max="2817" width="1.7109375" style="6" customWidth="1"/>
    <col min="2818" max="2818" width="6.140625" style="6" customWidth="1"/>
    <col min="2819" max="2819" width="5.28515625" style="6" customWidth="1"/>
    <col min="2820" max="2820" width="14.5703125" style="6" customWidth="1"/>
    <col min="2821" max="2821" width="8" style="6" customWidth="1"/>
    <col min="2822" max="2822" width="3.7109375" style="6" customWidth="1"/>
    <col min="2823" max="2823" width="7.7109375" style="6" customWidth="1"/>
    <col min="2824" max="2824" width="2.28515625" style="6" customWidth="1"/>
    <col min="2825" max="2825" width="7.7109375" style="6" customWidth="1"/>
    <col min="2826" max="2826" width="2.42578125" style="6" customWidth="1"/>
    <col min="2827" max="2827" width="8" style="6" customWidth="1"/>
    <col min="2828" max="2828" width="2.42578125" style="6" customWidth="1"/>
    <col min="2829" max="2829" width="8" style="6" customWidth="1"/>
    <col min="2830" max="2830" width="3" style="6" customWidth="1"/>
    <col min="2831" max="2831" width="8.28515625" style="6" customWidth="1"/>
    <col min="2832" max="2832" width="2.42578125" style="6" customWidth="1"/>
    <col min="2833" max="2833" width="7.28515625" style="6" customWidth="1"/>
    <col min="2834" max="2834" width="2.5703125" style="6" customWidth="1"/>
    <col min="2835" max="2835" width="8.140625" style="6" customWidth="1"/>
    <col min="2836" max="2836" width="3.5703125" style="6" customWidth="1"/>
    <col min="2837" max="2837" width="7.28515625" style="6" customWidth="1"/>
    <col min="2838" max="2838" width="3" style="6" customWidth="1"/>
    <col min="2839" max="2839" width="7.5703125" style="6" customWidth="1"/>
    <col min="2840" max="2840" width="3.85546875" style="6" customWidth="1"/>
    <col min="2841" max="2841" width="20.7109375" style="6" customWidth="1"/>
    <col min="2842" max="3072" width="9.140625" style="6"/>
    <col min="3073" max="3073" width="1.7109375" style="6" customWidth="1"/>
    <col min="3074" max="3074" width="6.140625" style="6" customWidth="1"/>
    <col min="3075" max="3075" width="5.28515625" style="6" customWidth="1"/>
    <col min="3076" max="3076" width="14.5703125" style="6" customWidth="1"/>
    <col min="3077" max="3077" width="8" style="6" customWidth="1"/>
    <col min="3078" max="3078" width="3.7109375" style="6" customWidth="1"/>
    <col min="3079" max="3079" width="7.7109375" style="6" customWidth="1"/>
    <col min="3080" max="3080" width="2.28515625" style="6" customWidth="1"/>
    <col min="3081" max="3081" width="7.7109375" style="6" customWidth="1"/>
    <col min="3082" max="3082" width="2.42578125" style="6" customWidth="1"/>
    <col min="3083" max="3083" width="8" style="6" customWidth="1"/>
    <col min="3084" max="3084" width="2.42578125" style="6" customWidth="1"/>
    <col min="3085" max="3085" width="8" style="6" customWidth="1"/>
    <col min="3086" max="3086" width="3" style="6" customWidth="1"/>
    <col min="3087" max="3087" width="8.28515625" style="6" customWidth="1"/>
    <col min="3088" max="3088" width="2.42578125" style="6" customWidth="1"/>
    <col min="3089" max="3089" width="7.28515625" style="6" customWidth="1"/>
    <col min="3090" max="3090" width="2.5703125" style="6" customWidth="1"/>
    <col min="3091" max="3091" width="8.140625" style="6" customWidth="1"/>
    <col min="3092" max="3092" width="3.5703125" style="6" customWidth="1"/>
    <col min="3093" max="3093" width="7.28515625" style="6" customWidth="1"/>
    <col min="3094" max="3094" width="3" style="6" customWidth="1"/>
    <col min="3095" max="3095" width="7.5703125" style="6" customWidth="1"/>
    <col min="3096" max="3096" width="3.85546875" style="6" customWidth="1"/>
    <col min="3097" max="3097" width="20.7109375" style="6" customWidth="1"/>
    <col min="3098" max="3328" width="9.140625" style="6"/>
    <col min="3329" max="3329" width="1.7109375" style="6" customWidth="1"/>
    <col min="3330" max="3330" width="6.140625" style="6" customWidth="1"/>
    <col min="3331" max="3331" width="5.28515625" style="6" customWidth="1"/>
    <col min="3332" max="3332" width="14.5703125" style="6" customWidth="1"/>
    <col min="3333" max="3333" width="8" style="6" customWidth="1"/>
    <col min="3334" max="3334" width="3.7109375" style="6" customWidth="1"/>
    <col min="3335" max="3335" width="7.7109375" style="6" customWidth="1"/>
    <col min="3336" max="3336" width="2.28515625" style="6" customWidth="1"/>
    <col min="3337" max="3337" width="7.7109375" style="6" customWidth="1"/>
    <col min="3338" max="3338" width="2.42578125" style="6" customWidth="1"/>
    <col min="3339" max="3339" width="8" style="6" customWidth="1"/>
    <col min="3340" max="3340" width="2.42578125" style="6" customWidth="1"/>
    <col min="3341" max="3341" width="8" style="6" customWidth="1"/>
    <col min="3342" max="3342" width="3" style="6" customWidth="1"/>
    <col min="3343" max="3343" width="8.28515625" style="6" customWidth="1"/>
    <col min="3344" max="3344" width="2.42578125" style="6" customWidth="1"/>
    <col min="3345" max="3345" width="7.28515625" style="6" customWidth="1"/>
    <col min="3346" max="3346" width="2.5703125" style="6" customWidth="1"/>
    <col min="3347" max="3347" width="8.140625" style="6" customWidth="1"/>
    <col min="3348" max="3348" width="3.5703125" style="6" customWidth="1"/>
    <col min="3349" max="3349" width="7.28515625" style="6" customWidth="1"/>
    <col min="3350" max="3350" width="3" style="6" customWidth="1"/>
    <col min="3351" max="3351" width="7.5703125" style="6" customWidth="1"/>
    <col min="3352" max="3352" width="3.85546875" style="6" customWidth="1"/>
    <col min="3353" max="3353" width="20.7109375" style="6" customWidth="1"/>
    <col min="3354" max="3584" width="9.140625" style="6"/>
    <col min="3585" max="3585" width="1.7109375" style="6" customWidth="1"/>
    <col min="3586" max="3586" width="6.140625" style="6" customWidth="1"/>
    <col min="3587" max="3587" width="5.28515625" style="6" customWidth="1"/>
    <col min="3588" max="3588" width="14.5703125" style="6" customWidth="1"/>
    <col min="3589" max="3589" width="8" style="6" customWidth="1"/>
    <col min="3590" max="3590" width="3.7109375" style="6" customWidth="1"/>
    <col min="3591" max="3591" width="7.7109375" style="6" customWidth="1"/>
    <col min="3592" max="3592" width="2.28515625" style="6" customWidth="1"/>
    <col min="3593" max="3593" width="7.7109375" style="6" customWidth="1"/>
    <col min="3594" max="3594" width="2.42578125" style="6" customWidth="1"/>
    <col min="3595" max="3595" width="8" style="6" customWidth="1"/>
    <col min="3596" max="3596" width="2.42578125" style="6" customWidth="1"/>
    <col min="3597" max="3597" width="8" style="6" customWidth="1"/>
    <col min="3598" max="3598" width="3" style="6" customWidth="1"/>
    <col min="3599" max="3599" width="8.28515625" style="6" customWidth="1"/>
    <col min="3600" max="3600" width="2.42578125" style="6" customWidth="1"/>
    <col min="3601" max="3601" width="7.28515625" style="6" customWidth="1"/>
    <col min="3602" max="3602" width="2.5703125" style="6" customWidth="1"/>
    <col min="3603" max="3603" width="8.140625" style="6" customWidth="1"/>
    <col min="3604" max="3604" width="3.5703125" style="6" customWidth="1"/>
    <col min="3605" max="3605" width="7.28515625" style="6" customWidth="1"/>
    <col min="3606" max="3606" width="3" style="6" customWidth="1"/>
    <col min="3607" max="3607" width="7.5703125" style="6" customWidth="1"/>
    <col min="3608" max="3608" width="3.85546875" style="6" customWidth="1"/>
    <col min="3609" max="3609" width="20.7109375" style="6" customWidth="1"/>
    <col min="3610" max="3840" width="9.140625" style="6"/>
    <col min="3841" max="3841" width="1.7109375" style="6" customWidth="1"/>
    <col min="3842" max="3842" width="6.140625" style="6" customWidth="1"/>
    <col min="3843" max="3843" width="5.28515625" style="6" customWidth="1"/>
    <col min="3844" max="3844" width="14.5703125" style="6" customWidth="1"/>
    <col min="3845" max="3845" width="8" style="6" customWidth="1"/>
    <col min="3846" max="3846" width="3.7109375" style="6" customWidth="1"/>
    <col min="3847" max="3847" width="7.7109375" style="6" customWidth="1"/>
    <col min="3848" max="3848" width="2.28515625" style="6" customWidth="1"/>
    <col min="3849" max="3849" width="7.7109375" style="6" customWidth="1"/>
    <col min="3850" max="3850" width="2.42578125" style="6" customWidth="1"/>
    <col min="3851" max="3851" width="8" style="6" customWidth="1"/>
    <col min="3852" max="3852" width="2.42578125" style="6" customWidth="1"/>
    <col min="3853" max="3853" width="8" style="6" customWidth="1"/>
    <col min="3854" max="3854" width="3" style="6" customWidth="1"/>
    <col min="3855" max="3855" width="8.28515625" style="6" customWidth="1"/>
    <col min="3856" max="3856" width="2.42578125" style="6" customWidth="1"/>
    <col min="3857" max="3857" width="7.28515625" style="6" customWidth="1"/>
    <col min="3858" max="3858" width="2.5703125" style="6" customWidth="1"/>
    <col min="3859" max="3859" width="8.140625" style="6" customWidth="1"/>
    <col min="3860" max="3860" width="3.5703125" style="6" customWidth="1"/>
    <col min="3861" max="3861" width="7.28515625" style="6" customWidth="1"/>
    <col min="3862" max="3862" width="3" style="6" customWidth="1"/>
    <col min="3863" max="3863" width="7.5703125" style="6" customWidth="1"/>
    <col min="3864" max="3864" width="3.85546875" style="6" customWidth="1"/>
    <col min="3865" max="3865" width="20.7109375" style="6" customWidth="1"/>
    <col min="3866" max="4096" width="9.140625" style="6"/>
    <col min="4097" max="4097" width="1.7109375" style="6" customWidth="1"/>
    <col min="4098" max="4098" width="6.140625" style="6" customWidth="1"/>
    <col min="4099" max="4099" width="5.28515625" style="6" customWidth="1"/>
    <col min="4100" max="4100" width="14.5703125" style="6" customWidth="1"/>
    <col min="4101" max="4101" width="8" style="6" customWidth="1"/>
    <col min="4102" max="4102" width="3.7109375" style="6" customWidth="1"/>
    <col min="4103" max="4103" width="7.7109375" style="6" customWidth="1"/>
    <col min="4104" max="4104" width="2.28515625" style="6" customWidth="1"/>
    <col min="4105" max="4105" width="7.7109375" style="6" customWidth="1"/>
    <col min="4106" max="4106" width="2.42578125" style="6" customWidth="1"/>
    <col min="4107" max="4107" width="8" style="6" customWidth="1"/>
    <col min="4108" max="4108" width="2.42578125" style="6" customWidth="1"/>
    <col min="4109" max="4109" width="8" style="6" customWidth="1"/>
    <col min="4110" max="4110" width="3" style="6" customWidth="1"/>
    <col min="4111" max="4111" width="8.28515625" style="6" customWidth="1"/>
    <col min="4112" max="4112" width="2.42578125" style="6" customWidth="1"/>
    <col min="4113" max="4113" width="7.28515625" style="6" customWidth="1"/>
    <col min="4114" max="4114" width="2.5703125" style="6" customWidth="1"/>
    <col min="4115" max="4115" width="8.140625" style="6" customWidth="1"/>
    <col min="4116" max="4116" width="3.5703125" style="6" customWidth="1"/>
    <col min="4117" max="4117" width="7.28515625" style="6" customWidth="1"/>
    <col min="4118" max="4118" width="3" style="6" customWidth="1"/>
    <col min="4119" max="4119" width="7.5703125" style="6" customWidth="1"/>
    <col min="4120" max="4120" width="3.85546875" style="6" customWidth="1"/>
    <col min="4121" max="4121" width="20.7109375" style="6" customWidth="1"/>
    <col min="4122" max="4352" width="9.140625" style="6"/>
    <col min="4353" max="4353" width="1.7109375" style="6" customWidth="1"/>
    <col min="4354" max="4354" width="6.140625" style="6" customWidth="1"/>
    <col min="4355" max="4355" width="5.28515625" style="6" customWidth="1"/>
    <col min="4356" max="4356" width="14.5703125" style="6" customWidth="1"/>
    <col min="4357" max="4357" width="8" style="6" customWidth="1"/>
    <col min="4358" max="4358" width="3.7109375" style="6" customWidth="1"/>
    <col min="4359" max="4359" width="7.7109375" style="6" customWidth="1"/>
    <col min="4360" max="4360" width="2.28515625" style="6" customWidth="1"/>
    <col min="4361" max="4361" width="7.7109375" style="6" customWidth="1"/>
    <col min="4362" max="4362" width="2.42578125" style="6" customWidth="1"/>
    <col min="4363" max="4363" width="8" style="6" customWidth="1"/>
    <col min="4364" max="4364" width="2.42578125" style="6" customWidth="1"/>
    <col min="4365" max="4365" width="8" style="6" customWidth="1"/>
    <col min="4366" max="4366" width="3" style="6" customWidth="1"/>
    <col min="4367" max="4367" width="8.28515625" style="6" customWidth="1"/>
    <col min="4368" max="4368" width="2.42578125" style="6" customWidth="1"/>
    <col min="4369" max="4369" width="7.28515625" style="6" customWidth="1"/>
    <col min="4370" max="4370" width="2.5703125" style="6" customWidth="1"/>
    <col min="4371" max="4371" width="8.140625" style="6" customWidth="1"/>
    <col min="4372" max="4372" width="3.5703125" style="6" customWidth="1"/>
    <col min="4373" max="4373" width="7.28515625" style="6" customWidth="1"/>
    <col min="4374" max="4374" width="3" style="6" customWidth="1"/>
    <col min="4375" max="4375" width="7.5703125" style="6" customWidth="1"/>
    <col min="4376" max="4376" width="3.85546875" style="6" customWidth="1"/>
    <col min="4377" max="4377" width="20.7109375" style="6" customWidth="1"/>
    <col min="4378" max="4608" width="9.140625" style="6"/>
    <col min="4609" max="4609" width="1.7109375" style="6" customWidth="1"/>
    <col min="4610" max="4610" width="6.140625" style="6" customWidth="1"/>
    <col min="4611" max="4611" width="5.28515625" style="6" customWidth="1"/>
    <col min="4612" max="4612" width="14.5703125" style="6" customWidth="1"/>
    <col min="4613" max="4613" width="8" style="6" customWidth="1"/>
    <col min="4614" max="4614" width="3.7109375" style="6" customWidth="1"/>
    <col min="4615" max="4615" width="7.7109375" style="6" customWidth="1"/>
    <col min="4616" max="4616" width="2.28515625" style="6" customWidth="1"/>
    <col min="4617" max="4617" width="7.7109375" style="6" customWidth="1"/>
    <col min="4618" max="4618" width="2.42578125" style="6" customWidth="1"/>
    <col min="4619" max="4619" width="8" style="6" customWidth="1"/>
    <col min="4620" max="4620" width="2.42578125" style="6" customWidth="1"/>
    <col min="4621" max="4621" width="8" style="6" customWidth="1"/>
    <col min="4622" max="4622" width="3" style="6" customWidth="1"/>
    <col min="4623" max="4623" width="8.28515625" style="6" customWidth="1"/>
    <col min="4624" max="4624" width="2.42578125" style="6" customWidth="1"/>
    <col min="4625" max="4625" width="7.28515625" style="6" customWidth="1"/>
    <col min="4626" max="4626" width="2.5703125" style="6" customWidth="1"/>
    <col min="4627" max="4627" width="8.140625" style="6" customWidth="1"/>
    <col min="4628" max="4628" width="3.5703125" style="6" customWidth="1"/>
    <col min="4629" max="4629" width="7.28515625" style="6" customWidth="1"/>
    <col min="4630" max="4630" width="3" style="6" customWidth="1"/>
    <col min="4631" max="4631" width="7.5703125" style="6" customWidth="1"/>
    <col min="4632" max="4632" width="3.85546875" style="6" customWidth="1"/>
    <col min="4633" max="4633" width="20.7109375" style="6" customWidth="1"/>
    <col min="4634" max="4864" width="9.140625" style="6"/>
    <col min="4865" max="4865" width="1.7109375" style="6" customWidth="1"/>
    <col min="4866" max="4866" width="6.140625" style="6" customWidth="1"/>
    <col min="4867" max="4867" width="5.28515625" style="6" customWidth="1"/>
    <col min="4868" max="4868" width="14.5703125" style="6" customWidth="1"/>
    <col min="4869" max="4869" width="8" style="6" customWidth="1"/>
    <col min="4870" max="4870" width="3.7109375" style="6" customWidth="1"/>
    <col min="4871" max="4871" width="7.7109375" style="6" customWidth="1"/>
    <col min="4872" max="4872" width="2.28515625" style="6" customWidth="1"/>
    <col min="4873" max="4873" width="7.7109375" style="6" customWidth="1"/>
    <col min="4874" max="4874" width="2.42578125" style="6" customWidth="1"/>
    <col min="4875" max="4875" width="8" style="6" customWidth="1"/>
    <col min="4876" max="4876" width="2.42578125" style="6" customWidth="1"/>
    <col min="4877" max="4877" width="8" style="6" customWidth="1"/>
    <col min="4878" max="4878" width="3" style="6" customWidth="1"/>
    <col min="4879" max="4879" width="8.28515625" style="6" customWidth="1"/>
    <col min="4880" max="4880" width="2.42578125" style="6" customWidth="1"/>
    <col min="4881" max="4881" width="7.28515625" style="6" customWidth="1"/>
    <col min="4882" max="4882" width="2.5703125" style="6" customWidth="1"/>
    <col min="4883" max="4883" width="8.140625" style="6" customWidth="1"/>
    <col min="4884" max="4884" width="3.5703125" style="6" customWidth="1"/>
    <col min="4885" max="4885" width="7.28515625" style="6" customWidth="1"/>
    <col min="4886" max="4886" width="3" style="6" customWidth="1"/>
    <col min="4887" max="4887" width="7.5703125" style="6" customWidth="1"/>
    <col min="4888" max="4888" width="3.85546875" style="6" customWidth="1"/>
    <col min="4889" max="4889" width="20.7109375" style="6" customWidth="1"/>
    <col min="4890" max="5120" width="9.140625" style="6"/>
    <col min="5121" max="5121" width="1.7109375" style="6" customWidth="1"/>
    <col min="5122" max="5122" width="6.140625" style="6" customWidth="1"/>
    <col min="5123" max="5123" width="5.28515625" style="6" customWidth="1"/>
    <col min="5124" max="5124" width="14.5703125" style="6" customWidth="1"/>
    <col min="5125" max="5125" width="8" style="6" customWidth="1"/>
    <col min="5126" max="5126" width="3.7109375" style="6" customWidth="1"/>
    <col min="5127" max="5127" width="7.7109375" style="6" customWidth="1"/>
    <col min="5128" max="5128" width="2.28515625" style="6" customWidth="1"/>
    <col min="5129" max="5129" width="7.7109375" style="6" customWidth="1"/>
    <col min="5130" max="5130" width="2.42578125" style="6" customWidth="1"/>
    <col min="5131" max="5131" width="8" style="6" customWidth="1"/>
    <col min="5132" max="5132" width="2.42578125" style="6" customWidth="1"/>
    <col min="5133" max="5133" width="8" style="6" customWidth="1"/>
    <col min="5134" max="5134" width="3" style="6" customWidth="1"/>
    <col min="5135" max="5135" width="8.28515625" style="6" customWidth="1"/>
    <col min="5136" max="5136" width="2.42578125" style="6" customWidth="1"/>
    <col min="5137" max="5137" width="7.28515625" style="6" customWidth="1"/>
    <col min="5138" max="5138" width="2.5703125" style="6" customWidth="1"/>
    <col min="5139" max="5139" width="8.140625" style="6" customWidth="1"/>
    <col min="5140" max="5140" width="3.5703125" style="6" customWidth="1"/>
    <col min="5141" max="5141" width="7.28515625" style="6" customWidth="1"/>
    <col min="5142" max="5142" width="3" style="6" customWidth="1"/>
    <col min="5143" max="5143" width="7.5703125" style="6" customWidth="1"/>
    <col min="5144" max="5144" width="3.85546875" style="6" customWidth="1"/>
    <col min="5145" max="5145" width="20.7109375" style="6" customWidth="1"/>
    <col min="5146" max="5376" width="9.140625" style="6"/>
    <col min="5377" max="5377" width="1.7109375" style="6" customWidth="1"/>
    <col min="5378" max="5378" width="6.140625" style="6" customWidth="1"/>
    <col min="5379" max="5379" width="5.28515625" style="6" customWidth="1"/>
    <col min="5380" max="5380" width="14.5703125" style="6" customWidth="1"/>
    <col min="5381" max="5381" width="8" style="6" customWidth="1"/>
    <col min="5382" max="5382" width="3.7109375" style="6" customWidth="1"/>
    <col min="5383" max="5383" width="7.7109375" style="6" customWidth="1"/>
    <col min="5384" max="5384" width="2.28515625" style="6" customWidth="1"/>
    <col min="5385" max="5385" width="7.7109375" style="6" customWidth="1"/>
    <col min="5386" max="5386" width="2.42578125" style="6" customWidth="1"/>
    <col min="5387" max="5387" width="8" style="6" customWidth="1"/>
    <col min="5388" max="5388" width="2.42578125" style="6" customWidth="1"/>
    <col min="5389" max="5389" width="8" style="6" customWidth="1"/>
    <col min="5390" max="5390" width="3" style="6" customWidth="1"/>
    <col min="5391" max="5391" width="8.28515625" style="6" customWidth="1"/>
    <col min="5392" max="5392" width="2.42578125" style="6" customWidth="1"/>
    <col min="5393" max="5393" width="7.28515625" style="6" customWidth="1"/>
    <col min="5394" max="5394" width="2.5703125" style="6" customWidth="1"/>
    <col min="5395" max="5395" width="8.140625" style="6" customWidth="1"/>
    <col min="5396" max="5396" width="3.5703125" style="6" customWidth="1"/>
    <col min="5397" max="5397" width="7.28515625" style="6" customWidth="1"/>
    <col min="5398" max="5398" width="3" style="6" customWidth="1"/>
    <col min="5399" max="5399" width="7.5703125" style="6" customWidth="1"/>
    <col min="5400" max="5400" width="3.85546875" style="6" customWidth="1"/>
    <col min="5401" max="5401" width="20.7109375" style="6" customWidth="1"/>
    <col min="5402" max="5632" width="9.140625" style="6"/>
    <col min="5633" max="5633" width="1.7109375" style="6" customWidth="1"/>
    <col min="5634" max="5634" width="6.140625" style="6" customWidth="1"/>
    <col min="5635" max="5635" width="5.28515625" style="6" customWidth="1"/>
    <col min="5636" max="5636" width="14.5703125" style="6" customWidth="1"/>
    <col min="5637" max="5637" width="8" style="6" customWidth="1"/>
    <col min="5638" max="5638" width="3.7109375" style="6" customWidth="1"/>
    <col min="5639" max="5639" width="7.7109375" style="6" customWidth="1"/>
    <col min="5640" max="5640" width="2.28515625" style="6" customWidth="1"/>
    <col min="5641" max="5641" width="7.7109375" style="6" customWidth="1"/>
    <col min="5642" max="5642" width="2.42578125" style="6" customWidth="1"/>
    <col min="5643" max="5643" width="8" style="6" customWidth="1"/>
    <col min="5644" max="5644" width="2.42578125" style="6" customWidth="1"/>
    <col min="5645" max="5645" width="8" style="6" customWidth="1"/>
    <col min="5646" max="5646" width="3" style="6" customWidth="1"/>
    <col min="5647" max="5647" width="8.28515625" style="6" customWidth="1"/>
    <col min="5648" max="5648" width="2.42578125" style="6" customWidth="1"/>
    <col min="5649" max="5649" width="7.28515625" style="6" customWidth="1"/>
    <col min="5650" max="5650" width="2.5703125" style="6" customWidth="1"/>
    <col min="5651" max="5651" width="8.140625" style="6" customWidth="1"/>
    <col min="5652" max="5652" width="3.5703125" style="6" customWidth="1"/>
    <col min="5653" max="5653" width="7.28515625" style="6" customWidth="1"/>
    <col min="5654" max="5654" width="3" style="6" customWidth="1"/>
    <col min="5655" max="5655" width="7.5703125" style="6" customWidth="1"/>
    <col min="5656" max="5656" width="3.85546875" style="6" customWidth="1"/>
    <col min="5657" max="5657" width="20.7109375" style="6" customWidth="1"/>
    <col min="5658" max="5888" width="9.140625" style="6"/>
    <col min="5889" max="5889" width="1.7109375" style="6" customWidth="1"/>
    <col min="5890" max="5890" width="6.140625" style="6" customWidth="1"/>
    <col min="5891" max="5891" width="5.28515625" style="6" customWidth="1"/>
    <col min="5892" max="5892" width="14.5703125" style="6" customWidth="1"/>
    <col min="5893" max="5893" width="8" style="6" customWidth="1"/>
    <col min="5894" max="5894" width="3.7109375" style="6" customWidth="1"/>
    <col min="5895" max="5895" width="7.7109375" style="6" customWidth="1"/>
    <col min="5896" max="5896" width="2.28515625" style="6" customWidth="1"/>
    <col min="5897" max="5897" width="7.7109375" style="6" customWidth="1"/>
    <col min="5898" max="5898" width="2.42578125" style="6" customWidth="1"/>
    <col min="5899" max="5899" width="8" style="6" customWidth="1"/>
    <col min="5900" max="5900" width="2.42578125" style="6" customWidth="1"/>
    <col min="5901" max="5901" width="8" style="6" customWidth="1"/>
    <col min="5902" max="5902" width="3" style="6" customWidth="1"/>
    <col min="5903" max="5903" width="8.28515625" style="6" customWidth="1"/>
    <col min="5904" max="5904" width="2.42578125" style="6" customWidth="1"/>
    <col min="5905" max="5905" width="7.28515625" style="6" customWidth="1"/>
    <col min="5906" max="5906" width="2.5703125" style="6" customWidth="1"/>
    <col min="5907" max="5907" width="8.140625" style="6" customWidth="1"/>
    <col min="5908" max="5908" width="3.5703125" style="6" customWidth="1"/>
    <col min="5909" max="5909" width="7.28515625" style="6" customWidth="1"/>
    <col min="5910" max="5910" width="3" style="6" customWidth="1"/>
    <col min="5911" max="5911" width="7.5703125" style="6" customWidth="1"/>
    <col min="5912" max="5912" width="3.85546875" style="6" customWidth="1"/>
    <col min="5913" max="5913" width="20.7109375" style="6" customWidth="1"/>
    <col min="5914" max="6144" width="9.140625" style="6"/>
    <col min="6145" max="6145" width="1.7109375" style="6" customWidth="1"/>
    <col min="6146" max="6146" width="6.140625" style="6" customWidth="1"/>
    <col min="6147" max="6147" width="5.28515625" style="6" customWidth="1"/>
    <col min="6148" max="6148" width="14.5703125" style="6" customWidth="1"/>
    <col min="6149" max="6149" width="8" style="6" customWidth="1"/>
    <col min="6150" max="6150" width="3.7109375" style="6" customWidth="1"/>
    <col min="6151" max="6151" width="7.7109375" style="6" customWidth="1"/>
    <col min="6152" max="6152" width="2.28515625" style="6" customWidth="1"/>
    <col min="6153" max="6153" width="7.7109375" style="6" customWidth="1"/>
    <col min="6154" max="6154" width="2.42578125" style="6" customWidth="1"/>
    <col min="6155" max="6155" width="8" style="6" customWidth="1"/>
    <col min="6156" max="6156" width="2.42578125" style="6" customWidth="1"/>
    <col min="6157" max="6157" width="8" style="6" customWidth="1"/>
    <col min="6158" max="6158" width="3" style="6" customWidth="1"/>
    <col min="6159" max="6159" width="8.28515625" style="6" customWidth="1"/>
    <col min="6160" max="6160" width="2.42578125" style="6" customWidth="1"/>
    <col min="6161" max="6161" width="7.28515625" style="6" customWidth="1"/>
    <col min="6162" max="6162" width="2.5703125" style="6" customWidth="1"/>
    <col min="6163" max="6163" width="8.140625" style="6" customWidth="1"/>
    <col min="6164" max="6164" width="3.5703125" style="6" customWidth="1"/>
    <col min="6165" max="6165" width="7.28515625" style="6" customWidth="1"/>
    <col min="6166" max="6166" width="3" style="6" customWidth="1"/>
    <col min="6167" max="6167" width="7.5703125" style="6" customWidth="1"/>
    <col min="6168" max="6168" width="3.85546875" style="6" customWidth="1"/>
    <col min="6169" max="6169" width="20.7109375" style="6" customWidth="1"/>
    <col min="6170" max="6400" width="9.140625" style="6"/>
    <col min="6401" max="6401" width="1.7109375" style="6" customWidth="1"/>
    <col min="6402" max="6402" width="6.140625" style="6" customWidth="1"/>
    <col min="6403" max="6403" width="5.28515625" style="6" customWidth="1"/>
    <col min="6404" max="6404" width="14.5703125" style="6" customWidth="1"/>
    <col min="6405" max="6405" width="8" style="6" customWidth="1"/>
    <col min="6406" max="6406" width="3.7109375" style="6" customWidth="1"/>
    <col min="6407" max="6407" width="7.7109375" style="6" customWidth="1"/>
    <col min="6408" max="6408" width="2.28515625" style="6" customWidth="1"/>
    <col min="6409" max="6409" width="7.7109375" style="6" customWidth="1"/>
    <col min="6410" max="6410" width="2.42578125" style="6" customWidth="1"/>
    <col min="6411" max="6411" width="8" style="6" customWidth="1"/>
    <col min="6412" max="6412" width="2.42578125" style="6" customWidth="1"/>
    <col min="6413" max="6413" width="8" style="6" customWidth="1"/>
    <col min="6414" max="6414" width="3" style="6" customWidth="1"/>
    <col min="6415" max="6415" width="8.28515625" style="6" customWidth="1"/>
    <col min="6416" max="6416" width="2.42578125" style="6" customWidth="1"/>
    <col min="6417" max="6417" width="7.28515625" style="6" customWidth="1"/>
    <col min="6418" max="6418" width="2.5703125" style="6" customWidth="1"/>
    <col min="6419" max="6419" width="8.140625" style="6" customWidth="1"/>
    <col min="6420" max="6420" width="3.5703125" style="6" customWidth="1"/>
    <col min="6421" max="6421" width="7.28515625" style="6" customWidth="1"/>
    <col min="6422" max="6422" width="3" style="6" customWidth="1"/>
    <col min="6423" max="6423" width="7.5703125" style="6" customWidth="1"/>
    <col min="6424" max="6424" width="3.85546875" style="6" customWidth="1"/>
    <col min="6425" max="6425" width="20.7109375" style="6" customWidth="1"/>
    <col min="6426" max="6656" width="9.140625" style="6"/>
    <col min="6657" max="6657" width="1.7109375" style="6" customWidth="1"/>
    <col min="6658" max="6658" width="6.140625" style="6" customWidth="1"/>
    <col min="6659" max="6659" width="5.28515625" style="6" customWidth="1"/>
    <col min="6660" max="6660" width="14.5703125" style="6" customWidth="1"/>
    <col min="6661" max="6661" width="8" style="6" customWidth="1"/>
    <col min="6662" max="6662" width="3.7109375" style="6" customWidth="1"/>
    <col min="6663" max="6663" width="7.7109375" style="6" customWidth="1"/>
    <col min="6664" max="6664" width="2.28515625" style="6" customWidth="1"/>
    <col min="6665" max="6665" width="7.7109375" style="6" customWidth="1"/>
    <col min="6666" max="6666" width="2.42578125" style="6" customWidth="1"/>
    <col min="6667" max="6667" width="8" style="6" customWidth="1"/>
    <col min="6668" max="6668" width="2.42578125" style="6" customWidth="1"/>
    <col min="6669" max="6669" width="8" style="6" customWidth="1"/>
    <col min="6670" max="6670" width="3" style="6" customWidth="1"/>
    <col min="6671" max="6671" width="8.28515625" style="6" customWidth="1"/>
    <col min="6672" max="6672" width="2.42578125" style="6" customWidth="1"/>
    <col min="6673" max="6673" width="7.28515625" style="6" customWidth="1"/>
    <col min="6674" max="6674" width="2.5703125" style="6" customWidth="1"/>
    <col min="6675" max="6675" width="8.140625" style="6" customWidth="1"/>
    <col min="6676" max="6676" width="3.5703125" style="6" customWidth="1"/>
    <col min="6677" max="6677" width="7.28515625" style="6" customWidth="1"/>
    <col min="6678" max="6678" width="3" style="6" customWidth="1"/>
    <col min="6679" max="6679" width="7.5703125" style="6" customWidth="1"/>
    <col min="6680" max="6680" width="3.85546875" style="6" customWidth="1"/>
    <col min="6681" max="6681" width="20.7109375" style="6" customWidth="1"/>
    <col min="6682" max="6912" width="9.140625" style="6"/>
    <col min="6913" max="6913" width="1.7109375" style="6" customWidth="1"/>
    <col min="6914" max="6914" width="6.140625" style="6" customWidth="1"/>
    <col min="6915" max="6915" width="5.28515625" style="6" customWidth="1"/>
    <col min="6916" max="6916" width="14.5703125" style="6" customWidth="1"/>
    <col min="6917" max="6917" width="8" style="6" customWidth="1"/>
    <col min="6918" max="6918" width="3.7109375" style="6" customWidth="1"/>
    <col min="6919" max="6919" width="7.7109375" style="6" customWidth="1"/>
    <col min="6920" max="6920" width="2.28515625" style="6" customWidth="1"/>
    <col min="6921" max="6921" width="7.7109375" style="6" customWidth="1"/>
    <col min="6922" max="6922" width="2.42578125" style="6" customWidth="1"/>
    <col min="6923" max="6923" width="8" style="6" customWidth="1"/>
    <col min="6924" max="6924" width="2.42578125" style="6" customWidth="1"/>
    <col min="6925" max="6925" width="8" style="6" customWidth="1"/>
    <col min="6926" max="6926" width="3" style="6" customWidth="1"/>
    <col min="6927" max="6927" width="8.28515625" style="6" customWidth="1"/>
    <col min="6928" max="6928" width="2.42578125" style="6" customWidth="1"/>
    <col min="6929" max="6929" width="7.28515625" style="6" customWidth="1"/>
    <col min="6930" max="6930" width="2.5703125" style="6" customWidth="1"/>
    <col min="6931" max="6931" width="8.140625" style="6" customWidth="1"/>
    <col min="6932" max="6932" width="3.5703125" style="6" customWidth="1"/>
    <col min="6933" max="6933" width="7.28515625" style="6" customWidth="1"/>
    <col min="6934" max="6934" width="3" style="6" customWidth="1"/>
    <col min="6935" max="6935" width="7.5703125" style="6" customWidth="1"/>
    <col min="6936" max="6936" width="3.85546875" style="6" customWidth="1"/>
    <col min="6937" max="6937" width="20.7109375" style="6" customWidth="1"/>
    <col min="6938" max="7168" width="9.140625" style="6"/>
    <col min="7169" max="7169" width="1.7109375" style="6" customWidth="1"/>
    <col min="7170" max="7170" width="6.140625" style="6" customWidth="1"/>
    <col min="7171" max="7171" width="5.28515625" style="6" customWidth="1"/>
    <col min="7172" max="7172" width="14.5703125" style="6" customWidth="1"/>
    <col min="7173" max="7173" width="8" style="6" customWidth="1"/>
    <col min="7174" max="7174" width="3.7109375" style="6" customWidth="1"/>
    <col min="7175" max="7175" width="7.7109375" style="6" customWidth="1"/>
    <col min="7176" max="7176" width="2.28515625" style="6" customWidth="1"/>
    <col min="7177" max="7177" width="7.7109375" style="6" customWidth="1"/>
    <col min="7178" max="7178" width="2.42578125" style="6" customWidth="1"/>
    <col min="7179" max="7179" width="8" style="6" customWidth="1"/>
    <col min="7180" max="7180" width="2.42578125" style="6" customWidth="1"/>
    <col min="7181" max="7181" width="8" style="6" customWidth="1"/>
    <col min="7182" max="7182" width="3" style="6" customWidth="1"/>
    <col min="7183" max="7183" width="8.28515625" style="6" customWidth="1"/>
    <col min="7184" max="7184" width="2.42578125" style="6" customWidth="1"/>
    <col min="7185" max="7185" width="7.28515625" style="6" customWidth="1"/>
    <col min="7186" max="7186" width="2.5703125" style="6" customWidth="1"/>
    <col min="7187" max="7187" width="8.140625" style="6" customWidth="1"/>
    <col min="7188" max="7188" width="3.5703125" style="6" customWidth="1"/>
    <col min="7189" max="7189" width="7.28515625" style="6" customWidth="1"/>
    <col min="7190" max="7190" width="3" style="6" customWidth="1"/>
    <col min="7191" max="7191" width="7.5703125" style="6" customWidth="1"/>
    <col min="7192" max="7192" width="3.85546875" style="6" customWidth="1"/>
    <col min="7193" max="7193" width="20.7109375" style="6" customWidth="1"/>
    <col min="7194" max="7424" width="9.140625" style="6"/>
    <col min="7425" max="7425" width="1.7109375" style="6" customWidth="1"/>
    <col min="7426" max="7426" width="6.140625" style="6" customWidth="1"/>
    <col min="7427" max="7427" width="5.28515625" style="6" customWidth="1"/>
    <col min="7428" max="7428" width="14.5703125" style="6" customWidth="1"/>
    <col min="7429" max="7429" width="8" style="6" customWidth="1"/>
    <col min="7430" max="7430" width="3.7109375" style="6" customWidth="1"/>
    <col min="7431" max="7431" width="7.7109375" style="6" customWidth="1"/>
    <col min="7432" max="7432" width="2.28515625" style="6" customWidth="1"/>
    <col min="7433" max="7433" width="7.7109375" style="6" customWidth="1"/>
    <col min="7434" max="7434" width="2.42578125" style="6" customWidth="1"/>
    <col min="7435" max="7435" width="8" style="6" customWidth="1"/>
    <col min="7436" max="7436" width="2.42578125" style="6" customWidth="1"/>
    <col min="7437" max="7437" width="8" style="6" customWidth="1"/>
    <col min="7438" max="7438" width="3" style="6" customWidth="1"/>
    <col min="7439" max="7439" width="8.28515625" style="6" customWidth="1"/>
    <col min="7440" max="7440" width="2.42578125" style="6" customWidth="1"/>
    <col min="7441" max="7441" width="7.28515625" style="6" customWidth="1"/>
    <col min="7442" max="7442" width="2.5703125" style="6" customWidth="1"/>
    <col min="7443" max="7443" width="8.140625" style="6" customWidth="1"/>
    <col min="7444" max="7444" width="3.5703125" style="6" customWidth="1"/>
    <col min="7445" max="7445" width="7.28515625" style="6" customWidth="1"/>
    <col min="7446" max="7446" width="3" style="6" customWidth="1"/>
    <col min="7447" max="7447" width="7.5703125" style="6" customWidth="1"/>
    <col min="7448" max="7448" width="3.85546875" style="6" customWidth="1"/>
    <col min="7449" max="7449" width="20.7109375" style="6" customWidth="1"/>
    <col min="7450" max="7680" width="9.140625" style="6"/>
    <col min="7681" max="7681" width="1.7109375" style="6" customWidth="1"/>
    <col min="7682" max="7682" width="6.140625" style="6" customWidth="1"/>
    <col min="7683" max="7683" width="5.28515625" style="6" customWidth="1"/>
    <col min="7684" max="7684" width="14.5703125" style="6" customWidth="1"/>
    <col min="7685" max="7685" width="8" style="6" customWidth="1"/>
    <col min="7686" max="7686" width="3.7109375" style="6" customWidth="1"/>
    <col min="7687" max="7687" width="7.7109375" style="6" customWidth="1"/>
    <col min="7688" max="7688" width="2.28515625" style="6" customWidth="1"/>
    <col min="7689" max="7689" width="7.7109375" style="6" customWidth="1"/>
    <col min="7690" max="7690" width="2.42578125" style="6" customWidth="1"/>
    <col min="7691" max="7691" width="8" style="6" customWidth="1"/>
    <col min="7692" max="7692" width="2.42578125" style="6" customWidth="1"/>
    <col min="7693" max="7693" width="8" style="6" customWidth="1"/>
    <col min="7694" max="7694" width="3" style="6" customWidth="1"/>
    <col min="7695" max="7695" width="8.28515625" style="6" customWidth="1"/>
    <col min="7696" max="7696" width="2.42578125" style="6" customWidth="1"/>
    <col min="7697" max="7697" width="7.28515625" style="6" customWidth="1"/>
    <col min="7698" max="7698" width="2.5703125" style="6" customWidth="1"/>
    <col min="7699" max="7699" width="8.140625" style="6" customWidth="1"/>
    <col min="7700" max="7700" width="3.5703125" style="6" customWidth="1"/>
    <col min="7701" max="7701" width="7.28515625" style="6" customWidth="1"/>
    <col min="7702" max="7702" width="3" style="6" customWidth="1"/>
    <col min="7703" max="7703" width="7.5703125" style="6" customWidth="1"/>
    <col min="7704" max="7704" width="3.85546875" style="6" customWidth="1"/>
    <col min="7705" max="7705" width="20.7109375" style="6" customWidth="1"/>
    <col min="7706" max="7936" width="9.140625" style="6"/>
    <col min="7937" max="7937" width="1.7109375" style="6" customWidth="1"/>
    <col min="7938" max="7938" width="6.140625" style="6" customWidth="1"/>
    <col min="7939" max="7939" width="5.28515625" style="6" customWidth="1"/>
    <col min="7940" max="7940" width="14.5703125" style="6" customWidth="1"/>
    <col min="7941" max="7941" width="8" style="6" customWidth="1"/>
    <col min="7942" max="7942" width="3.7109375" style="6" customWidth="1"/>
    <col min="7943" max="7943" width="7.7109375" style="6" customWidth="1"/>
    <col min="7944" max="7944" width="2.28515625" style="6" customWidth="1"/>
    <col min="7945" max="7945" width="7.7109375" style="6" customWidth="1"/>
    <col min="7946" max="7946" width="2.42578125" style="6" customWidth="1"/>
    <col min="7947" max="7947" width="8" style="6" customWidth="1"/>
    <col min="7948" max="7948" width="2.42578125" style="6" customWidth="1"/>
    <col min="7949" max="7949" width="8" style="6" customWidth="1"/>
    <col min="7950" max="7950" width="3" style="6" customWidth="1"/>
    <col min="7951" max="7951" width="8.28515625" style="6" customWidth="1"/>
    <col min="7952" max="7952" width="2.42578125" style="6" customWidth="1"/>
    <col min="7953" max="7953" width="7.28515625" style="6" customWidth="1"/>
    <col min="7954" max="7954" width="2.5703125" style="6" customWidth="1"/>
    <col min="7955" max="7955" width="8.140625" style="6" customWidth="1"/>
    <col min="7956" max="7956" width="3.5703125" style="6" customWidth="1"/>
    <col min="7957" max="7957" width="7.28515625" style="6" customWidth="1"/>
    <col min="7958" max="7958" width="3" style="6" customWidth="1"/>
    <col min="7959" max="7959" width="7.5703125" style="6" customWidth="1"/>
    <col min="7960" max="7960" width="3.85546875" style="6" customWidth="1"/>
    <col min="7961" max="7961" width="20.7109375" style="6" customWidth="1"/>
    <col min="7962" max="8192" width="9.140625" style="6"/>
    <col min="8193" max="8193" width="1.7109375" style="6" customWidth="1"/>
    <col min="8194" max="8194" width="6.140625" style="6" customWidth="1"/>
    <col min="8195" max="8195" width="5.28515625" style="6" customWidth="1"/>
    <col min="8196" max="8196" width="14.5703125" style="6" customWidth="1"/>
    <col min="8197" max="8197" width="8" style="6" customWidth="1"/>
    <col min="8198" max="8198" width="3.7109375" style="6" customWidth="1"/>
    <col min="8199" max="8199" width="7.7109375" style="6" customWidth="1"/>
    <col min="8200" max="8200" width="2.28515625" style="6" customWidth="1"/>
    <col min="8201" max="8201" width="7.7109375" style="6" customWidth="1"/>
    <col min="8202" max="8202" width="2.42578125" style="6" customWidth="1"/>
    <col min="8203" max="8203" width="8" style="6" customWidth="1"/>
    <col min="8204" max="8204" width="2.42578125" style="6" customWidth="1"/>
    <col min="8205" max="8205" width="8" style="6" customWidth="1"/>
    <col min="8206" max="8206" width="3" style="6" customWidth="1"/>
    <col min="8207" max="8207" width="8.28515625" style="6" customWidth="1"/>
    <col min="8208" max="8208" width="2.42578125" style="6" customWidth="1"/>
    <col min="8209" max="8209" width="7.28515625" style="6" customWidth="1"/>
    <col min="8210" max="8210" width="2.5703125" style="6" customWidth="1"/>
    <col min="8211" max="8211" width="8.140625" style="6" customWidth="1"/>
    <col min="8212" max="8212" width="3.5703125" style="6" customWidth="1"/>
    <col min="8213" max="8213" width="7.28515625" style="6" customWidth="1"/>
    <col min="8214" max="8214" width="3" style="6" customWidth="1"/>
    <col min="8215" max="8215" width="7.5703125" style="6" customWidth="1"/>
    <col min="8216" max="8216" width="3.85546875" style="6" customWidth="1"/>
    <col min="8217" max="8217" width="20.7109375" style="6" customWidth="1"/>
    <col min="8218" max="8448" width="9.140625" style="6"/>
    <col min="8449" max="8449" width="1.7109375" style="6" customWidth="1"/>
    <col min="8450" max="8450" width="6.140625" style="6" customWidth="1"/>
    <col min="8451" max="8451" width="5.28515625" style="6" customWidth="1"/>
    <col min="8452" max="8452" width="14.5703125" style="6" customWidth="1"/>
    <col min="8453" max="8453" width="8" style="6" customWidth="1"/>
    <col min="8454" max="8454" width="3.7109375" style="6" customWidth="1"/>
    <col min="8455" max="8455" width="7.7109375" style="6" customWidth="1"/>
    <col min="8456" max="8456" width="2.28515625" style="6" customWidth="1"/>
    <col min="8457" max="8457" width="7.7109375" style="6" customWidth="1"/>
    <col min="8458" max="8458" width="2.42578125" style="6" customWidth="1"/>
    <col min="8459" max="8459" width="8" style="6" customWidth="1"/>
    <col min="8460" max="8460" width="2.42578125" style="6" customWidth="1"/>
    <col min="8461" max="8461" width="8" style="6" customWidth="1"/>
    <col min="8462" max="8462" width="3" style="6" customWidth="1"/>
    <col min="8463" max="8463" width="8.28515625" style="6" customWidth="1"/>
    <col min="8464" max="8464" width="2.42578125" style="6" customWidth="1"/>
    <col min="8465" max="8465" width="7.28515625" style="6" customWidth="1"/>
    <col min="8466" max="8466" width="2.5703125" style="6" customWidth="1"/>
    <col min="8467" max="8467" width="8.140625" style="6" customWidth="1"/>
    <col min="8468" max="8468" width="3.5703125" style="6" customWidth="1"/>
    <col min="8469" max="8469" width="7.28515625" style="6" customWidth="1"/>
    <col min="8470" max="8470" width="3" style="6" customWidth="1"/>
    <col min="8471" max="8471" width="7.5703125" style="6" customWidth="1"/>
    <col min="8472" max="8472" width="3.85546875" style="6" customWidth="1"/>
    <col min="8473" max="8473" width="20.7109375" style="6" customWidth="1"/>
    <col min="8474" max="8704" width="9.140625" style="6"/>
    <col min="8705" max="8705" width="1.7109375" style="6" customWidth="1"/>
    <col min="8706" max="8706" width="6.140625" style="6" customWidth="1"/>
    <col min="8707" max="8707" width="5.28515625" style="6" customWidth="1"/>
    <col min="8708" max="8708" width="14.5703125" style="6" customWidth="1"/>
    <col min="8709" max="8709" width="8" style="6" customWidth="1"/>
    <col min="8710" max="8710" width="3.7109375" style="6" customWidth="1"/>
    <col min="8711" max="8711" width="7.7109375" style="6" customWidth="1"/>
    <col min="8712" max="8712" width="2.28515625" style="6" customWidth="1"/>
    <col min="8713" max="8713" width="7.7109375" style="6" customWidth="1"/>
    <col min="8714" max="8714" width="2.42578125" style="6" customWidth="1"/>
    <col min="8715" max="8715" width="8" style="6" customWidth="1"/>
    <col min="8716" max="8716" width="2.42578125" style="6" customWidth="1"/>
    <col min="8717" max="8717" width="8" style="6" customWidth="1"/>
    <col min="8718" max="8718" width="3" style="6" customWidth="1"/>
    <col min="8719" max="8719" width="8.28515625" style="6" customWidth="1"/>
    <col min="8720" max="8720" width="2.42578125" style="6" customWidth="1"/>
    <col min="8721" max="8721" width="7.28515625" style="6" customWidth="1"/>
    <col min="8722" max="8722" width="2.5703125" style="6" customWidth="1"/>
    <col min="8723" max="8723" width="8.140625" style="6" customWidth="1"/>
    <col min="8724" max="8724" width="3.5703125" style="6" customWidth="1"/>
    <col min="8725" max="8725" width="7.28515625" style="6" customWidth="1"/>
    <col min="8726" max="8726" width="3" style="6" customWidth="1"/>
    <col min="8727" max="8727" width="7.5703125" style="6" customWidth="1"/>
    <col min="8728" max="8728" width="3.85546875" style="6" customWidth="1"/>
    <col min="8729" max="8729" width="20.7109375" style="6" customWidth="1"/>
    <col min="8730" max="8960" width="9.140625" style="6"/>
    <col min="8961" max="8961" width="1.7109375" style="6" customWidth="1"/>
    <col min="8962" max="8962" width="6.140625" style="6" customWidth="1"/>
    <col min="8963" max="8963" width="5.28515625" style="6" customWidth="1"/>
    <col min="8964" max="8964" width="14.5703125" style="6" customWidth="1"/>
    <col min="8965" max="8965" width="8" style="6" customWidth="1"/>
    <col min="8966" max="8966" width="3.7109375" style="6" customWidth="1"/>
    <col min="8967" max="8967" width="7.7109375" style="6" customWidth="1"/>
    <col min="8968" max="8968" width="2.28515625" style="6" customWidth="1"/>
    <col min="8969" max="8969" width="7.7109375" style="6" customWidth="1"/>
    <col min="8970" max="8970" width="2.42578125" style="6" customWidth="1"/>
    <col min="8971" max="8971" width="8" style="6" customWidth="1"/>
    <col min="8972" max="8972" width="2.42578125" style="6" customWidth="1"/>
    <col min="8973" max="8973" width="8" style="6" customWidth="1"/>
    <col min="8974" max="8974" width="3" style="6" customWidth="1"/>
    <col min="8975" max="8975" width="8.28515625" style="6" customWidth="1"/>
    <col min="8976" max="8976" width="2.42578125" style="6" customWidth="1"/>
    <col min="8977" max="8977" width="7.28515625" style="6" customWidth="1"/>
    <col min="8978" max="8978" width="2.5703125" style="6" customWidth="1"/>
    <col min="8979" max="8979" width="8.140625" style="6" customWidth="1"/>
    <col min="8980" max="8980" width="3.5703125" style="6" customWidth="1"/>
    <col min="8981" max="8981" width="7.28515625" style="6" customWidth="1"/>
    <col min="8982" max="8982" width="3" style="6" customWidth="1"/>
    <col min="8983" max="8983" width="7.5703125" style="6" customWidth="1"/>
    <col min="8984" max="8984" width="3.85546875" style="6" customWidth="1"/>
    <col min="8985" max="8985" width="20.7109375" style="6" customWidth="1"/>
    <col min="8986" max="9216" width="9.140625" style="6"/>
    <col min="9217" max="9217" width="1.7109375" style="6" customWidth="1"/>
    <col min="9218" max="9218" width="6.140625" style="6" customWidth="1"/>
    <col min="9219" max="9219" width="5.28515625" style="6" customWidth="1"/>
    <col min="9220" max="9220" width="14.5703125" style="6" customWidth="1"/>
    <col min="9221" max="9221" width="8" style="6" customWidth="1"/>
    <col min="9222" max="9222" width="3.7109375" style="6" customWidth="1"/>
    <col min="9223" max="9223" width="7.7109375" style="6" customWidth="1"/>
    <col min="9224" max="9224" width="2.28515625" style="6" customWidth="1"/>
    <col min="9225" max="9225" width="7.7109375" style="6" customWidth="1"/>
    <col min="9226" max="9226" width="2.42578125" style="6" customWidth="1"/>
    <col min="9227" max="9227" width="8" style="6" customWidth="1"/>
    <col min="9228" max="9228" width="2.42578125" style="6" customWidth="1"/>
    <col min="9229" max="9229" width="8" style="6" customWidth="1"/>
    <col min="9230" max="9230" width="3" style="6" customWidth="1"/>
    <col min="9231" max="9231" width="8.28515625" style="6" customWidth="1"/>
    <col min="9232" max="9232" width="2.42578125" style="6" customWidth="1"/>
    <col min="9233" max="9233" width="7.28515625" style="6" customWidth="1"/>
    <col min="9234" max="9234" width="2.5703125" style="6" customWidth="1"/>
    <col min="9235" max="9235" width="8.140625" style="6" customWidth="1"/>
    <col min="9236" max="9236" width="3.5703125" style="6" customWidth="1"/>
    <col min="9237" max="9237" width="7.28515625" style="6" customWidth="1"/>
    <col min="9238" max="9238" width="3" style="6" customWidth="1"/>
    <col min="9239" max="9239" width="7.5703125" style="6" customWidth="1"/>
    <col min="9240" max="9240" width="3.85546875" style="6" customWidth="1"/>
    <col min="9241" max="9241" width="20.7109375" style="6" customWidth="1"/>
    <col min="9242" max="9472" width="9.140625" style="6"/>
    <col min="9473" max="9473" width="1.7109375" style="6" customWidth="1"/>
    <col min="9474" max="9474" width="6.140625" style="6" customWidth="1"/>
    <col min="9475" max="9475" width="5.28515625" style="6" customWidth="1"/>
    <col min="9476" max="9476" width="14.5703125" style="6" customWidth="1"/>
    <col min="9477" max="9477" width="8" style="6" customWidth="1"/>
    <col min="9478" max="9478" width="3.7109375" style="6" customWidth="1"/>
    <col min="9479" max="9479" width="7.7109375" style="6" customWidth="1"/>
    <col min="9480" max="9480" width="2.28515625" style="6" customWidth="1"/>
    <col min="9481" max="9481" width="7.7109375" style="6" customWidth="1"/>
    <col min="9482" max="9482" width="2.42578125" style="6" customWidth="1"/>
    <col min="9483" max="9483" width="8" style="6" customWidth="1"/>
    <col min="9484" max="9484" width="2.42578125" style="6" customWidth="1"/>
    <col min="9485" max="9485" width="8" style="6" customWidth="1"/>
    <col min="9486" max="9486" width="3" style="6" customWidth="1"/>
    <col min="9487" max="9487" width="8.28515625" style="6" customWidth="1"/>
    <col min="9488" max="9488" width="2.42578125" style="6" customWidth="1"/>
    <col min="9489" max="9489" width="7.28515625" style="6" customWidth="1"/>
    <col min="9490" max="9490" width="2.5703125" style="6" customWidth="1"/>
    <col min="9491" max="9491" width="8.140625" style="6" customWidth="1"/>
    <col min="9492" max="9492" width="3.5703125" style="6" customWidth="1"/>
    <col min="9493" max="9493" width="7.28515625" style="6" customWidth="1"/>
    <col min="9494" max="9494" width="3" style="6" customWidth="1"/>
    <col min="9495" max="9495" width="7.5703125" style="6" customWidth="1"/>
    <col min="9496" max="9496" width="3.85546875" style="6" customWidth="1"/>
    <col min="9497" max="9497" width="20.7109375" style="6" customWidth="1"/>
    <col min="9498" max="9728" width="9.140625" style="6"/>
    <col min="9729" max="9729" width="1.7109375" style="6" customWidth="1"/>
    <col min="9730" max="9730" width="6.140625" style="6" customWidth="1"/>
    <col min="9731" max="9731" width="5.28515625" style="6" customWidth="1"/>
    <col min="9732" max="9732" width="14.5703125" style="6" customWidth="1"/>
    <col min="9733" max="9733" width="8" style="6" customWidth="1"/>
    <col min="9734" max="9734" width="3.7109375" style="6" customWidth="1"/>
    <col min="9735" max="9735" width="7.7109375" style="6" customWidth="1"/>
    <col min="9736" max="9736" width="2.28515625" style="6" customWidth="1"/>
    <col min="9737" max="9737" width="7.7109375" style="6" customWidth="1"/>
    <col min="9738" max="9738" width="2.42578125" style="6" customWidth="1"/>
    <col min="9739" max="9739" width="8" style="6" customWidth="1"/>
    <col min="9740" max="9740" width="2.42578125" style="6" customWidth="1"/>
    <col min="9741" max="9741" width="8" style="6" customWidth="1"/>
    <col min="9742" max="9742" width="3" style="6" customWidth="1"/>
    <col min="9743" max="9743" width="8.28515625" style="6" customWidth="1"/>
    <col min="9744" max="9744" width="2.42578125" style="6" customWidth="1"/>
    <col min="9745" max="9745" width="7.28515625" style="6" customWidth="1"/>
    <col min="9746" max="9746" width="2.5703125" style="6" customWidth="1"/>
    <col min="9747" max="9747" width="8.140625" style="6" customWidth="1"/>
    <col min="9748" max="9748" width="3.5703125" style="6" customWidth="1"/>
    <col min="9749" max="9749" width="7.28515625" style="6" customWidth="1"/>
    <col min="9750" max="9750" width="3" style="6" customWidth="1"/>
    <col min="9751" max="9751" width="7.5703125" style="6" customWidth="1"/>
    <col min="9752" max="9752" width="3.85546875" style="6" customWidth="1"/>
    <col min="9753" max="9753" width="20.7109375" style="6" customWidth="1"/>
    <col min="9754" max="9984" width="9.140625" style="6"/>
    <col min="9985" max="9985" width="1.7109375" style="6" customWidth="1"/>
    <col min="9986" max="9986" width="6.140625" style="6" customWidth="1"/>
    <col min="9987" max="9987" width="5.28515625" style="6" customWidth="1"/>
    <col min="9988" max="9988" width="14.5703125" style="6" customWidth="1"/>
    <col min="9989" max="9989" width="8" style="6" customWidth="1"/>
    <col min="9990" max="9990" width="3.7109375" style="6" customWidth="1"/>
    <col min="9991" max="9991" width="7.7109375" style="6" customWidth="1"/>
    <col min="9992" max="9992" width="2.28515625" style="6" customWidth="1"/>
    <col min="9993" max="9993" width="7.7109375" style="6" customWidth="1"/>
    <col min="9994" max="9994" width="2.42578125" style="6" customWidth="1"/>
    <col min="9995" max="9995" width="8" style="6" customWidth="1"/>
    <col min="9996" max="9996" width="2.42578125" style="6" customWidth="1"/>
    <col min="9997" max="9997" width="8" style="6" customWidth="1"/>
    <col min="9998" max="9998" width="3" style="6" customWidth="1"/>
    <col min="9999" max="9999" width="8.28515625" style="6" customWidth="1"/>
    <col min="10000" max="10000" width="2.42578125" style="6" customWidth="1"/>
    <col min="10001" max="10001" width="7.28515625" style="6" customWidth="1"/>
    <col min="10002" max="10002" width="2.5703125" style="6" customWidth="1"/>
    <col min="10003" max="10003" width="8.140625" style="6" customWidth="1"/>
    <col min="10004" max="10004" width="3.5703125" style="6" customWidth="1"/>
    <col min="10005" max="10005" width="7.28515625" style="6" customWidth="1"/>
    <col min="10006" max="10006" width="3" style="6" customWidth="1"/>
    <col min="10007" max="10007" width="7.5703125" style="6" customWidth="1"/>
    <col min="10008" max="10008" width="3.85546875" style="6" customWidth="1"/>
    <col min="10009" max="10009" width="20.7109375" style="6" customWidth="1"/>
    <col min="10010" max="10240" width="9.140625" style="6"/>
    <col min="10241" max="10241" width="1.7109375" style="6" customWidth="1"/>
    <col min="10242" max="10242" width="6.140625" style="6" customWidth="1"/>
    <col min="10243" max="10243" width="5.28515625" style="6" customWidth="1"/>
    <col min="10244" max="10244" width="14.5703125" style="6" customWidth="1"/>
    <col min="10245" max="10245" width="8" style="6" customWidth="1"/>
    <col min="10246" max="10246" width="3.7109375" style="6" customWidth="1"/>
    <col min="10247" max="10247" width="7.7109375" style="6" customWidth="1"/>
    <col min="10248" max="10248" width="2.28515625" style="6" customWidth="1"/>
    <col min="10249" max="10249" width="7.7109375" style="6" customWidth="1"/>
    <col min="10250" max="10250" width="2.42578125" style="6" customWidth="1"/>
    <col min="10251" max="10251" width="8" style="6" customWidth="1"/>
    <col min="10252" max="10252" width="2.42578125" style="6" customWidth="1"/>
    <col min="10253" max="10253" width="8" style="6" customWidth="1"/>
    <col min="10254" max="10254" width="3" style="6" customWidth="1"/>
    <col min="10255" max="10255" width="8.28515625" style="6" customWidth="1"/>
    <col min="10256" max="10256" width="2.42578125" style="6" customWidth="1"/>
    <col min="10257" max="10257" width="7.28515625" style="6" customWidth="1"/>
    <col min="10258" max="10258" width="2.5703125" style="6" customWidth="1"/>
    <col min="10259" max="10259" width="8.140625" style="6" customWidth="1"/>
    <col min="10260" max="10260" width="3.5703125" style="6" customWidth="1"/>
    <col min="10261" max="10261" width="7.28515625" style="6" customWidth="1"/>
    <col min="10262" max="10262" width="3" style="6" customWidth="1"/>
    <col min="10263" max="10263" width="7.5703125" style="6" customWidth="1"/>
    <col min="10264" max="10264" width="3.85546875" style="6" customWidth="1"/>
    <col min="10265" max="10265" width="20.7109375" style="6" customWidth="1"/>
    <col min="10266" max="10496" width="9.140625" style="6"/>
    <col min="10497" max="10497" width="1.7109375" style="6" customWidth="1"/>
    <col min="10498" max="10498" width="6.140625" style="6" customWidth="1"/>
    <col min="10499" max="10499" width="5.28515625" style="6" customWidth="1"/>
    <col min="10500" max="10500" width="14.5703125" style="6" customWidth="1"/>
    <col min="10501" max="10501" width="8" style="6" customWidth="1"/>
    <col min="10502" max="10502" width="3.7109375" style="6" customWidth="1"/>
    <col min="10503" max="10503" width="7.7109375" style="6" customWidth="1"/>
    <col min="10504" max="10504" width="2.28515625" style="6" customWidth="1"/>
    <col min="10505" max="10505" width="7.7109375" style="6" customWidth="1"/>
    <col min="10506" max="10506" width="2.42578125" style="6" customWidth="1"/>
    <col min="10507" max="10507" width="8" style="6" customWidth="1"/>
    <col min="10508" max="10508" width="2.42578125" style="6" customWidth="1"/>
    <col min="10509" max="10509" width="8" style="6" customWidth="1"/>
    <col min="10510" max="10510" width="3" style="6" customWidth="1"/>
    <col min="10511" max="10511" width="8.28515625" style="6" customWidth="1"/>
    <col min="10512" max="10512" width="2.42578125" style="6" customWidth="1"/>
    <col min="10513" max="10513" width="7.28515625" style="6" customWidth="1"/>
    <col min="10514" max="10514" width="2.5703125" style="6" customWidth="1"/>
    <col min="10515" max="10515" width="8.140625" style="6" customWidth="1"/>
    <col min="10516" max="10516" width="3.5703125" style="6" customWidth="1"/>
    <col min="10517" max="10517" width="7.28515625" style="6" customWidth="1"/>
    <col min="10518" max="10518" width="3" style="6" customWidth="1"/>
    <col min="10519" max="10519" width="7.5703125" style="6" customWidth="1"/>
    <col min="10520" max="10520" width="3.85546875" style="6" customWidth="1"/>
    <col min="10521" max="10521" width="20.7109375" style="6" customWidth="1"/>
    <col min="10522" max="10752" width="9.140625" style="6"/>
    <col min="10753" max="10753" width="1.7109375" style="6" customWidth="1"/>
    <col min="10754" max="10754" width="6.140625" style="6" customWidth="1"/>
    <col min="10755" max="10755" width="5.28515625" style="6" customWidth="1"/>
    <col min="10756" max="10756" width="14.5703125" style="6" customWidth="1"/>
    <col min="10757" max="10757" width="8" style="6" customWidth="1"/>
    <col min="10758" max="10758" width="3.7109375" style="6" customWidth="1"/>
    <col min="10759" max="10759" width="7.7109375" style="6" customWidth="1"/>
    <col min="10760" max="10760" width="2.28515625" style="6" customWidth="1"/>
    <col min="10761" max="10761" width="7.7109375" style="6" customWidth="1"/>
    <col min="10762" max="10762" width="2.42578125" style="6" customWidth="1"/>
    <col min="10763" max="10763" width="8" style="6" customWidth="1"/>
    <col min="10764" max="10764" width="2.42578125" style="6" customWidth="1"/>
    <col min="10765" max="10765" width="8" style="6" customWidth="1"/>
    <col min="10766" max="10766" width="3" style="6" customWidth="1"/>
    <col min="10767" max="10767" width="8.28515625" style="6" customWidth="1"/>
    <col min="10768" max="10768" width="2.42578125" style="6" customWidth="1"/>
    <col min="10769" max="10769" width="7.28515625" style="6" customWidth="1"/>
    <col min="10770" max="10770" width="2.5703125" style="6" customWidth="1"/>
    <col min="10771" max="10771" width="8.140625" style="6" customWidth="1"/>
    <col min="10772" max="10772" width="3.5703125" style="6" customWidth="1"/>
    <col min="10773" max="10773" width="7.28515625" style="6" customWidth="1"/>
    <col min="10774" max="10774" width="3" style="6" customWidth="1"/>
    <col min="10775" max="10775" width="7.5703125" style="6" customWidth="1"/>
    <col min="10776" max="10776" width="3.85546875" style="6" customWidth="1"/>
    <col min="10777" max="10777" width="20.7109375" style="6" customWidth="1"/>
    <col min="10778" max="11008" width="9.140625" style="6"/>
    <col min="11009" max="11009" width="1.7109375" style="6" customWidth="1"/>
    <col min="11010" max="11010" width="6.140625" style="6" customWidth="1"/>
    <col min="11011" max="11011" width="5.28515625" style="6" customWidth="1"/>
    <col min="11012" max="11012" width="14.5703125" style="6" customWidth="1"/>
    <col min="11013" max="11013" width="8" style="6" customWidth="1"/>
    <col min="11014" max="11014" width="3.7109375" style="6" customWidth="1"/>
    <col min="11015" max="11015" width="7.7109375" style="6" customWidth="1"/>
    <col min="11016" max="11016" width="2.28515625" style="6" customWidth="1"/>
    <col min="11017" max="11017" width="7.7109375" style="6" customWidth="1"/>
    <col min="11018" max="11018" width="2.42578125" style="6" customWidth="1"/>
    <col min="11019" max="11019" width="8" style="6" customWidth="1"/>
    <col min="11020" max="11020" width="2.42578125" style="6" customWidth="1"/>
    <col min="11021" max="11021" width="8" style="6" customWidth="1"/>
    <col min="11022" max="11022" width="3" style="6" customWidth="1"/>
    <col min="11023" max="11023" width="8.28515625" style="6" customWidth="1"/>
    <col min="11024" max="11024" width="2.42578125" style="6" customWidth="1"/>
    <col min="11025" max="11025" width="7.28515625" style="6" customWidth="1"/>
    <col min="11026" max="11026" width="2.5703125" style="6" customWidth="1"/>
    <col min="11027" max="11027" width="8.140625" style="6" customWidth="1"/>
    <col min="11028" max="11028" width="3.5703125" style="6" customWidth="1"/>
    <col min="11029" max="11029" width="7.28515625" style="6" customWidth="1"/>
    <col min="11030" max="11030" width="3" style="6" customWidth="1"/>
    <col min="11031" max="11031" width="7.5703125" style="6" customWidth="1"/>
    <col min="11032" max="11032" width="3.85546875" style="6" customWidth="1"/>
    <col min="11033" max="11033" width="20.7109375" style="6" customWidth="1"/>
    <col min="11034" max="11264" width="9.140625" style="6"/>
    <col min="11265" max="11265" width="1.7109375" style="6" customWidth="1"/>
    <col min="11266" max="11266" width="6.140625" style="6" customWidth="1"/>
    <col min="11267" max="11267" width="5.28515625" style="6" customWidth="1"/>
    <col min="11268" max="11268" width="14.5703125" style="6" customWidth="1"/>
    <col min="11269" max="11269" width="8" style="6" customWidth="1"/>
    <col min="11270" max="11270" width="3.7109375" style="6" customWidth="1"/>
    <col min="11271" max="11271" width="7.7109375" style="6" customWidth="1"/>
    <col min="11272" max="11272" width="2.28515625" style="6" customWidth="1"/>
    <col min="11273" max="11273" width="7.7109375" style="6" customWidth="1"/>
    <col min="11274" max="11274" width="2.42578125" style="6" customWidth="1"/>
    <col min="11275" max="11275" width="8" style="6" customWidth="1"/>
    <col min="11276" max="11276" width="2.42578125" style="6" customWidth="1"/>
    <col min="11277" max="11277" width="8" style="6" customWidth="1"/>
    <col min="11278" max="11278" width="3" style="6" customWidth="1"/>
    <col min="11279" max="11279" width="8.28515625" style="6" customWidth="1"/>
    <col min="11280" max="11280" width="2.42578125" style="6" customWidth="1"/>
    <col min="11281" max="11281" width="7.28515625" style="6" customWidth="1"/>
    <col min="11282" max="11282" width="2.5703125" style="6" customWidth="1"/>
    <col min="11283" max="11283" width="8.140625" style="6" customWidth="1"/>
    <col min="11284" max="11284" width="3.5703125" style="6" customWidth="1"/>
    <col min="11285" max="11285" width="7.28515625" style="6" customWidth="1"/>
    <col min="11286" max="11286" width="3" style="6" customWidth="1"/>
    <col min="11287" max="11287" width="7.5703125" style="6" customWidth="1"/>
    <col min="11288" max="11288" width="3.85546875" style="6" customWidth="1"/>
    <col min="11289" max="11289" width="20.7109375" style="6" customWidth="1"/>
    <col min="11290" max="11520" width="9.140625" style="6"/>
    <col min="11521" max="11521" width="1.7109375" style="6" customWidth="1"/>
    <col min="11522" max="11522" width="6.140625" style="6" customWidth="1"/>
    <col min="11523" max="11523" width="5.28515625" style="6" customWidth="1"/>
    <col min="11524" max="11524" width="14.5703125" style="6" customWidth="1"/>
    <col min="11525" max="11525" width="8" style="6" customWidth="1"/>
    <col min="11526" max="11526" width="3.7109375" style="6" customWidth="1"/>
    <col min="11527" max="11527" width="7.7109375" style="6" customWidth="1"/>
    <col min="11528" max="11528" width="2.28515625" style="6" customWidth="1"/>
    <col min="11529" max="11529" width="7.7109375" style="6" customWidth="1"/>
    <col min="11530" max="11530" width="2.42578125" style="6" customWidth="1"/>
    <col min="11531" max="11531" width="8" style="6" customWidth="1"/>
    <col min="11532" max="11532" width="2.42578125" style="6" customWidth="1"/>
    <col min="11533" max="11533" width="8" style="6" customWidth="1"/>
    <col min="11534" max="11534" width="3" style="6" customWidth="1"/>
    <col min="11535" max="11535" width="8.28515625" style="6" customWidth="1"/>
    <col min="11536" max="11536" width="2.42578125" style="6" customWidth="1"/>
    <col min="11537" max="11537" width="7.28515625" style="6" customWidth="1"/>
    <col min="11538" max="11538" width="2.5703125" style="6" customWidth="1"/>
    <col min="11539" max="11539" width="8.140625" style="6" customWidth="1"/>
    <col min="11540" max="11540" width="3.5703125" style="6" customWidth="1"/>
    <col min="11541" max="11541" width="7.28515625" style="6" customWidth="1"/>
    <col min="11542" max="11542" width="3" style="6" customWidth="1"/>
    <col min="11543" max="11543" width="7.5703125" style="6" customWidth="1"/>
    <col min="11544" max="11544" width="3.85546875" style="6" customWidth="1"/>
    <col min="11545" max="11545" width="20.7109375" style="6" customWidth="1"/>
    <col min="11546" max="11776" width="9.140625" style="6"/>
    <col min="11777" max="11777" width="1.7109375" style="6" customWidth="1"/>
    <col min="11778" max="11778" width="6.140625" style="6" customWidth="1"/>
    <col min="11779" max="11779" width="5.28515625" style="6" customWidth="1"/>
    <col min="11780" max="11780" width="14.5703125" style="6" customWidth="1"/>
    <col min="11781" max="11781" width="8" style="6" customWidth="1"/>
    <col min="11782" max="11782" width="3.7109375" style="6" customWidth="1"/>
    <col min="11783" max="11783" width="7.7109375" style="6" customWidth="1"/>
    <col min="11784" max="11784" width="2.28515625" style="6" customWidth="1"/>
    <col min="11785" max="11785" width="7.7109375" style="6" customWidth="1"/>
    <col min="11786" max="11786" width="2.42578125" style="6" customWidth="1"/>
    <col min="11787" max="11787" width="8" style="6" customWidth="1"/>
    <col min="11788" max="11788" width="2.42578125" style="6" customWidth="1"/>
    <col min="11789" max="11789" width="8" style="6" customWidth="1"/>
    <col min="11790" max="11790" width="3" style="6" customWidth="1"/>
    <col min="11791" max="11791" width="8.28515625" style="6" customWidth="1"/>
    <col min="11792" max="11792" width="2.42578125" style="6" customWidth="1"/>
    <col min="11793" max="11793" width="7.28515625" style="6" customWidth="1"/>
    <col min="11794" max="11794" width="2.5703125" style="6" customWidth="1"/>
    <col min="11795" max="11795" width="8.140625" style="6" customWidth="1"/>
    <col min="11796" max="11796" width="3.5703125" style="6" customWidth="1"/>
    <col min="11797" max="11797" width="7.28515625" style="6" customWidth="1"/>
    <col min="11798" max="11798" width="3" style="6" customWidth="1"/>
    <col min="11799" max="11799" width="7.5703125" style="6" customWidth="1"/>
    <col min="11800" max="11800" width="3.85546875" style="6" customWidth="1"/>
    <col min="11801" max="11801" width="20.7109375" style="6" customWidth="1"/>
    <col min="11802" max="12032" width="9.140625" style="6"/>
    <col min="12033" max="12033" width="1.7109375" style="6" customWidth="1"/>
    <col min="12034" max="12034" width="6.140625" style="6" customWidth="1"/>
    <col min="12035" max="12035" width="5.28515625" style="6" customWidth="1"/>
    <col min="12036" max="12036" width="14.5703125" style="6" customWidth="1"/>
    <col min="12037" max="12037" width="8" style="6" customWidth="1"/>
    <col min="12038" max="12038" width="3.7109375" style="6" customWidth="1"/>
    <col min="12039" max="12039" width="7.7109375" style="6" customWidth="1"/>
    <col min="12040" max="12040" width="2.28515625" style="6" customWidth="1"/>
    <col min="12041" max="12041" width="7.7109375" style="6" customWidth="1"/>
    <col min="12042" max="12042" width="2.42578125" style="6" customWidth="1"/>
    <col min="12043" max="12043" width="8" style="6" customWidth="1"/>
    <col min="12044" max="12044" width="2.42578125" style="6" customWidth="1"/>
    <col min="12045" max="12045" width="8" style="6" customWidth="1"/>
    <col min="12046" max="12046" width="3" style="6" customWidth="1"/>
    <col min="12047" max="12047" width="8.28515625" style="6" customWidth="1"/>
    <col min="12048" max="12048" width="2.42578125" style="6" customWidth="1"/>
    <col min="12049" max="12049" width="7.28515625" style="6" customWidth="1"/>
    <col min="12050" max="12050" width="2.5703125" style="6" customWidth="1"/>
    <col min="12051" max="12051" width="8.140625" style="6" customWidth="1"/>
    <col min="12052" max="12052" width="3.5703125" style="6" customWidth="1"/>
    <col min="12053" max="12053" width="7.28515625" style="6" customWidth="1"/>
    <col min="12054" max="12054" width="3" style="6" customWidth="1"/>
    <col min="12055" max="12055" width="7.5703125" style="6" customWidth="1"/>
    <col min="12056" max="12056" width="3.85546875" style="6" customWidth="1"/>
    <col min="12057" max="12057" width="20.7109375" style="6" customWidth="1"/>
    <col min="12058" max="12288" width="9.140625" style="6"/>
    <col min="12289" max="12289" width="1.7109375" style="6" customWidth="1"/>
    <col min="12290" max="12290" width="6.140625" style="6" customWidth="1"/>
    <col min="12291" max="12291" width="5.28515625" style="6" customWidth="1"/>
    <col min="12292" max="12292" width="14.5703125" style="6" customWidth="1"/>
    <col min="12293" max="12293" width="8" style="6" customWidth="1"/>
    <col min="12294" max="12294" width="3.7109375" style="6" customWidth="1"/>
    <col min="12295" max="12295" width="7.7109375" style="6" customWidth="1"/>
    <col min="12296" max="12296" width="2.28515625" style="6" customWidth="1"/>
    <col min="12297" max="12297" width="7.7109375" style="6" customWidth="1"/>
    <col min="12298" max="12298" width="2.42578125" style="6" customWidth="1"/>
    <col min="12299" max="12299" width="8" style="6" customWidth="1"/>
    <col min="12300" max="12300" width="2.42578125" style="6" customWidth="1"/>
    <col min="12301" max="12301" width="8" style="6" customWidth="1"/>
    <col min="12302" max="12302" width="3" style="6" customWidth="1"/>
    <col min="12303" max="12303" width="8.28515625" style="6" customWidth="1"/>
    <col min="12304" max="12304" width="2.42578125" style="6" customWidth="1"/>
    <col min="12305" max="12305" width="7.28515625" style="6" customWidth="1"/>
    <col min="12306" max="12306" width="2.5703125" style="6" customWidth="1"/>
    <col min="12307" max="12307" width="8.140625" style="6" customWidth="1"/>
    <col min="12308" max="12308" width="3.5703125" style="6" customWidth="1"/>
    <col min="12309" max="12309" width="7.28515625" style="6" customWidth="1"/>
    <col min="12310" max="12310" width="3" style="6" customWidth="1"/>
    <col min="12311" max="12311" width="7.5703125" style="6" customWidth="1"/>
    <col min="12312" max="12312" width="3.85546875" style="6" customWidth="1"/>
    <col min="12313" max="12313" width="20.7109375" style="6" customWidth="1"/>
    <col min="12314" max="12544" width="9.140625" style="6"/>
    <col min="12545" max="12545" width="1.7109375" style="6" customWidth="1"/>
    <col min="12546" max="12546" width="6.140625" style="6" customWidth="1"/>
    <col min="12547" max="12547" width="5.28515625" style="6" customWidth="1"/>
    <col min="12548" max="12548" width="14.5703125" style="6" customWidth="1"/>
    <col min="12549" max="12549" width="8" style="6" customWidth="1"/>
    <col min="12550" max="12550" width="3.7109375" style="6" customWidth="1"/>
    <col min="12551" max="12551" width="7.7109375" style="6" customWidth="1"/>
    <col min="12552" max="12552" width="2.28515625" style="6" customWidth="1"/>
    <col min="12553" max="12553" width="7.7109375" style="6" customWidth="1"/>
    <col min="12554" max="12554" width="2.42578125" style="6" customWidth="1"/>
    <col min="12555" max="12555" width="8" style="6" customWidth="1"/>
    <col min="12556" max="12556" width="2.42578125" style="6" customWidth="1"/>
    <col min="12557" max="12557" width="8" style="6" customWidth="1"/>
    <col min="12558" max="12558" width="3" style="6" customWidth="1"/>
    <col min="12559" max="12559" width="8.28515625" style="6" customWidth="1"/>
    <col min="12560" max="12560" width="2.42578125" style="6" customWidth="1"/>
    <col min="12561" max="12561" width="7.28515625" style="6" customWidth="1"/>
    <col min="12562" max="12562" width="2.5703125" style="6" customWidth="1"/>
    <col min="12563" max="12563" width="8.140625" style="6" customWidth="1"/>
    <col min="12564" max="12564" width="3.5703125" style="6" customWidth="1"/>
    <col min="12565" max="12565" width="7.28515625" style="6" customWidth="1"/>
    <col min="12566" max="12566" width="3" style="6" customWidth="1"/>
    <col min="12567" max="12567" width="7.5703125" style="6" customWidth="1"/>
    <col min="12568" max="12568" width="3.85546875" style="6" customWidth="1"/>
    <col min="12569" max="12569" width="20.7109375" style="6" customWidth="1"/>
    <col min="12570" max="12800" width="9.140625" style="6"/>
    <col min="12801" max="12801" width="1.7109375" style="6" customWidth="1"/>
    <col min="12802" max="12802" width="6.140625" style="6" customWidth="1"/>
    <col min="12803" max="12803" width="5.28515625" style="6" customWidth="1"/>
    <col min="12804" max="12804" width="14.5703125" style="6" customWidth="1"/>
    <col min="12805" max="12805" width="8" style="6" customWidth="1"/>
    <col min="12806" max="12806" width="3.7109375" style="6" customWidth="1"/>
    <col min="12807" max="12807" width="7.7109375" style="6" customWidth="1"/>
    <col min="12808" max="12808" width="2.28515625" style="6" customWidth="1"/>
    <col min="12809" max="12809" width="7.7109375" style="6" customWidth="1"/>
    <col min="12810" max="12810" width="2.42578125" style="6" customWidth="1"/>
    <col min="12811" max="12811" width="8" style="6" customWidth="1"/>
    <col min="12812" max="12812" width="2.42578125" style="6" customWidth="1"/>
    <col min="12813" max="12813" width="8" style="6" customWidth="1"/>
    <col min="12814" max="12814" width="3" style="6" customWidth="1"/>
    <col min="12815" max="12815" width="8.28515625" style="6" customWidth="1"/>
    <col min="12816" max="12816" width="2.42578125" style="6" customWidth="1"/>
    <col min="12817" max="12817" width="7.28515625" style="6" customWidth="1"/>
    <col min="12818" max="12818" width="2.5703125" style="6" customWidth="1"/>
    <col min="12819" max="12819" width="8.140625" style="6" customWidth="1"/>
    <col min="12820" max="12820" width="3.5703125" style="6" customWidth="1"/>
    <col min="12821" max="12821" width="7.28515625" style="6" customWidth="1"/>
    <col min="12822" max="12822" width="3" style="6" customWidth="1"/>
    <col min="12823" max="12823" width="7.5703125" style="6" customWidth="1"/>
    <col min="12824" max="12824" width="3.85546875" style="6" customWidth="1"/>
    <col min="12825" max="12825" width="20.7109375" style="6" customWidth="1"/>
    <col min="12826" max="13056" width="9.140625" style="6"/>
    <col min="13057" max="13057" width="1.7109375" style="6" customWidth="1"/>
    <col min="13058" max="13058" width="6.140625" style="6" customWidth="1"/>
    <col min="13059" max="13059" width="5.28515625" style="6" customWidth="1"/>
    <col min="13060" max="13060" width="14.5703125" style="6" customWidth="1"/>
    <col min="13061" max="13061" width="8" style="6" customWidth="1"/>
    <col min="13062" max="13062" width="3.7109375" style="6" customWidth="1"/>
    <col min="13063" max="13063" width="7.7109375" style="6" customWidth="1"/>
    <col min="13064" max="13064" width="2.28515625" style="6" customWidth="1"/>
    <col min="13065" max="13065" width="7.7109375" style="6" customWidth="1"/>
    <col min="13066" max="13066" width="2.42578125" style="6" customWidth="1"/>
    <col min="13067" max="13067" width="8" style="6" customWidth="1"/>
    <col min="13068" max="13068" width="2.42578125" style="6" customWidth="1"/>
    <col min="13069" max="13069" width="8" style="6" customWidth="1"/>
    <col min="13070" max="13070" width="3" style="6" customWidth="1"/>
    <col min="13071" max="13071" width="8.28515625" style="6" customWidth="1"/>
    <col min="13072" max="13072" width="2.42578125" style="6" customWidth="1"/>
    <col min="13073" max="13073" width="7.28515625" style="6" customWidth="1"/>
    <col min="13074" max="13074" width="2.5703125" style="6" customWidth="1"/>
    <col min="13075" max="13075" width="8.140625" style="6" customWidth="1"/>
    <col min="13076" max="13076" width="3.5703125" style="6" customWidth="1"/>
    <col min="13077" max="13077" width="7.28515625" style="6" customWidth="1"/>
    <col min="13078" max="13078" width="3" style="6" customWidth="1"/>
    <col min="13079" max="13079" width="7.5703125" style="6" customWidth="1"/>
    <col min="13080" max="13080" width="3.85546875" style="6" customWidth="1"/>
    <col min="13081" max="13081" width="20.7109375" style="6" customWidth="1"/>
    <col min="13082" max="13312" width="9.140625" style="6"/>
    <col min="13313" max="13313" width="1.7109375" style="6" customWidth="1"/>
    <col min="13314" max="13314" width="6.140625" style="6" customWidth="1"/>
    <col min="13315" max="13315" width="5.28515625" style="6" customWidth="1"/>
    <col min="13316" max="13316" width="14.5703125" style="6" customWidth="1"/>
    <col min="13317" max="13317" width="8" style="6" customWidth="1"/>
    <col min="13318" max="13318" width="3.7109375" style="6" customWidth="1"/>
    <col min="13319" max="13319" width="7.7109375" style="6" customWidth="1"/>
    <col min="13320" max="13320" width="2.28515625" style="6" customWidth="1"/>
    <col min="13321" max="13321" width="7.7109375" style="6" customWidth="1"/>
    <col min="13322" max="13322" width="2.42578125" style="6" customWidth="1"/>
    <col min="13323" max="13323" width="8" style="6" customWidth="1"/>
    <col min="13324" max="13324" width="2.42578125" style="6" customWidth="1"/>
    <col min="13325" max="13325" width="8" style="6" customWidth="1"/>
    <col min="13326" max="13326" width="3" style="6" customWidth="1"/>
    <col min="13327" max="13327" width="8.28515625" style="6" customWidth="1"/>
    <col min="13328" max="13328" width="2.42578125" style="6" customWidth="1"/>
    <col min="13329" max="13329" width="7.28515625" style="6" customWidth="1"/>
    <col min="13330" max="13330" width="2.5703125" style="6" customWidth="1"/>
    <col min="13331" max="13331" width="8.140625" style="6" customWidth="1"/>
    <col min="13332" max="13332" width="3.5703125" style="6" customWidth="1"/>
    <col min="13333" max="13333" width="7.28515625" style="6" customWidth="1"/>
    <col min="13334" max="13334" width="3" style="6" customWidth="1"/>
    <col min="13335" max="13335" width="7.5703125" style="6" customWidth="1"/>
    <col min="13336" max="13336" width="3.85546875" style="6" customWidth="1"/>
    <col min="13337" max="13337" width="20.7109375" style="6" customWidth="1"/>
    <col min="13338" max="13568" width="9.140625" style="6"/>
    <col min="13569" max="13569" width="1.7109375" style="6" customWidth="1"/>
    <col min="13570" max="13570" width="6.140625" style="6" customWidth="1"/>
    <col min="13571" max="13571" width="5.28515625" style="6" customWidth="1"/>
    <col min="13572" max="13572" width="14.5703125" style="6" customWidth="1"/>
    <col min="13573" max="13573" width="8" style="6" customWidth="1"/>
    <col min="13574" max="13574" width="3.7109375" style="6" customWidth="1"/>
    <col min="13575" max="13575" width="7.7109375" style="6" customWidth="1"/>
    <col min="13576" max="13576" width="2.28515625" style="6" customWidth="1"/>
    <col min="13577" max="13577" width="7.7109375" style="6" customWidth="1"/>
    <col min="13578" max="13578" width="2.42578125" style="6" customWidth="1"/>
    <col min="13579" max="13579" width="8" style="6" customWidth="1"/>
    <col min="13580" max="13580" width="2.42578125" style="6" customWidth="1"/>
    <col min="13581" max="13581" width="8" style="6" customWidth="1"/>
    <col min="13582" max="13582" width="3" style="6" customWidth="1"/>
    <col min="13583" max="13583" width="8.28515625" style="6" customWidth="1"/>
    <col min="13584" max="13584" width="2.42578125" style="6" customWidth="1"/>
    <col min="13585" max="13585" width="7.28515625" style="6" customWidth="1"/>
    <col min="13586" max="13586" width="2.5703125" style="6" customWidth="1"/>
    <col min="13587" max="13587" width="8.140625" style="6" customWidth="1"/>
    <col min="13588" max="13588" width="3.5703125" style="6" customWidth="1"/>
    <col min="13589" max="13589" width="7.28515625" style="6" customWidth="1"/>
    <col min="13590" max="13590" width="3" style="6" customWidth="1"/>
    <col min="13591" max="13591" width="7.5703125" style="6" customWidth="1"/>
    <col min="13592" max="13592" width="3.85546875" style="6" customWidth="1"/>
    <col min="13593" max="13593" width="20.7109375" style="6" customWidth="1"/>
    <col min="13594" max="13824" width="9.140625" style="6"/>
    <col min="13825" max="13825" width="1.7109375" style="6" customWidth="1"/>
    <col min="13826" max="13826" width="6.140625" style="6" customWidth="1"/>
    <col min="13827" max="13827" width="5.28515625" style="6" customWidth="1"/>
    <col min="13828" max="13828" width="14.5703125" style="6" customWidth="1"/>
    <col min="13829" max="13829" width="8" style="6" customWidth="1"/>
    <col min="13830" max="13830" width="3.7109375" style="6" customWidth="1"/>
    <col min="13831" max="13831" width="7.7109375" style="6" customWidth="1"/>
    <col min="13832" max="13832" width="2.28515625" style="6" customWidth="1"/>
    <col min="13833" max="13833" width="7.7109375" style="6" customWidth="1"/>
    <col min="13834" max="13834" width="2.42578125" style="6" customWidth="1"/>
    <col min="13835" max="13835" width="8" style="6" customWidth="1"/>
    <col min="13836" max="13836" width="2.42578125" style="6" customWidth="1"/>
    <col min="13837" max="13837" width="8" style="6" customWidth="1"/>
    <col min="13838" max="13838" width="3" style="6" customWidth="1"/>
    <col min="13839" max="13839" width="8.28515625" style="6" customWidth="1"/>
    <col min="13840" max="13840" width="2.42578125" style="6" customWidth="1"/>
    <col min="13841" max="13841" width="7.28515625" style="6" customWidth="1"/>
    <col min="13842" max="13842" width="2.5703125" style="6" customWidth="1"/>
    <col min="13843" max="13843" width="8.140625" style="6" customWidth="1"/>
    <col min="13844" max="13844" width="3.5703125" style="6" customWidth="1"/>
    <col min="13845" max="13845" width="7.28515625" style="6" customWidth="1"/>
    <col min="13846" max="13846" width="3" style="6" customWidth="1"/>
    <col min="13847" max="13847" width="7.5703125" style="6" customWidth="1"/>
    <col min="13848" max="13848" width="3.85546875" style="6" customWidth="1"/>
    <col min="13849" max="13849" width="20.7109375" style="6" customWidth="1"/>
    <col min="13850" max="14080" width="9.140625" style="6"/>
    <col min="14081" max="14081" width="1.7109375" style="6" customWidth="1"/>
    <col min="14082" max="14082" width="6.140625" style="6" customWidth="1"/>
    <col min="14083" max="14083" width="5.28515625" style="6" customWidth="1"/>
    <col min="14084" max="14084" width="14.5703125" style="6" customWidth="1"/>
    <col min="14085" max="14085" width="8" style="6" customWidth="1"/>
    <col min="14086" max="14086" width="3.7109375" style="6" customWidth="1"/>
    <col min="14087" max="14087" width="7.7109375" style="6" customWidth="1"/>
    <col min="14088" max="14088" width="2.28515625" style="6" customWidth="1"/>
    <col min="14089" max="14089" width="7.7109375" style="6" customWidth="1"/>
    <col min="14090" max="14090" width="2.42578125" style="6" customWidth="1"/>
    <col min="14091" max="14091" width="8" style="6" customWidth="1"/>
    <col min="14092" max="14092" width="2.42578125" style="6" customWidth="1"/>
    <col min="14093" max="14093" width="8" style="6" customWidth="1"/>
    <col min="14094" max="14094" width="3" style="6" customWidth="1"/>
    <col min="14095" max="14095" width="8.28515625" style="6" customWidth="1"/>
    <col min="14096" max="14096" width="2.42578125" style="6" customWidth="1"/>
    <col min="14097" max="14097" width="7.28515625" style="6" customWidth="1"/>
    <col min="14098" max="14098" width="2.5703125" style="6" customWidth="1"/>
    <col min="14099" max="14099" width="8.140625" style="6" customWidth="1"/>
    <col min="14100" max="14100" width="3.5703125" style="6" customWidth="1"/>
    <col min="14101" max="14101" width="7.28515625" style="6" customWidth="1"/>
    <col min="14102" max="14102" width="3" style="6" customWidth="1"/>
    <col min="14103" max="14103" width="7.5703125" style="6" customWidth="1"/>
    <col min="14104" max="14104" width="3.85546875" style="6" customWidth="1"/>
    <col min="14105" max="14105" width="20.7109375" style="6" customWidth="1"/>
    <col min="14106" max="14336" width="9.140625" style="6"/>
    <col min="14337" max="14337" width="1.7109375" style="6" customWidth="1"/>
    <col min="14338" max="14338" width="6.140625" style="6" customWidth="1"/>
    <col min="14339" max="14339" width="5.28515625" style="6" customWidth="1"/>
    <col min="14340" max="14340" width="14.5703125" style="6" customWidth="1"/>
    <col min="14341" max="14341" width="8" style="6" customWidth="1"/>
    <col min="14342" max="14342" width="3.7109375" style="6" customWidth="1"/>
    <col min="14343" max="14343" width="7.7109375" style="6" customWidth="1"/>
    <col min="14344" max="14344" width="2.28515625" style="6" customWidth="1"/>
    <col min="14345" max="14345" width="7.7109375" style="6" customWidth="1"/>
    <col min="14346" max="14346" width="2.42578125" style="6" customWidth="1"/>
    <col min="14347" max="14347" width="8" style="6" customWidth="1"/>
    <col min="14348" max="14348" width="2.42578125" style="6" customWidth="1"/>
    <col min="14349" max="14349" width="8" style="6" customWidth="1"/>
    <col min="14350" max="14350" width="3" style="6" customWidth="1"/>
    <col min="14351" max="14351" width="8.28515625" style="6" customWidth="1"/>
    <col min="14352" max="14352" width="2.42578125" style="6" customWidth="1"/>
    <col min="14353" max="14353" width="7.28515625" style="6" customWidth="1"/>
    <col min="14354" max="14354" width="2.5703125" style="6" customWidth="1"/>
    <col min="14355" max="14355" width="8.140625" style="6" customWidth="1"/>
    <col min="14356" max="14356" width="3.5703125" style="6" customWidth="1"/>
    <col min="14357" max="14357" width="7.28515625" style="6" customWidth="1"/>
    <col min="14358" max="14358" width="3" style="6" customWidth="1"/>
    <col min="14359" max="14359" width="7.5703125" style="6" customWidth="1"/>
    <col min="14360" max="14360" width="3.85546875" style="6" customWidth="1"/>
    <col min="14361" max="14361" width="20.7109375" style="6" customWidth="1"/>
    <col min="14362" max="14592" width="9.140625" style="6"/>
    <col min="14593" max="14593" width="1.7109375" style="6" customWidth="1"/>
    <col min="14594" max="14594" width="6.140625" style="6" customWidth="1"/>
    <col min="14595" max="14595" width="5.28515625" style="6" customWidth="1"/>
    <col min="14596" max="14596" width="14.5703125" style="6" customWidth="1"/>
    <col min="14597" max="14597" width="8" style="6" customWidth="1"/>
    <col min="14598" max="14598" width="3.7109375" style="6" customWidth="1"/>
    <col min="14599" max="14599" width="7.7109375" style="6" customWidth="1"/>
    <col min="14600" max="14600" width="2.28515625" style="6" customWidth="1"/>
    <col min="14601" max="14601" width="7.7109375" style="6" customWidth="1"/>
    <col min="14602" max="14602" width="2.42578125" style="6" customWidth="1"/>
    <col min="14603" max="14603" width="8" style="6" customWidth="1"/>
    <col min="14604" max="14604" width="2.42578125" style="6" customWidth="1"/>
    <col min="14605" max="14605" width="8" style="6" customWidth="1"/>
    <col min="14606" max="14606" width="3" style="6" customWidth="1"/>
    <col min="14607" max="14607" width="8.28515625" style="6" customWidth="1"/>
    <col min="14608" max="14608" width="2.42578125" style="6" customWidth="1"/>
    <col min="14609" max="14609" width="7.28515625" style="6" customWidth="1"/>
    <col min="14610" max="14610" width="2.5703125" style="6" customWidth="1"/>
    <col min="14611" max="14611" width="8.140625" style="6" customWidth="1"/>
    <col min="14612" max="14612" width="3.5703125" style="6" customWidth="1"/>
    <col min="14613" max="14613" width="7.28515625" style="6" customWidth="1"/>
    <col min="14614" max="14614" width="3" style="6" customWidth="1"/>
    <col min="14615" max="14615" width="7.5703125" style="6" customWidth="1"/>
    <col min="14616" max="14616" width="3.85546875" style="6" customWidth="1"/>
    <col min="14617" max="14617" width="20.7109375" style="6" customWidth="1"/>
    <col min="14618" max="14848" width="9.140625" style="6"/>
    <col min="14849" max="14849" width="1.7109375" style="6" customWidth="1"/>
    <col min="14850" max="14850" width="6.140625" style="6" customWidth="1"/>
    <col min="14851" max="14851" width="5.28515625" style="6" customWidth="1"/>
    <col min="14852" max="14852" width="14.5703125" style="6" customWidth="1"/>
    <col min="14853" max="14853" width="8" style="6" customWidth="1"/>
    <col min="14854" max="14854" width="3.7109375" style="6" customWidth="1"/>
    <col min="14855" max="14855" width="7.7109375" style="6" customWidth="1"/>
    <col min="14856" max="14856" width="2.28515625" style="6" customWidth="1"/>
    <col min="14857" max="14857" width="7.7109375" style="6" customWidth="1"/>
    <col min="14858" max="14858" width="2.42578125" style="6" customWidth="1"/>
    <col min="14859" max="14859" width="8" style="6" customWidth="1"/>
    <col min="14860" max="14860" width="2.42578125" style="6" customWidth="1"/>
    <col min="14861" max="14861" width="8" style="6" customWidth="1"/>
    <col min="14862" max="14862" width="3" style="6" customWidth="1"/>
    <col min="14863" max="14863" width="8.28515625" style="6" customWidth="1"/>
    <col min="14864" max="14864" width="2.42578125" style="6" customWidth="1"/>
    <col min="14865" max="14865" width="7.28515625" style="6" customWidth="1"/>
    <col min="14866" max="14866" width="2.5703125" style="6" customWidth="1"/>
    <col min="14867" max="14867" width="8.140625" style="6" customWidth="1"/>
    <col min="14868" max="14868" width="3.5703125" style="6" customWidth="1"/>
    <col min="14869" max="14869" width="7.28515625" style="6" customWidth="1"/>
    <col min="14870" max="14870" width="3" style="6" customWidth="1"/>
    <col min="14871" max="14871" width="7.5703125" style="6" customWidth="1"/>
    <col min="14872" max="14872" width="3.85546875" style="6" customWidth="1"/>
    <col min="14873" max="14873" width="20.7109375" style="6" customWidth="1"/>
    <col min="14874" max="15104" width="9.140625" style="6"/>
    <col min="15105" max="15105" width="1.7109375" style="6" customWidth="1"/>
    <col min="15106" max="15106" width="6.140625" style="6" customWidth="1"/>
    <col min="15107" max="15107" width="5.28515625" style="6" customWidth="1"/>
    <col min="15108" max="15108" width="14.5703125" style="6" customWidth="1"/>
    <col min="15109" max="15109" width="8" style="6" customWidth="1"/>
    <col min="15110" max="15110" width="3.7109375" style="6" customWidth="1"/>
    <col min="15111" max="15111" width="7.7109375" style="6" customWidth="1"/>
    <col min="15112" max="15112" width="2.28515625" style="6" customWidth="1"/>
    <col min="15113" max="15113" width="7.7109375" style="6" customWidth="1"/>
    <col min="15114" max="15114" width="2.42578125" style="6" customWidth="1"/>
    <col min="15115" max="15115" width="8" style="6" customWidth="1"/>
    <col min="15116" max="15116" width="2.42578125" style="6" customWidth="1"/>
    <col min="15117" max="15117" width="8" style="6" customWidth="1"/>
    <col min="15118" max="15118" width="3" style="6" customWidth="1"/>
    <col min="15119" max="15119" width="8.28515625" style="6" customWidth="1"/>
    <col min="15120" max="15120" width="2.42578125" style="6" customWidth="1"/>
    <col min="15121" max="15121" width="7.28515625" style="6" customWidth="1"/>
    <col min="15122" max="15122" width="2.5703125" style="6" customWidth="1"/>
    <col min="15123" max="15123" width="8.140625" style="6" customWidth="1"/>
    <col min="15124" max="15124" width="3.5703125" style="6" customWidth="1"/>
    <col min="15125" max="15125" width="7.28515625" style="6" customWidth="1"/>
    <col min="15126" max="15126" width="3" style="6" customWidth="1"/>
    <col min="15127" max="15127" width="7.5703125" style="6" customWidth="1"/>
    <col min="15128" max="15128" width="3.85546875" style="6" customWidth="1"/>
    <col min="15129" max="15129" width="20.7109375" style="6" customWidth="1"/>
    <col min="15130" max="15360" width="9.140625" style="6"/>
    <col min="15361" max="15361" width="1.7109375" style="6" customWidth="1"/>
    <col min="15362" max="15362" width="6.140625" style="6" customWidth="1"/>
    <col min="15363" max="15363" width="5.28515625" style="6" customWidth="1"/>
    <col min="15364" max="15364" width="14.5703125" style="6" customWidth="1"/>
    <col min="15365" max="15365" width="8" style="6" customWidth="1"/>
    <col min="15366" max="15366" width="3.7109375" style="6" customWidth="1"/>
    <col min="15367" max="15367" width="7.7109375" style="6" customWidth="1"/>
    <col min="15368" max="15368" width="2.28515625" style="6" customWidth="1"/>
    <col min="15369" max="15369" width="7.7109375" style="6" customWidth="1"/>
    <col min="15370" max="15370" width="2.42578125" style="6" customWidth="1"/>
    <col min="15371" max="15371" width="8" style="6" customWidth="1"/>
    <col min="15372" max="15372" width="2.42578125" style="6" customWidth="1"/>
    <col min="15373" max="15373" width="8" style="6" customWidth="1"/>
    <col min="15374" max="15374" width="3" style="6" customWidth="1"/>
    <col min="15375" max="15375" width="8.28515625" style="6" customWidth="1"/>
    <col min="15376" max="15376" width="2.42578125" style="6" customWidth="1"/>
    <col min="15377" max="15377" width="7.28515625" style="6" customWidth="1"/>
    <col min="15378" max="15378" width="2.5703125" style="6" customWidth="1"/>
    <col min="15379" max="15379" width="8.140625" style="6" customWidth="1"/>
    <col min="15380" max="15380" width="3.5703125" style="6" customWidth="1"/>
    <col min="15381" max="15381" width="7.28515625" style="6" customWidth="1"/>
    <col min="15382" max="15382" width="3" style="6" customWidth="1"/>
    <col min="15383" max="15383" width="7.5703125" style="6" customWidth="1"/>
    <col min="15384" max="15384" width="3.85546875" style="6" customWidth="1"/>
    <col min="15385" max="15385" width="20.7109375" style="6" customWidth="1"/>
    <col min="15386" max="15616" width="9.140625" style="6"/>
    <col min="15617" max="15617" width="1.7109375" style="6" customWidth="1"/>
    <col min="15618" max="15618" width="6.140625" style="6" customWidth="1"/>
    <col min="15619" max="15619" width="5.28515625" style="6" customWidth="1"/>
    <col min="15620" max="15620" width="14.5703125" style="6" customWidth="1"/>
    <col min="15621" max="15621" width="8" style="6" customWidth="1"/>
    <col min="15622" max="15622" width="3.7109375" style="6" customWidth="1"/>
    <col min="15623" max="15623" width="7.7109375" style="6" customWidth="1"/>
    <col min="15624" max="15624" width="2.28515625" style="6" customWidth="1"/>
    <col min="15625" max="15625" width="7.7109375" style="6" customWidth="1"/>
    <col min="15626" max="15626" width="2.42578125" style="6" customWidth="1"/>
    <col min="15627" max="15627" width="8" style="6" customWidth="1"/>
    <col min="15628" max="15628" width="2.42578125" style="6" customWidth="1"/>
    <col min="15629" max="15629" width="8" style="6" customWidth="1"/>
    <col min="15630" max="15630" width="3" style="6" customWidth="1"/>
    <col min="15631" max="15631" width="8.28515625" style="6" customWidth="1"/>
    <col min="15632" max="15632" width="2.42578125" style="6" customWidth="1"/>
    <col min="15633" max="15633" width="7.28515625" style="6" customWidth="1"/>
    <col min="15634" max="15634" width="2.5703125" style="6" customWidth="1"/>
    <col min="15635" max="15635" width="8.140625" style="6" customWidth="1"/>
    <col min="15636" max="15636" width="3.5703125" style="6" customWidth="1"/>
    <col min="15637" max="15637" width="7.28515625" style="6" customWidth="1"/>
    <col min="15638" max="15638" width="3" style="6" customWidth="1"/>
    <col min="15639" max="15639" width="7.5703125" style="6" customWidth="1"/>
    <col min="15640" max="15640" width="3.85546875" style="6" customWidth="1"/>
    <col min="15641" max="15641" width="20.7109375" style="6" customWidth="1"/>
    <col min="15642" max="15872" width="9.140625" style="6"/>
    <col min="15873" max="15873" width="1.7109375" style="6" customWidth="1"/>
    <col min="15874" max="15874" width="6.140625" style="6" customWidth="1"/>
    <col min="15875" max="15875" width="5.28515625" style="6" customWidth="1"/>
    <col min="15876" max="15876" width="14.5703125" style="6" customWidth="1"/>
    <col min="15877" max="15877" width="8" style="6" customWidth="1"/>
    <col min="15878" max="15878" width="3.7109375" style="6" customWidth="1"/>
    <col min="15879" max="15879" width="7.7109375" style="6" customWidth="1"/>
    <col min="15880" max="15880" width="2.28515625" style="6" customWidth="1"/>
    <col min="15881" max="15881" width="7.7109375" style="6" customWidth="1"/>
    <col min="15882" max="15882" width="2.42578125" style="6" customWidth="1"/>
    <col min="15883" max="15883" width="8" style="6" customWidth="1"/>
    <col min="15884" max="15884" width="2.42578125" style="6" customWidth="1"/>
    <col min="15885" max="15885" width="8" style="6" customWidth="1"/>
    <col min="15886" max="15886" width="3" style="6" customWidth="1"/>
    <col min="15887" max="15887" width="8.28515625" style="6" customWidth="1"/>
    <col min="15888" max="15888" width="2.42578125" style="6" customWidth="1"/>
    <col min="15889" max="15889" width="7.28515625" style="6" customWidth="1"/>
    <col min="15890" max="15890" width="2.5703125" style="6" customWidth="1"/>
    <col min="15891" max="15891" width="8.140625" style="6" customWidth="1"/>
    <col min="15892" max="15892" width="3.5703125" style="6" customWidth="1"/>
    <col min="15893" max="15893" width="7.28515625" style="6" customWidth="1"/>
    <col min="15894" max="15894" width="3" style="6" customWidth="1"/>
    <col min="15895" max="15895" width="7.5703125" style="6" customWidth="1"/>
    <col min="15896" max="15896" width="3.85546875" style="6" customWidth="1"/>
    <col min="15897" max="15897" width="20.7109375" style="6" customWidth="1"/>
    <col min="15898" max="16128" width="9.140625" style="6"/>
    <col min="16129" max="16129" width="1.7109375" style="6" customWidth="1"/>
    <col min="16130" max="16130" width="6.140625" style="6" customWidth="1"/>
    <col min="16131" max="16131" width="5.28515625" style="6" customWidth="1"/>
    <col min="16132" max="16132" width="14.5703125" style="6" customWidth="1"/>
    <col min="16133" max="16133" width="8" style="6" customWidth="1"/>
    <col min="16134" max="16134" width="3.7109375" style="6" customWidth="1"/>
    <col min="16135" max="16135" width="7.7109375" style="6" customWidth="1"/>
    <col min="16136" max="16136" width="2.28515625" style="6" customWidth="1"/>
    <col min="16137" max="16137" width="7.7109375" style="6" customWidth="1"/>
    <col min="16138" max="16138" width="2.42578125" style="6" customWidth="1"/>
    <col min="16139" max="16139" width="8" style="6" customWidth="1"/>
    <col min="16140" max="16140" width="2.42578125" style="6" customWidth="1"/>
    <col min="16141" max="16141" width="8" style="6" customWidth="1"/>
    <col min="16142" max="16142" width="3" style="6" customWidth="1"/>
    <col min="16143" max="16143" width="8.28515625" style="6" customWidth="1"/>
    <col min="16144" max="16144" width="2.42578125" style="6" customWidth="1"/>
    <col min="16145" max="16145" width="7.28515625" style="6" customWidth="1"/>
    <col min="16146" max="16146" width="2.5703125" style="6" customWidth="1"/>
    <col min="16147" max="16147" width="8.140625" style="6" customWidth="1"/>
    <col min="16148" max="16148" width="3.5703125" style="6" customWidth="1"/>
    <col min="16149" max="16149" width="7.28515625" style="6" customWidth="1"/>
    <col min="16150" max="16150" width="3" style="6" customWidth="1"/>
    <col min="16151" max="16151" width="7.5703125" style="6" customWidth="1"/>
    <col min="16152" max="16152" width="3.85546875" style="6" customWidth="1"/>
    <col min="16153" max="16153" width="20.7109375" style="6" customWidth="1"/>
    <col min="16154" max="16384" width="9.140625" style="6"/>
  </cols>
  <sheetData>
    <row r="1" spans="1:24" s="3" customFormat="1">
      <c r="A1" s="1"/>
      <c r="B1" s="1" t="s">
        <v>0</v>
      </c>
      <c r="C1" s="2">
        <v>10.199999999999999</v>
      </c>
      <c r="D1" s="1" t="s">
        <v>174</v>
      </c>
      <c r="E1" s="1"/>
      <c r="G1" s="1"/>
      <c r="I1" s="1"/>
      <c r="K1" s="1"/>
      <c r="M1" s="1"/>
      <c r="O1" s="1"/>
      <c r="Q1" s="1"/>
      <c r="S1" s="1"/>
      <c r="U1" s="1"/>
      <c r="W1" s="1"/>
    </row>
    <row r="2" spans="1:24" s="5" customFormat="1" ht="18" customHeight="1">
      <c r="A2" s="4"/>
      <c r="B2" s="4" t="s">
        <v>2</v>
      </c>
      <c r="C2" s="2">
        <v>10.199999999999999</v>
      </c>
      <c r="D2" s="4" t="s">
        <v>296</v>
      </c>
      <c r="E2" s="4"/>
      <c r="G2" s="4"/>
      <c r="I2" s="4"/>
      <c r="K2" s="4"/>
      <c r="M2" s="4"/>
      <c r="O2" s="4"/>
      <c r="Q2" s="4"/>
      <c r="S2" s="4"/>
      <c r="U2" s="4"/>
      <c r="W2" s="4"/>
    </row>
    <row r="3" spans="1:24" ht="3" customHeight="1">
      <c r="A3" s="6"/>
      <c r="B3" s="6"/>
      <c r="C3" s="6"/>
      <c r="D3" s="6"/>
      <c r="E3" s="6"/>
      <c r="G3" s="6"/>
      <c r="I3" s="6"/>
      <c r="K3" s="6"/>
      <c r="M3" s="6"/>
      <c r="O3" s="6"/>
      <c r="Q3" s="6"/>
      <c r="S3" s="6"/>
      <c r="U3" s="6"/>
      <c r="W3" s="6"/>
    </row>
    <row r="4" spans="1:24" s="83" customFormat="1" ht="18" customHeight="1">
      <c r="A4" s="212" t="s">
        <v>175</v>
      </c>
      <c r="B4" s="212"/>
      <c r="C4" s="212"/>
      <c r="D4" s="213"/>
      <c r="E4" s="218" t="s">
        <v>176</v>
      </c>
      <c r="F4" s="219"/>
      <c r="G4" s="219"/>
      <c r="H4" s="220"/>
      <c r="I4" s="218" t="s">
        <v>177</v>
      </c>
      <c r="J4" s="219"/>
      <c r="K4" s="219"/>
      <c r="L4" s="220"/>
      <c r="M4" s="218" t="s">
        <v>178</v>
      </c>
      <c r="N4" s="219"/>
      <c r="O4" s="219"/>
      <c r="P4" s="220"/>
      <c r="Q4" s="227" t="s">
        <v>179</v>
      </c>
      <c r="R4" s="228"/>
      <c r="S4" s="228"/>
      <c r="T4" s="228"/>
      <c r="U4" s="228"/>
      <c r="V4" s="228"/>
      <c r="W4" s="228"/>
      <c r="X4" s="174"/>
    </row>
    <row r="5" spans="1:24" s="83" customFormat="1" ht="15.75">
      <c r="A5" s="214"/>
      <c r="B5" s="214"/>
      <c r="C5" s="214"/>
      <c r="D5" s="215"/>
      <c r="E5" s="221"/>
      <c r="F5" s="222"/>
      <c r="G5" s="222"/>
      <c r="H5" s="223"/>
      <c r="I5" s="221"/>
      <c r="J5" s="222"/>
      <c r="K5" s="222"/>
      <c r="L5" s="223"/>
      <c r="M5" s="221"/>
      <c r="N5" s="222"/>
      <c r="O5" s="222"/>
      <c r="P5" s="223"/>
      <c r="Q5" s="201" t="s">
        <v>5</v>
      </c>
      <c r="R5" s="205"/>
      <c r="S5" s="205"/>
      <c r="T5" s="205"/>
      <c r="U5" s="205"/>
      <c r="V5" s="205"/>
      <c r="W5" s="205"/>
      <c r="X5" s="84"/>
    </row>
    <row r="6" spans="1:24" s="83" customFormat="1" ht="15.75">
      <c r="A6" s="214"/>
      <c r="B6" s="214"/>
      <c r="C6" s="214"/>
      <c r="D6" s="215"/>
      <c r="E6" s="224"/>
      <c r="F6" s="225"/>
      <c r="G6" s="225"/>
      <c r="H6" s="226"/>
      <c r="I6" s="224"/>
      <c r="J6" s="225"/>
      <c r="K6" s="225"/>
      <c r="L6" s="226"/>
      <c r="M6" s="224"/>
      <c r="N6" s="225"/>
      <c r="O6" s="225"/>
      <c r="P6" s="226"/>
      <c r="Q6" s="229" t="s">
        <v>180</v>
      </c>
      <c r="R6" s="230"/>
      <c r="S6" s="230"/>
      <c r="T6" s="231"/>
      <c r="U6" s="229" t="s">
        <v>294</v>
      </c>
      <c r="V6" s="230"/>
      <c r="W6" s="232"/>
      <c r="X6" s="84"/>
    </row>
    <row r="7" spans="1:24" s="83" customFormat="1" ht="15.75">
      <c r="A7" s="214"/>
      <c r="B7" s="214"/>
      <c r="C7" s="214"/>
      <c r="D7" s="215"/>
      <c r="E7" s="197" t="s">
        <v>181</v>
      </c>
      <c r="F7" s="198"/>
      <c r="G7" s="197" t="s">
        <v>114</v>
      </c>
      <c r="H7" s="198"/>
      <c r="I7" s="197" t="s">
        <v>181</v>
      </c>
      <c r="J7" s="198"/>
      <c r="K7" s="197" t="s">
        <v>114</v>
      </c>
      <c r="L7" s="198"/>
      <c r="M7" s="197" t="s">
        <v>181</v>
      </c>
      <c r="N7" s="198"/>
      <c r="O7" s="197" t="s">
        <v>114</v>
      </c>
      <c r="P7" s="198"/>
      <c r="Q7" s="197" t="s">
        <v>181</v>
      </c>
      <c r="R7" s="198"/>
      <c r="S7" s="197" t="s">
        <v>114</v>
      </c>
      <c r="T7" s="198"/>
      <c r="U7" s="197" t="s">
        <v>181</v>
      </c>
      <c r="V7" s="198"/>
      <c r="W7" s="199" t="s">
        <v>114</v>
      </c>
      <c r="X7" s="200"/>
    </row>
    <row r="8" spans="1:24" s="83" customFormat="1" ht="15.75">
      <c r="A8" s="216"/>
      <c r="B8" s="216"/>
      <c r="C8" s="216"/>
      <c r="D8" s="217"/>
      <c r="E8" s="201" t="s">
        <v>182</v>
      </c>
      <c r="F8" s="202"/>
      <c r="G8" s="201" t="s">
        <v>183</v>
      </c>
      <c r="H8" s="202"/>
      <c r="I8" s="201" t="s">
        <v>182</v>
      </c>
      <c r="J8" s="202"/>
      <c r="K8" s="201" t="s">
        <v>183</v>
      </c>
      <c r="L8" s="202"/>
      <c r="M8" s="201" t="s">
        <v>182</v>
      </c>
      <c r="N8" s="202"/>
      <c r="O8" s="201" t="s">
        <v>183</v>
      </c>
      <c r="P8" s="202"/>
      <c r="Q8" s="201" t="s">
        <v>182</v>
      </c>
      <c r="R8" s="202"/>
      <c r="S8" s="201" t="s">
        <v>183</v>
      </c>
      <c r="T8" s="202"/>
      <c r="U8" s="201" t="s">
        <v>182</v>
      </c>
      <c r="V8" s="202"/>
      <c r="W8" s="201" t="s">
        <v>183</v>
      </c>
      <c r="X8" s="205"/>
    </row>
    <row r="9" spans="1:24" s="90" customFormat="1" ht="9" customHeight="1">
      <c r="A9" s="85"/>
      <c r="B9" s="85"/>
      <c r="C9" s="85"/>
      <c r="D9" s="86"/>
      <c r="E9" s="87"/>
      <c r="F9" s="88"/>
      <c r="G9" s="87"/>
      <c r="H9" s="88"/>
      <c r="I9" s="87"/>
      <c r="J9" s="88"/>
      <c r="K9" s="87"/>
      <c r="L9" s="88"/>
      <c r="M9" s="87"/>
      <c r="N9" s="88"/>
      <c r="O9" s="87"/>
      <c r="P9" s="88"/>
      <c r="Q9" s="87"/>
      <c r="R9" s="89"/>
      <c r="S9" s="87"/>
      <c r="T9" s="89"/>
      <c r="U9" s="87"/>
      <c r="V9" s="89"/>
      <c r="W9" s="87"/>
      <c r="X9" s="79"/>
    </row>
    <row r="10" spans="1:24" s="82" customFormat="1" ht="22.5" customHeight="1">
      <c r="A10" s="206" t="s">
        <v>184</v>
      </c>
      <c r="B10" s="206"/>
      <c r="C10" s="206"/>
      <c r="D10" s="207"/>
      <c r="E10" s="91">
        <v>3617</v>
      </c>
      <c r="F10" s="92"/>
      <c r="G10" s="91">
        <v>38807</v>
      </c>
      <c r="H10" s="92"/>
      <c r="I10" s="91">
        <v>3520</v>
      </c>
      <c r="J10" s="92"/>
      <c r="K10" s="91">
        <v>39014</v>
      </c>
      <c r="L10" s="92"/>
      <c r="M10" s="91">
        <v>3851</v>
      </c>
      <c r="N10" s="92"/>
      <c r="O10" s="91">
        <v>41918</v>
      </c>
      <c r="P10" s="92"/>
      <c r="Q10" s="93">
        <f>(I10-E10)/E10*100</f>
        <v>-2.6817804810616535</v>
      </c>
      <c r="R10" s="94"/>
      <c r="S10" s="93">
        <f>(K10-G10)/G10*100</f>
        <v>0.53340892107094084</v>
      </c>
      <c r="U10" s="93">
        <f>(M10-I10)/I10*100</f>
        <v>9.4034090909090917</v>
      </c>
      <c r="V10" s="94"/>
      <c r="W10" s="93">
        <f>(O10-K10)/K10*100</f>
        <v>7.4434818270364485</v>
      </c>
    </row>
    <row r="11" spans="1:24" s="99" customFormat="1" ht="30.75" customHeight="1">
      <c r="A11" s="208" t="s">
        <v>185</v>
      </c>
      <c r="B11" s="208"/>
      <c r="C11" s="208"/>
      <c r="D11" s="209"/>
      <c r="E11" s="95">
        <v>1781</v>
      </c>
      <c r="F11" s="96"/>
      <c r="G11" s="95">
        <v>3844</v>
      </c>
      <c r="H11" s="96"/>
      <c r="I11" s="95">
        <v>1628</v>
      </c>
      <c r="J11" s="96"/>
      <c r="K11" s="95">
        <v>3776</v>
      </c>
      <c r="L11" s="96"/>
      <c r="M11" s="95">
        <v>1759</v>
      </c>
      <c r="N11" s="96"/>
      <c r="O11" s="95">
        <v>4122</v>
      </c>
      <c r="P11" s="96"/>
      <c r="Q11" s="97">
        <f t="shared" ref="Q11:Q15" si="0">(I11-E11)/E11*100</f>
        <v>-8.5906793935991015</v>
      </c>
      <c r="R11" s="98"/>
      <c r="S11" s="97">
        <f t="shared" ref="S11:S17" si="1">(K11-G11)/G11*100</f>
        <v>-1.7689906347554629</v>
      </c>
      <c r="U11" s="97">
        <f t="shared" ref="U11:U18" si="2">(M11-I11)/I11*100</f>
        <v>8.0466830466830466</v>
      </c>
      <c r="V11" s="98"/>
      <c r="W11" s="97">
        <f t="shared" ref="W11:W18" si="3">(O11-K11)/K11*100</f>
        <v>9.1631355932203391</v>
      </c>
    </row>
    <row r="12" spans="1:24" s="99" customFormat="1" ht="30.75" customHeight="1">
      <c r="A12" s="210" t="s">
        <v>186</v>
      </c>
      <c r="B12" s="210"/>
      <c r="C12" s="210"/>
      <c r="D12" s="211"/>
      <c r="E12" s="95">
        <v>1003</v>
      </c>
      <c r="F12" s="96"/>
      <c r="G12" s="95">
        <v>6895</v>
      </c>
      <c r="H12" s="96"/>
      <c r="I12" s="95">
        <v>1058</v>
      </c>
      <c r="J12" s="96"/>
      <c r="K12" s="95">
        <v>7281</v>
      </c>
      <c r="L12" s="96"/>
      <c r="M12" s="95">
        <v>1188</v>
      </c>
      <c r="N12" s="96"/>
      <c r="O12" s="95">
        <v>8050</v>
      </c>
      <c r="P12" s="96"/>
      <c r="Q12" s="97">
        <f t="shared" si="0"/>
        <v>5.483549351944168</v>
      </c>
      <c r="R12" s="100"/>
      <c r="S12" s="97">
        <f t="shared" si="1"/>
        <v>5.598259608411893</v>
      </c>
      <c r="U12" s="97">
        <f t="shared" si="2"/>
        <v>12.287334593572778</v>
      </c>
      <c r="V12" s="100"/>
      <c r="W12" s="97">
        <f t="shared" si="3"/>
        <v>10.561736025271253</v>
      </c>
    </row>
    <row r="13" spans="1:24" s="101" customFormat="1" ht="30.75" customHeight="1">
      <c r="A13" s="210" t="s">
        <v>187</v>
      </c>
      <c r="B13" s="210"/>
      <c r="C13" s="210"/>
      <c r="D13" s="211"/>
      <c r="E13" s="95">
        <v>392</v>
      </c>
      <c r="F13" s="96"/>
      <c r="G13" s="95">
        <v>5173</v>
      </c>
      <c r="H13" s="96"/>
      <c r="I13" s="95">
        <v>394</v>
      </c>
      <c r="J13" s="96"/>
      <c r="K13" s="95">
        <v>5259</v>
      </c>
      <c r="L13" s="96"/>
      <c r="M13" s="95">
        <v>468</v>
      </c>
      <c r="N13" s="96"/>
      <c r="O13" s="95">
        <v>6249</v>
      </c>
      <c r="P13" s="96"/>
      <c r="Q13" s="97">
        <f t="shared" si="0"/>
        <v>0.51020408163265307</v>
      </c>
      <c r="R13" s="100"/>
      <c r="S13" s="97">
        <f t="shared" si="1"/>
        <v>1.6624782524647206</v>
      </c>
      <c r="U13" s="97">
        <f t="shared" si="2"/>
        <v>18.781725888324875</v>
      </c>
      <c r="V13" s="100"/>
      <c r="W13" s="97">
        <f t="shared" si="3"/>
        <v>18.824871648602397</v>
      </c>
    </row>
    <row r="14" spans="1:24" s="101" customFormat="1" ht="30.75" customHeight="1">
      <c r="A14" s="210" t="s">
        <v>188</v>
      </c>
      <c r="B14" s="210"/>
      <c r="C14" s="210"/>
      <c r="D14" s="211"/>
      <c r="E14" s="95">
        <v>325</v>
      </c>
      <c r="F14" s="96"/>
      <c r="G14" s="95">
        <v>9647</v>
      </c>
      <c r="H14" s="96"/>
      <c r="I14" s="95">
        <v>330</v>
      </c>
      <c r="J14" s="96"/>
      <c r="K14" s="95">
        <v>9808</v>
      </c>
      <c r="L14" s="96"/>
      <c r="M14" s="95">
        <v>324</v>
      </c>
      <c r="N14" s="96"/>
      <c r="O14" s="95">
        <v>9912</v>
      </c>
      <c r="P14" s="96"/>
      <c r="Q14" s="97">
        <f t="shared" si="0"/>
        <v>1.5384615384615385</v>
      </c>
      <c r="R14" s="100"/>
      <c r="S14" s="97">
        <f t="shared" si="1"/>
        <v>1.6689126153208251</v>
      </c>
      <c r="U14" s="97">
        <f t="shared" si="2"/>
        <v>-1.8181818181818181</v>
      </c>
      <c r="V14" s="100"/>
      <c r="W14" s="97">
        <f t="shared" si="3"/>
        <v>1.0603588907014683</v>
      </c>
    </row>
    <row r="15" spans="1:24" s="101" customFormat="1" ht="30.75" customHeight="1">
      <c r="A15" s="210" t="s">
        <v>189</v>
      </c>
      <c r="B15" s="210"/>
      <c r="C15" s="210"/>
      <c r="D15" s="211"/>
      <c r="E15" s="95">
        <v>70</v>
      </c>
      <c r="F15" s="96"/>
      <c r="G15" s="95">
        <v>4773</v>
      </c>
      <c r="H15" s="96"/>
      <c r="I15" s="95">
        <v>64</v>
      </c>
      <c r="J15" s="96"/>
      <c r="K15" s="95">
        <v>4308</v>
      </c>
      <c r="L15" s="96"/>
      <c r="M15" s="95">
        <v>61</v>
      </c>
      <c r="N15" s="96"/>
      <c r="O15" s="95">
        <v>4205</v>
      </c>
      <c r="P15" s="96"/>
      <c r="Q15" s="97">
        <f t="shared" si="0"/>
        <v>-8.5714285714285712</v>
      </c>
      <c r="R15" s="100"/>
      <c r="S15" s="97">
        <f t="shared" si="1"/>
        <v>-9.7423004399748585</v>
      </c>
      <c r="U15" s="97">
        <f t="shared" si="2"/>
        <v>-4.6875</v>
      </c>
      <c r="V15" s="100"/>
      <c r="W15" s="97">
        <f t="shared" si="3"/>
        <v>-2.3909006499535748</v>
      </c>
    </row>
    <row r="16" spans="1:24" s="101" customFormat="1" ht="30.75" customHeight="1">
      <c r="A16" s="210" t="s">
        <v>190</v>
      </c>
      <c r="B16" s="210"/>
      <c r="C16" s="210"/>
      <c r="D16" s="211"/>
      <c r="E16" s="95">
        <v>41</v>
      </c>
      <c r="F16" s="96"/>
      <c r="G16" s="95">
        <v>6597</v>
      </c>
      <c r="H16" s="96"/>
      <c r="I16" s="95">
        <v>41</v>
      </c>
      <c r="J16" s="96"/>
      <c r="K16" s="95">
        <v>6635</v>
      </c>
      <c r="L16" s="96"/>
      <c r="M16" s="95">
        <v>46</v>
      </c>
      <c r="N16" s="96"/>
      <c r="O16" s="95">
        <v>7184</v>
      </c>
      <c r="P16" s="96"/>
      <c r="Q16" s="104" t="s">
        <v>30</v>
      </c>
      <c r="R16" s="100"/>
      <c r="S16" s="97">
        <f t="shared" si="1"/>
        <v>0.57601940275882979</v>
      </c>
      <c r="U16" s="97">
        <f t="shared" si="2"/>
        <v>12.195121951219512</v>
      </c>
      <c r="V16" s="100"/>
      <c r="W16" s="97">
        <f t="shared" si="3"/>
        <v>8.2743029389600604</v>
      </c>
    </row>
    <row r="17" spans="1:24" s="101" customFormat="1" ht="30.75" customHeight="1">
      <c r="A17" s="210" t="s">
        <v>191</v>
      </c>
      <c r="B17" s="210"/>
      <c r="C17" s="210"/>
      <c r="D17" s="211"/>
      <c r="E17" s="95">
        <v>4</v>
      </c>
      <c r="F17" s="96"/>
      <c r="G17" s="95">
        <v>1370</v>
      </c>
      <c r="H17" s="96"/>
      <c r="I17" s="95">
        <v>4</v>
      </c>
      <c r="J17" s="96"/>
      <c r="K17" s="95">
        <v>1439</v>
      </c>
      <c r="L17" s="96"/>
      <c r="M17" s="95">
        <v>3</v>
      </c>
      <c r="N17" s="96"/>
      <c r="O17" s="95">
        <v>1059</v>
      </c>
      <c r="P17" s="96"/>
      <c r="Q17" s="104" t="s">
        <v>30</v>
      </c>
      <c r="R17" s="100"/>
      <c r="S17" s="97">
        <f t="shared" si="1"/>
        <v>5.0364963503649633</v>
      </c>
      <c r="U17" s="97">
        <f t="shared" si="2"/>
        <v>-25</v>
      </c>
      <c r="V17" s="100"/>
      <c r="W17" s="97">
        <f t="shared" si="3"/>
        <v>-26.40722724113968</v>
      </c>
    </row>
    <row r="18" spans="1:24" s="101" customFormat="1" ht="30.75" customHeight="1">
      <c r="A18" s="210" t="s">
        <v>192</v>
      </c>
      <c r="B18" s="210"/>
      <c r="C18" s="210"/>
      <c r="D18" s="211"/>
      <c r="E18" s="95">
        <v>1</v>
      </c>
      <c r="F18" s="96"/>
      <c r="G18" s="95">
        <v>508</v>
      </c>
      <c r="H18" s="96"/>
      <c r="I18" s="95">
        <v>1</v>
      </c>
      <c r="J18" s="96"/>
      <c r="K18" s="95">
        <v>508</v>
      </c>
      <c r="L18" s="96"/>
      <c r="M18" s="95">
        <v>2</v>
      </c>
      <c r="N18" s="96"/>
      <c r="O18" s="95">
        <v>1137</v>
      </c>
      <c r="P18" s="96"/>
      <c r="Q18" s="104" t="s">
        <v>30</v>
      </c>
      <c r="R18" s="100"/>
      <c r="S18" s="104" t="s">
        <v>30</v>
      </c>
      <c r="U18" s="97">
        <f t="shared" si="2"/>
        <v>100</v>
      </c>
      <c r="V18" s="100"/>
      <c r="W18" s="97">
        <f t="shared" si="3"/>
        <v>123.81889763779527</v>
      </c>
    </row>
    <row r="19" spans="1:24" s="101" customFormat="1" ht="30.75" customHeight="1">
      <c r="A19" s="203" t="s">
        <v>193</v>
      </c>
      <c r="B19" s="203"/>
      <c r="C19" s="203"/>
      <c r="D19" s="204"/>
      <c r="E19" s="103" t="s">
        <v>30</v>
      </c>
      <c r="F19" s="102"/>
      <c r="G19" s="103" t="s">
        <v>30</v>
      </c>
      <c r="H19" s="102"/>
      <c r="I19" s="104" t="s">
        <v>194</v>
      </c>
      <c r="J19" s="105"/>
      <c r="K19" s="104" t="s">
        <v>195</v>
      </c>
      <c r="L19" s="106"/>
      <c r="M19" s="103" t="s">
        <v>30</v>
      </c>
      <c r="N19" s="102"/>
      <c r="O19" s="103" t="s">
        <v>30</v>
      </c>
      <c r="P19" s="102"/>
      <c r="Q19" s="104" t="s">
        <v>194</v>
      </c>
      <c r="R19" s="105"/>
      <c r="S19" s="104" t="s">
        <v>195</v>
      </c>
      <c r="T19" s="106"/>
      <c r="U19" s="104" t="s">
        <v>194</v>
      </c>
      <c r="V19" s="105"/>
      <c r="W19" s="104" t="s">
        <v>195</v>
      </c>
    </row>
    <row r="20" spans="1:24" s="10" customFormat="1" ht="4.5" customHeight="1">
      <c r="A20" s="69"/>
      <c r="B20" s="107"/>
      <c r="C20" s="107"/>
      <c r="D20" s="107"/>
      <c r="E20" s="81"/>
      <c r="F20" s="80"/>
      <c r="G20" s="81"/>
      <c r="H20" s="80"/>
      <c r="I20" s="81"/>
      <c r="J20" s="69"/>
      <c r="K20" s="81"/>
      <c r="L20" s="69"/>
      <c r="M20" s="81"/>
      <c r="N20" s="80"/>
      <c r="O20" s="81"/>
      <c r="P20" s="80"/>
      <c r="Q20" s="81"/>
      <c r="R20" s="69"/>
      <c r="S20" s="81"/>
      <c r="T20" s="69"/>
      <c r="U20" s="81"/>
      <c r="V20" s="69"/>
      <c r="W20" s="81"/>
      <c r="X20" s="69"/>
    </row>
    <row r="21" spans="1:24" s="10" customFormat="1" ht="2.25" customHeight="1">
      <c r="A21" s="11"/>
      <c r="B21" s="11"/>
      <c r="C21" s="11"/>
      <c r="D21" s="11"/>
      <c r="E21" s="11"/>
      <c r="G21" s="11"/>
      <c r="I21" s="11"/>
      <c r="K21" s="11"/>
      <c r="M21" s="11"/>
      <c r="O21" s="11"/>
      <c r="Q21" s="11"/>
      <c r="S21" s="11"/>
      <c r="U21" s="11"/>
      <c r="W21" s="11"/>
    </row>
    <row r="22" spans="1:24" s="10" customFormat="1" ht="11.25" customHeight="1">
      <c r="A22" s="11"/>
      <c r="B22" s="90"/>
      <c r="C22" s="11"/>
      <c r="D22" s="11"/>
      <c r="E22" s="11"/>
      <c r="G22" s="11"/>
      <c r="I22" s="11"/>
      <c r="K22" s="11"/>
      <c r="M22" s="11"/>
      <c r="Q22" s="11"/>
      <c r="S22" s="11"/>
      <c r="U22" s="11"/>
      <c r="W22" s="11"/>
    </row>
    <row r="23" spans="1:24" s="10" customFormat="1" ht="17.25">
      <c r="A23" s="11"/>
      <c r="B23" s="90" t="s">
        <v>196</v>
      </c>
      <c r="C23" s="11"/>
      <c r="D23" s="11"/>
      <c r="E23" s="11"/>
      <c r="G23" s="11"/>
      <c r="I23" s="11"/>
      <c r="K23" s="11"/>
      <c r="M23" s="90" t="s">
        <v>197</v>
      </c>
      <c r="N23" s="79"/>
      <c r="O23" s="11"/>
      <c r="Q23" s="11"/>
      <c r="S23" s="11"/>
      <c r="U23" s="11"/>
      <c r="W23" s="11"/>
    </row>
  </sheetData>
  <mergeCells count="38">
    <mergeCell ref="A18:D18"/>
    <mergeCell ref="E7:F7"/>
    <mergeCell ref="A14:D14"/>
    <mergeCell ref="A15:D15"/>
    <mergeCell ref="A16:D16"/>
    <mergeCell ref="A17:D17"/>
    <mergeCell ref="S7:T7"/>
    <mergeCell ref="A19:D19"/>
    <mergeCell ref="U8:V8"/>
    <mergeCell ref="W8:X8"/>
    <mergeCell ref="A10:D10"/>
    <mergeCell ref="A11:D11"/>
    <mergeCell ref="A12:D12"/>
    <mergeCell ref="A13:D13"/>
    <mergeCell ref="A4:D8"/>
    <mergeCell ref="E4:H6"/>
    <mergeCell ref="I4:L6"/>
    <mergeCell ref="M4:P6"/>
    <mergeCell ref="Q4:W4"/>
    <mergeCell ref="Q5:W5"/>
    <mergeCell ref="Q6:T6"/>
    <mergeCell ref="U6:W6"/>
    <mergeCell ref="G7:H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I7:J7"/>
    <mergeCell ref="K7:L7"/>
    <mergeCell ref="M7:N7"/>
    <mergeCell ref="O7:P7"/>
    <mergeCell ref="Q7:R7"/>
  </mergeCells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Q33"/>
  <sheetViews>
    <sheetView showGridLines="0" workbookViewId="0">
      <selection activeCell="K7" sqref="K7:L7"/>
    </sheetView>
  </sheetViews>
  <sheetFormatPr defaultRowHeight="18.75"/>
  <cols>
    <col min="1" max="1" width="1.7109375" style="34" customWidth="1"/>
    <col min="2" max="2" width="6" style="34" customWidth="1"/>
    <col min="3" max="3" width="5.85546875" style="34" customWidth="1"/>
    <col min="4" max="4" width="25.7109375" style="34" customWidth="1"/>
    <col min="5" max="5" width="10.140625" style="34" customWidth="1"/>
    <col min="6" max="6" width="6.28515625" style="6" customWidth="1"/>
    <col min="7" max="7" width="10.140625" style="34" customWidth="1"/>
    <col min="8" max="8" width="6.28515625" style="6" customWidth="1"/>
    <col min="9" max="9" width="10.140625" style="34" customWidth="1"/>
    <col min="10" max="10" width="6.28515625" style="6" customWidth="1"/>
    <col min="11" max="11" width="11" style="34" customWidth="1"/>
    <col min="12" max="12" width="5.140625" style="6" customWidth="1"/>
    <col min="13" max="13" width="11" style="34" customWidth="1"/>
    <col min="14" max="14" width="5.140625" style="6" customWidth="1"/>
    <col min="15" max="15" width="1.42578125" style="34" customWidth="1"/>
    <col min="16" max="16" width="24.7109375" style="34" customWidth="1"/>
    <col min="17" max="17" width="8.28515625" style="6" customWidth="1"/>
    <col min="18" max="16384" width="9.140625" style="6"/>
  </cols>
  <sheetData>
    <row r="1" spans="1:17" s="3" customFormat="1" ht="18.75" customHeight="1">
      <c r="A1" s="1"/>
      <c r="B1" s="1" t="s">
        <v>0</v>
      </c>
      <c r="C1" s="2">
        <v>10.3</v>
      </c>
      <c r="D1" s="1" t="s">
        <v>1</v>
      </c>
      <c r="E1" s="1"/>
      <c r="G1" s="1"/>
      <c r="I1" s="1"/>
      <c r="K1" s="1"/>
      <c r="M1" s="1"/>
      <c r="O1" s="1"/>
      <c r="P1" s="1"/>
    </row>
    <row r="2" spans="1:17" s="5" customFormat="1" ht="18.75" customHeight="1">
      <c r="A2" s="4"/>
      <c r="B2" s="4" t="s">
        <v>2</v>
      </c>
      <c r="C2" s="2">
        <v>10.3</v>
      </c>
      <c r="D2" s="4" t="s">
        <v>297</v>
      </c>
      <c r="E2" s="4"/>
      <c r="G2" s="4"/>
      <c r="I2" s="4"/>
      <c r="K2" s="4"/>
      <c r="M2" s="4"/>
      <c r="O2" s="4"/>
      <c r="P2" s="4"/>
    </row>
    <row r="3" spans="1:17" ht="3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11" customFormat="1" ht="17.25" customHeight="1">
      <c r="A4" s="7"/>
      <c r="B4" s="7"/>
      <c r="C4" s="7"/>
      <c r="D4" s="7"/>
      <c r="E4" s="8"/>
      <c r="F4" s="9"/>
      <c r="G4" s="8"/>
      <c r="H4" s="9"/>
      <c r="I4" s="8"/>
      <c r="J4" s="9"/>
      <c r="K4" s="237" t="s">
        <v>3</v>
      </c>
      <c r="L4" s="243"/>
      <c r="M4" s="243"/>
      <c r="N4" s="238"/>
      <c r="O4" s="9"/>
      <c r="P4" s="7"/>
      <c r="Q4" s="10"/>
    </row>
    <row r="5" spans="1:17" s="11" customFormat="1" ht="15.75" customHeight="1">
      <c r="A5" s="234" t="s">
        <v>4</v>
      </c>
      <c r="B5" s="234"/>
      <c r="C5" s="234"/>
      <c r="D5" s="244"/>
      <c r="E5" s="233">
        <v>2554</v>
      </c>
      <c r="F5" s="244"/>
      <c r="G5" s="233">
        <v>2555</v>
      </c>
      <c r="H5" s="244"/>
      <c r="I5" s="233">
        <v>2556</v>
      </c>
      <c r="J5" s="244"/>
      <c r="K5" s="245" t="s">
        <v>5</v>
      </c>
      <c r="L5" s="246"/>
      <c r="M5" s="246"/>
      <c r="N5" s="247"/>
      <c r="O5" s="233" t="s">
        <v>6</v>
      </c>
      <c r="P5" s="234"/>
      <c r="Q5" s="10"/>
    </row>
    <row r="6" spans="1:17" s="11" customFormat="1" ht="15.75" customHeight="1">
      <c r="A6" s="234"/>
      <c r="B6" s="234"/>
      <c r="C6" s="234"/>
      <c r="D6" s="244"/>
      <c r="E6" s="235" t="s">
        <v>7</v>
      </c>
      <c r="F6" s="236"/>
      <c r="G6" s="235" t="s">
        <v>8</v>
      </c>
      <c r="H6" s="236"/>
      <c r="I6" s="235" t="s">
        <v>9</v>
      </c>
      <c r="J6" s="236"/>
      <c r="K6" s="237">
        <v>2555</v>
      </c>
      <c r="L6" s="238"/>
      <c r="M6" s="237">
        <v>2556</v>
      </c>
      <c r="N6" s="238"/>
      <c r="O6" s="233"/>
      <c r="P6" s="234"/>
      <c r="Q6" s="10"/>
    </row>
    <row r="7" spans="1:17" s="11" customFormat="1" ht="15.75" customHeight="1">
      <c r="A7" s="12"/>
      <c r="B7" s="12"/>
      <c r="C7" s="12"/>
      <c r="D7" s="12"/>
      <c r="E7" s="13"/>
      <c r="F7" s="14"/>
      <c r="G7" s="13"/>
      <c r="H7" s="14"/>
      <c r="I7" s="13"/>
      <c r="J7" s="14"/>
      <c r="K7" s="239" t="s">
        <v>8</v>
      </c>
      <c r="L7" s="240"/>
      <c r="M7" s="239" t="s">
        <v>9</v>
      </c>
      <c r="N7" s="240"/>
      <c r="O7" s="13"/>
      <c r="P7" s="12"/>
      <c r="Q7" s="10"/>
    </row>
    <row r="8" spans="1:17" s="10" customFormat="1" ht="24.75" customHeight="1">
      <c r="A8" s="241" t="s">
        <v>126</v>
      </c>
      <c r="B8" s="241"/>
      <c r="C8" s="241"/>
      <c r="D8" s="242"/>
      <c r="E8" s="15">
        <f>SUM(E9:E29)</f>
        <v>878</v>
      </c>
      <c r="G8" s="15">
        <v>948</v>
      </c>
      <c r="I8" s="15">
        <f>SUM(I9:I29)</f>
        <v>979</v>
      </c>
      <c r="K8" s="16">
        <f t="shared" ref="K8:K12" si="0">(G8-E8)/E8*100</f>
        <v>7.9726651480637818</v>
      </c>
      <c r="L8" s="17"/>
      <c r="M8" s="16">
        <f t="shared" ref="M8:M16" si="1">(I8-G8)/G8*100</f>
        <v>3.2700421940928273</v>
      </c>
      <c r="O8" s="18"/>
      <c r="P8" s="19" t="s">
        <v>10</v>
      </c>
    </row>
    <row r="9" spans="1:17" s="21" customFormat="1" ht="15.75" customHeight="1">
      <c r="A9" s="20"/>
      <c r="B9" s="21" t="s">
        <v>11</v>
      </c>
      <c r="C9" s="20"/>
      <c r="D9" s="22"/>
      <c r="E9" s="23">
        <v>233</v>
      </c>
      <c r="F9" s="24"/>
      <c r="G9" s="23">
        <v>243</v>
      </c>
      <c r="H9" s="24"/>
      <c r="I9" s="23">
        <v>254</v>
      </c>
      <c r="J9" s="24"/>
      <c r="K9" s="25">
        <f t="shared" si="0"/>
        <v>4.2918454935622314</v>
      </c>
      <c r="L9" s="17"/>
      <c r="M9" s="25">
        <f t="shared" si="1"/>
        <v>4.5267489711934159</v>
      </c>
      <c r="N9" s="17"/>
      <c r="O9" s="26"/>
      <c r="P9" s="21" t="s">
        <v>12</v>
      </c>
    </row>
    <row r="10" spans="1:17" s="21" customFormat="1" ht="15.75" customHeight="1">
      <c r="B10" s="21" t="s">
        <v>13</v>
      </c>
      <c r="D10" s="27"/>
      <c r="E10" s="23">
        <v>111</v>
      </c>
      <c r="F10" s="24"/>
      <c r="G10" s="23">
        <v>115</v>
      </c>
      <c r="H10" s="24"/>
      <c r="I10" s="23">
        <v>117</v>
      </c>
      <c r="J10" s="24"/>
      <c r="K10" s="25">
        <f t="shared" si="0"/>
        <v>3.6036036036036037</v>
      </c>
      <c r="L10" s="17"/>
      <c r="M10" s="25">
        <f t="shared" si="1"/>
        <v>1.7391304347826086</v>
      </c>
      <c r="N10" s="17"/>
      <c r="O10" s="26"/>
      <c r="P10" s="21" t="s">
        <v>14</v>
      </c>
    </row>
    <row r="11" spans="1:17" s="21" customFormat="1" ht="15.75" customHeight="1">
      <c r="B11" s="21" t="s">
        <v>15</v>
      </c>
      <c r="D11" s="27"/>
      <c r="E11" s="23">
        <v>5</v>
      </c>
      <c r="F11" s="24"/>
      <c r="G11" s="23">
        <v>5</v>
      </c>
      <c r="H11" s="24"/>
      <c r="I11" s="23">
        <v>5</v>
      </c>
      <c r="J11" s="24"/>
      <c r="K11" s="28" t="s">
        <v>30</v>
      </c>
      <c r="L11" s="17"/>
      <c r="M11" s="28" t="s">
        <v>30</v>
      </c>
      <c r="N11" s="17"/>
      <c r="O11" s="26"/>
      <c r="P11" s="21" t="s">
        <v>16</v>
      </c>
    </row>
    <row r="12" spans="1:17" s="21" customFormat="1" ht="15.75" customHeight="1">
      <c r="B12" s="21" t="s">
        <v>17</v>
      </c>
      <c r="D12" s="27"/>
      <c r="E12" s="23">
        <v>2</v>
      </c>
      <c r="F12" s="24"/>
      <c r="G12" s="23">
        <v>3</v>
      </c>
      <c r="H12" s="24"/>
      <c r="I12" s="23">
        <v>2</v>
      </c>
      <c r="J12" s="24"/>
      <c r="K12" s="25">
        <f t="shared" si="0"/>
        <v>50</v>
      </c>
      <c r="L12" s="17"/>
      <c r="M12" s="28">
        <f t="shared" si="1"/>
        <v>-33.333333333333329</v>
      </c>
      <c r="N12" s="17"/>
      <c r="O12" s="26"/>
      <c r="P12" s="21" t="s">
        <v>18</v>
      </c>
    </row>
    <row r="13" spans="1:17" s="21" customFormat="1" ht="15.75" customHeight="1">
      <c r="B13" s="21" t="s">
        <v>19</v>
      </c>
      <c r="D13" s="27"/>
      <c r="E13" s="23">
        <v>2</v>
      </c>
      <c r="F13" s="24"/>
      <c r="G13" s="23">
        <v>2</v>
      </c>
      <c r="H13" s="24"/>
      <c r="I13" s="23">
        <v>3</v>
      </c>
      <c r="J13" s="24"/>
      <c r="K13" s="28" t="s">
        <v>30</v>
      </c>
      <c r="L13" s="17"/>
      <c r="M13" s="28">
        <f t="shared" si="1"/>
        <v>50</v>
      </c>
      <c r="N13" s="17"/>
      <c r="O13" s="26"/>
      <c r="P13" s="21" t="s">
        <v>20</v>
      </c>
    </row>
    <row r="14" spans="1:17" s="21" customFormat="1" ht="15.75" customHeight="1">
      <c r="B14" s="21" t="s">
        <v>21</v>
      </c>
      <c r="D14" s="27"/>
      <c r="E14" s="23">
        <v>5</v>
      </c>
      <c r="F14" s="24"/>
      <c r="G14" s="23">
        <v>5</v>
      </c>
      <c r="H14" s="24"/>
      <c r="I14" s="23">
        <v>5</v>
      </c>
      <c r="J14" s="24"/>
      <c r="K14" s="28" t="s">
        <v>30</v>
      </c>
      <c r="L14" s="29"/>
      <c r="M14" s="28" t="s">
        <v>30</v>
      </c>
      <c r="N14" s="29"/>
      <c r="O14" s="26"/>
      <c r="P14" s="21" t="s">
        <v>22</v>
      </c>
    </row>
    <row r="15" spans="1:17" s="21" customFormat="1" ht="15.75" customHeight="1">
      <c r="B15" s="21" t="s">
        <v>23</v>
      </c>
      <c r="D15" s="27"/>
      <c r="E15" s="23">
        <v>25</v>
      </c>
      <c r="F15" s="24"/>
      <c r="G15" s="23">
        <v>25</v>
      </c>
      <c r="H15" s="24"/>
      <c r="I15" s="23">
        <v>23</v>
      </c>
      <c r="J15" s="24"/>
      <c r="K15" s="28" t="s">
        <v>30</v>
      </c>
      <c r="L15" s="17"/>
      <c r="M15" s="28">
        <f t="shared" si="1"/>
        <v>-8</v>
      </c>
      <c r="N15" s="17"/>
      <c r="O15" s="26"/>
      <c r="P15" s="21" t="s">
        <v>24</v>
      </c>
    </row>
    <row r="16" spans="1:17" s="21" customFormat="1" ht="15.75" customHeight="1">
      <c r="B16" s="21" t="s">
        <v>25</v>
      </c>
      <c r="D16" s="27"/>
      <c r="E16" s="23">
        <v>84</v>
      </c>
      <c r="F16" s="24"/>
      <c r="G16" s="23">
        <v>84</v>
      </c>
      <c r="H16" s="24"/>
      <c r="I16" s="23">
        <v>81</v>
      </c>
      <c r="J16" s="24"/>
      <c r="K16" s="28" t="s">
        <v>30</v>
      </c>
      <c r="L16" s="17"/>
      <c r="M16" s="28">
        <f t="shared" si="1"/>
        <v>-3.5714285714285712</v>
      </c>
      <c r="N16" s="17"/>
      <c r="O16" s="26"/>
      <c r="P16" s="21" t="s">
        <v>26</v>
      </c>
    </row>
    <row r="17" spans="1:16" s="21" customFormat="1" ht="15.75" customHeight="1">
      <c r="B17" s="21" t="s">
        <v>27</v>
      </c>
      <c r="D17" s="27"/>
      <c r="E17" s="23">
        <v>10</v>
      </c>
      <c r="F17" s="24"/>
      <c r="G17" s="23">
        <v>11</v>
      </c>
      <c r="H17" s="24"/>
      <c r="I17" s="23">
        <v>11</v>
      </c>
      <c r="J17" s="24"/>
      <c r="K17" s="28">
        <f>(G17-E17)/E17*100</f>
        <v>10</v>
      </c>
      <c r="L17" s="17"/>
      <c r="M17" s="28" t="s">
        <v>30</v>
      </c>
      <c r="N17" s="17"/>
      <c r="O17" s="26"/>
      <c r="P17" s="21" t="s">
        <v>28</v>
      </c>
    </row>
    <row r="18" spans="1:16" s="21" customFormat="1" ht="15.75" customHeight="1">
      <c r="B18" s="21" t="s">
        <v>29</v>
      </c>
      <c r="D18" s="27"/>
      <c r="E18" s="30" t="s">
        <v>30</v>
      </c>
      <c r="F18" s="24"/>
      <c r="G18" s="30" t="s">
        <v>30</v>
      </c>
      <c r="H18" s="24"/>
      <c r="I18" s="30" t="s">
        <v>30</v>
      </c>
      <c r="J18" s="24"/>
      <c r="K18" s="30" t="s">
        <v>30</v>
      </c>
      <c r="L18" s="17"/>
      <c r="M18" s="30" t="s">
        <v>30</v>
      </c>
      <c r="N18" s="17"/>
      <c r="O18" s="26"/>
      <c r="P18" s="21" t="s">
        <v>31</v>
      </c>
    </row>
    <row r="19" spans="1:16" s="21" customFormat="1" ht="15.75" customHeight="1">
      <c r="B19" s="21" t="s">
        <v>32</v>
      </c>
      <c r="D19" s="27"/>
      <c r="E19" s="23">
        <v>12</v>
      </c>
      <c r="F19" s="24"/>
      <c r="G19" s="23">
        <v>14</v>
      </c>
      <c r="H19" s="24"/>
      <c r="I19" s="23">
        <v>13</v>
      </c>
      <c r="J19" s="24"/>
      <c r="K19" s="28">
        <f>(G19-E19)/E19*100</f>
        <v>16.666666666666664</v>
      </c>
      <c r="L19" s="17"/>
      <c r="M19" s="28">
        <f>(I19-G19)/G19*100</f>
        <v>-7.1428571428571423</v>
      </c>
      <c r="N19" s="17"/>
      <c r="O19" s="26"/>
      <c r="P19" s="21" t="s">
        <v>33</v>
      </c>
    </row>
    <row r="20" spans="1:16" s="21" customFormat="1" ht="15.75" customHeight="1">
      <c r="B20" s="21" t="s">
        <v>34</v>
      </c>
      <c r="D20" s="27"/>
      <c r="E20" s="23">
        <v>8</v>
      </c>
      <c r="F20" s="24"/>
      <c r="G20" s="23">
        <v>9</v>
      </c>
      <c r="H20" s="24"/>
      <c r="I20" s="23">
        <v>9</v>
      </c>
      <c r="J20" s="24"/>
      <c r="K20" s="28">
        <f>(G20-E20)/E20*100</f>
        <v>12.5</v>
      </c>
      <c r="L20" s="17"/>
      <c r="M20" s="28" t="s">
        <v>30</v>
      </c>
      <c r="N20" s="17"/>
      <c r="O20" s="26"/>
      <c r="P20" s="21" t="s">
        <v>35</v>
      </c>
    </row>
    <row r="21" spans="1:16" s="21" customFormat="1" ht="15.75" customHeight="1">
      <c r="B21" s="21" t="s">
        <v>36</v>
      </c>
      <c r="D21" s="27"/>
      <c r="E21" s="23">
        <v>2</v>
      </c>
      <c r="F21" s="24"/>
      <c r="G21" s="23">
        <v>6</v>
      </c>
      <c r="H21" s="24"/>
      <c r="I21" s="23">
        <v>7</v>
      </c>
      <c r="J21" s="24"/>
      <c r="K21" s="28">
        <f>(G21-E21)/E21*100</f>
        <v>200</v>
      </c>
      <c r="L21" s="17"/>
      <c r="M21" s="28">
        <f>(I21-G21)/G21*100</f>
        <v>16.666666666666664</v>
      </c>
      <c r="N21" s="17"/>
      <c r="O21" s="26"/>
      <c r="P21" s="21" t="s">
        <v>37</v>
      </c>
    </row>
    <row r="22" spans="1:16" s="21" customFormat="1" ht="15.75" customHeight="1">
      <c r="B22" s="21" t="s">
        <v>38</v>
      </c>
      <c r="D22" s="27"/>
      <c r="E22" s="23">
        <v>17</v>
      </c>
      <c r="F22" s="24"/>
      <c r="G22" s="23">
        <v>17</v>
      </c>
      <c r="H22" s="24"/>
      <c r="I22" s="23">
        <v>18</v>
      </c>
      <c r="J22" s="24"/>
      <c r="K22" s="28" t="s">
        <v>30</v>
      </c>
      <c r="L22" s="17"/>
      <c r="M22" s="28">
        <f>(I22-G22)/G22*100</f>
        <v>5.8823529411764701</v>
      </c>
      <c r="N22" s="17"/>
      <c r="O22" s="26"/>
      <c r="P22" s="21" t="s">
        <v>39</v>
      </c>
    </row>
    <row r="23" spans="1:16" s="21" customFormat="1" ht="15.75" customHeight="1">
      <c r="B23" s="21" t="s">
        <v>40</v>
      </c>
      <c r="D23" s="27"/>
      <c r="E23" s="23">
        <v>108</v>
      </c>
      <c r="F23" s="24"/>
      <c r="G23" s="23">
        <v>117</v>
      </c>
      <c r="H23" s="24"/>
      <c r="I23" s="23">
        <v>127</v>
      </c>
      <c r="J23" s="24"/>
      <c r="K23" s="28">
        <f>(G23-E23)/E23*100</f>
        <v>8.3333333333333321</v>
      </c>
      <c r="L23" s="17"/>
      <c r="M23" s="28">
        <f>(I23-G23)/G23*100</f>
        <v>8.5470085470085468</v>
      </c>
      <c r="N23" s="17"/>
      <c r="O23" s="26"/>
      <c r="P23" s="21" t="s">
        <v>41</v>
      </c>
    </row>
    <row r="24" spans="1:16" s="21" customFormat="1" ht="15.75" customHeight="1">
      <c r="B24" s="21" t="s">
        <v>42</v>
      </c>
      <c r="D24" s="27"/>
      <c r="E24" s="30" t="s">
        <v>30</v>
      </c>
      <c r="F24" s="31"/>
      <c r="G24" s="30" t="s">
        <v>30</v>
      </c>
      <c r="H24" s="31"/>
      <c r="I24" s="30" t="s">
        <v>30</v>
      </c>
      <c r="J24" s="31"/>
      <c r="K24" s="28" t="s">
        <v>30</v>
      </c>
      <c r="L24" s="29"/>
      <c r="M24" s="30" t="s">
        <v>30</v>
      </c>
      <c r="N24" s="29"/>
      <c r="O24" s="26"/>
      <c r="P24" s="21" t="s">
        <v>43</v>
      </c>
    </row>
    <row r="25" spans="1:16" s="21" customFormat="1" ht="15.75" customHeight="1">
      <c r="B25" s="21" t="s">
        <v>44</v>
      </c>
      <c r="D25" s="27"/>
      <c r="E25" s="23">
        <v>27</v>
      </c>
      <c r="F25" s="24"/>
      <c r="G25" s="23">
        <v>31</v>
      </c>
      <c r="H25" s="24"/>
      <c r="I25" s="23">
        <v>31</v>
      </c>
      <c r="J25" s="24"/>
      <c r="K25" s="28">
        <f>(G25-E25)/E25*100</f>
        <v>14.814814814814813</v>
      </c>
      <c r="L25" s="17"/>
      <c r="M25" s="28" t="s">
        <v>30</v>
      </c>
      <c r="N25" s="17"/>
      <c r="O25" s="26"/>
      <c r="P25" s="21" t="s">
        <v>45</v>
      </c>
    </row>
    <row r="26" spans="1:16" s="21" customFormat="1" ht="15.75" customHeight="1">
      <c r="B26" s="21" t="s">
        <v>46</v>
      </c>
      <c r="D26" s="27"/>
      <c r="E26" s="23">
        <v>18</v>
      </c>
      <c r="F26" s="24"/>
      <c r="G26" s="23">
        <v>20</v>
      </c>
      <c r="H26" s="24"/>
      <c r="I26" s="23">
        <v>20</v>
      </c>
      <c r="J26" s="24"/>
      <c r="K26" s="28">
        <f>(G26-E26)/E26*100</f>
        <v>11.111111111111111</v>
      </c>
      <c r="L26" s="17"/>
      <c r="M26" s="28" t="s">
        <v>30</v>
      </c>
      <c r="N26" s="17"/>
      <c r="O26" s="26"/>
      <c r="P26" s="21" t="s">
        <v>47</v>
      </c>
    </row>
    <row r="27" spans="1:16" s="21" customFormat="1" ht="15.75" customHeight="1">
      <c r="B27" s="21" t="s">
        <v>48</v>
      </c>
      <c r="D27" s="27"/>
      <c r="E27" s="23">
        <v>6</v>
      </c>
      <c r="F27" s="24"/>
      <c r="G27" s="23">
        <v>6</v>
      </c>
      <c r="H27" s="24"/>
      <c r="I27" s="23">
        <v>6</v>
      </c>
      <c r="J27" s="24"/>
      <c r="K27" s="28" t="s">
        <v>30</v>
      </c>
      <c r="L27" s="17"/>
      <c r="M27" s="28" t="s">
        <v>30</v>
      </c>
      <c r="N27" s="17"/>
      <c r="O27" s="26"/>
      <c r="P27" s="21" t="s">
        <v>49</v>
      </c>
    </row>
    <row r="28" spans="1:16" s="21" customFormat="1" ht="15.75" customHeight="1">
      <c r="B28" s="21" t="s">
        <v>50</v>
      </c>
      <c r="D28" s="27"/>
      <c r="E28" s="23">
        <v>74</v>
      </c>
      <c r="F28" s="24"/>
      <c r="G28" s="23">
        <v>79</v>
      </c>
      <c r="H28" s="24"/>
      <c r="I28" s="23">
        <v>79</v>
      </c>
      <c r="J28" s="24"/>
      <c r="K28" s="25">
        <f>(G28-E28)/E28*100</f>
        <v>6.756756756756757</v>
      </c>
      <c r="L28" s="17"/>
      <c r="M28" s="28" t="s">
        <v>30</v>
      </c>
      <c r="N28" s="17"/>
      <c r="O28" s="26"/>
      <c r="P28" s="21" t="s">
        <v>51</v>
      </c>
    </row>
    <row r="29" spans="1:16" s="21" customFormat="1" ht="15.75" customHeight="1">
      <c r="B29" s="21" t="s">
        <v>52</v>
      </c>
      <c r="D29" s="27"/>
      <c r="E29" s="23">
        <v>129</v>
      </c>
      <c r="F29" s="24"/>
      <c r="G29" s="23">
        <v>156</v>
      </c>
      <c r="H29" s="24"/>
      <c r="I29" s="23">
        <v>168</v>
      </c>
      <c r="J29" s="24"/>
      <c r="K29" s="25">
        <f>(G29-E29)/E29*100</f>
        <v>20.930232558139537</v>
      </c>
      <c r="L29" s="17"/>
      <c r="M29" s="25">
        <f>(I29-G29)/G29*100</f>
        <v>7.6923076923076925</v>
      </c>
      <c r="N29" s="17"/>
      <c r="O29" s="26"/>
      <c r="P29" s="21" t="s">
        <v>53</v>
      </c>
    </row>
    <row r="30" spans="1:16" ht="3" customHeight="1">
      <c r="A30" s="12"/>
      <c r="B30" s="12"/>
      <c r="C30" s="12"/>
      <c r="D30" s="32"/>
      <c r="E30" s="33"/>
      <c r="F30" s="12"/>
      <c r="G30" s="33"/>
      <c r="H30" s="12"/>
      <c r="I30" s="33"/>
      <c r="J30" s="12"/>
      <c r="K30" s="33"/>
      <c r="L30" s="12"/>
      <c r="M30" s="33"/>
      <c r="N30" s="12"/>
      <c r="O30" s="33"/>
      <c r="P30" s="12"/>
    </row>
    <row r="31" spans="1:16" ht="3" customHeight="1"/>
    <row r="32" spans="1:16" s="36" customFormat="1" ht="16.5" customHeight="1">
      <c r="A32" s="35"/>
      <c r="B32" s="35" t="s">
        <v>54</v>
      </c>
      <c r="C32" s="35"/>
      <c r="D32" s="35"/>
      <c r="E32" s="35"/>
      <c r="G32" s="35"/>
      <c r="I32" s="35"/>
      <c r="K32" s="35"/>
      <c r="M32" s="35"/>
      <c r="O32" s="35"/>
      <c r="P32" s="35"/>
    </row>
    <row r="33" spans="1:16" s="36" customFormat="1" ht="16.5" customHeight="1">
      <c r="A33" s="35"/>
      <c r="B33" s="35" t="s">
        <v>55</v>
      </c>
      <c r="C33" s="35"/>
      <c r="D33" s="35"/>
      <c r="E33" s="35"/>
      <c r="G33" s="35"/>
      <c r="I33" s="35"/>
      <c r="K33" s="35"/>
      <c r="M33" s="35"/>
      <c r="O33" s="35"/>
      <c r="P33" s="35"/>
    </row>
  </sheetData>
  <mergeCells count="15">
    <mergeCell ref="K7:L7"/>
    <mergeCell ref="M7:N7"/>
    <mergeCell ref="A8:D8"/>
    <mergeCell ref="K4:N4"/>
    <mergeCell ref="A5:D6"/>
    <mergeCell ref="G5:H5"/>
    <mergeCell ref="I5:J5"/>
    <mergeCell ref="K5:N5"/>
    <mergeCell ref="E5:F5"/>
    <mergeCell ref="E6:F6"/>
    <mergeCell ref="O5:P6"/>
    <mergeCell ref="G6:H6"/>
    <mergeCell ref="I6:J6"/>
    <mergeCell ref="K6:L6"/>
    <mergeCell ref="M6:N6"/>
  </mergeCells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showGridLines="0" workbookViewId="0">
      <selection activeCell="S28" sqref="S28"/>
    </sheetView>
  </sheetViews>
  <sheetFormatPr defaultRowHeight="18.75"/>
  <cols>
    <col min="1" max="1" width="1.7109375" style="34" customWidth="1"/>
    <col min="2" max="2" width="6" style="34" customWidth="1"/>
    <col min="3" max="3" width="5.5703125" style="34" customWidth="1"/>
    <col min="4" max="4" width="11.28515625" style="34" customWidth="1"/>
    <col min="5" max="5" width="15" style="34" customWidth="1"/>
    <col min="6" max="6" width="10" style="6" customWidth="1"/>
    <col min="7" max="7" width="19.28515625" style="34" customWidth="1"/>
    <col min="8" max="8" width="2" style="6" customWidth="1"/>
    <col min="9" max="9" width="11.42578125" style="34" customWidth="1"/>
    <col min="10" max="10" width="3" style="6" customWidth="1"/>
    <col min="11" max="11" width="11.42578125" style="34" customWidth="1"/>
    <col min="12" max="12" width="3" style="6" customWidth="1"/>
    <col min="13" max="13" width="10.5703125" style="34" customWidth="1"/>
    <col min="14" max="14" width="3.140625" style="6" customWidth="1"/>
    <col min="15" max="15" width="2.140625" style="34" customWidth="1"/>
    <col min="16" max="16" width="26.140625" style="34" customWidth="1"/>
    <col min="17" max="17" width="8.28515625" style="6" customWidth="1"/>
    <col min="18" max="16384" width="9.140625" style="6"/>
  </cols>
  <sheetData>
    <row r="1" spans="1:17" s="3" customFormat="1" ht="20.25" customHeight="1">
      <c r="A1" s="1"/>
      <c r="B1" s="1" t="s">
        <v>0</v>
      </c>
      <c r="C1" s="2">
        <v>10.4</v>
      </c>
      <c r="D1" s="1" t="s">
        <v>56</v>
      </c>
      <c r="E1" s="1"/>
      <c r="G1" s="1"/>
      <c r="I1" s="1"/>
      <c r="K1" s="1"/>
      <c r="M1" s="1"/>
      <c r="O1" s="1"/>
      <c r="P1" s="1"/>
    </row>
    <row r="2" spans="1:17" s="5" customFormat="1" ht="20.25" customHeight="1">
      <c r="A2" s="4"/>
      <c r="B2" s="4" t="s">
        <v>2</v>
      </c>
      <c r="C2" s="2">
        <v>10.4</v>
      </c>
      <c r="D2" s="4" t="s">
        <v>298</v>
      </c>
      <c r="E2" s="4"/>
      <c r="G2" s="4"/>
      <c r="I2" s="4"/>
      <c r="K2" s="4"/>
      <c r="M2" s="4"/>
      <c r="O2" s="4"/>
      <c r="P2" s="4"/>
    </row>
    <row r="3" spans="1:17" ht="3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11" customFormat="1" ht="18.75" customHeight="1">
      <c r="A4" s="37"/>
      <c r="B4" s="37"/>
      <c r="C4" s="37"/>
      <c r="D4" s="37"/>
      <c r="E4" s="248" t="s">
        <v>57</v>
      </c>
      <c r="F4" s="249"/>
      <c r="G4" s="248" t="s">
        <v>58</v>
      </c>
      <c r="H4" s="249"/>
      <c r="I4" s="248" t="s">
        <v>59</v>
      </c>
      <c r="J4" s="250"/>
      <c r="K4" s="250"/>
      <c r="L4" s="250"/>
      <c r="M4" s="250"/>
      <c r="N4" s="249"/>
      <c r="O4" s="38"/>
      <c r="P4" s="37"/>
      <c r="Q4" s="10"/>
    </row>
    <row r="5" spans="1:17" s="11" customFormat="1" ht="18.75" customHeight="1">
      <c r="A5" s="251" t="s">
        <v>60</v>
      </c>
      <c r="B5" s="251"/>
      <c r="C5" s="251"/>
      <c r="D5" s="252"/>
      <c r="E5" s="253" t="s">
        <v>61</v>
      </c>
      <c r="F5" s="242"/>
      <c r="G5" s="253" t="s">
        <v>62</v>
      </c>
      <c r="H5" s="242"/>
      <c r="I5" s="254" t="s">
        <v>63</v>
      </c>
      <c r="J5" s="255"/>
      <c r="K5" s="255"/>
      <c r="L5" s="255"/>
      <c r="M5" s="255"/>
      <c r="N5" s="256"/>
      <c r="O5" s="39"/>
      <c r="P5" s="251" t="s">
        <v>64</v>
      </c>
      <c r="Q5" s="10"/>
    </row>
    <row r="6" spans="1:17" s="11" customFormat="1" ht="18.75" customHeight="1">
      <c r="A6" s="251"/>
      <c r="B6" s="251"/>
      <c r="C6" s="251"/>
      <c r="D6" s="252"/>
      <c r="E6" s="253" t="s">
        <v>65</v>
      </c>
      <c r="F6" s="242"/>
      <c r="G6" s="253" t="s">
        <v>66</v>
      </c>
      <c r="H6" s="242"/>
      <c r="I6" s="253" t="s">
        <v>67</v>
      </c>
      <c r="J6" s="242"/>
      <c r="K6" s="253" t="s">
        <v>68</v>
      </c>
      <c r="L6" s="242"/>
      <c r="M6" s="248" t="s">
        <v>69</v>
      </c>
      <c r="N6" s="249"/>
      <c r="O6" s="39"/>
      <c r="P6" s="251"/>
      <c r="Q6" s="10"/>
    </row>
    <row r="7" spans="1:17" s="11" customFormat="1" ht="18.75" customHeight="1">
      <c r="A7" s="40"/>
      <c r="B7" s="40"/>
      <c r="C7" s="40"/>
      <c r="D7" s="40"/>
      <c r="E7" s="254" t="s">
        <v>70</v>
      </c>
      <c r="F7" s="256"/>
      <c r="G7" s="254" t="s">
        <v>71</v>
      </c>
      <c r="H7" s="256"/>
      <c r="I7" s="254" t="s">
        <v>10</v>
      </c>
      <c r="J7" s="256"/>
      <c r="K7" s="254" t="s">
        <v>72</v>
      </c>
      <c r="L7" s="256"/>
      <c r="M7" s="254" t="s">
        <v>73</v>
      </c>
      <c r="N7" s="256"/>
      <c r="O7" s="41"/>
      <c r="P7" s="40"/>
      <c r="Q7" s="10"/>
    </row>
    <row r="8" spans="1:17" s="10" customFormat="1" ht="22.5" customHeight="1">
      <c r="A8" s="241" t="s">
        <v>126</v>
      </c>
      <c r="B8" s="241"/>
      <c r="C8" s="241"/>
      <c r="D8" s="242"/>
      <c r="E8" s="15">
        <f>SUM(E9:E26)</f>
        <v>974</v>
      </c>
      <c r="F8" s="5"/>
      <c r="G8" s="42">
        <f>SUM(G9:G26)</f>
        <v>15935535716</v>
      </c>
      <c r="H8" s="43"/>
      <c r="I8" s="42">
        <f>SUM(I9:I26)</f>
        <v>16012</v>
      </c>
      <c r="J8" s="43"/>
      <c r="K8" s="42">
        <f>SUM(K9:K26)</f>
        <v>10230</v>
      </c>
      <c r="L8" s="43"/>
      <c r="M8" s="42">
        <f>SUM(M9:M26)</f>
        <v>5782</v>
      </c>
      <c r="N8" s="44"/>
      <c r="P8" s="45" t="s">
        <v>10</v>
      </c>
    </row>
    <row r="9" spans="1:17" s="10" customFormat="1" ht="21.75" customHeight="1">
      <c r="A9" s="45"/>
      <c r="B9" s="46" t="s">
        <v>74</v>
      </c>
      <c r="C9" s="45"/>
      <c r="D9" s="47"/>
      <c r="E9" s="18">
        <v>261</v>
      </c>
      <c r="G9" s="48">
        <v>5036104212</v>
      </c>
      <c r="H9" s="49"/>
      <c r="I9" s="50">
        <f>SUM(M9+K9)</f>
        <v>4430</v>
      </c>
      <c r="J9" s="49"/>
      <c r="K9" s="48">
        <v>3168</v>
      </c>
      <c r="L9" s="49"/>
      <c r="M9" s="48">
        <v>1262</v>
      </c>
      <c r="N9" s="51"/>
      <c r="P9" s="46" t="s">
        <v>75</v>
      </c>
    </row>
    <row r="10" spans="1:17" ht="21.75" customHeight="1">
      <c r="A10" s="6"/>
      <c r="B10" s="46" t="s">
        <v>76</v>
      </c>
      <c r="C10" s="6"/>
      <c r="D10" s="52"/>
      <c r="E10" s="18">
        <v>50</v>
      </c>
      <c r="F10" s="10"/>
      <c r="G10" s="48">
        <v>1396839000</v>
      </c>
      <c r="H10" s="49"/>
      <c r="I10" s="50">
        <f t="shared" ref="I10:I26" si="0">SUM(M10+K10)</f>
        <v>574</v>
      </c>
      <c r="J10" s="49"/>
      <c r="K10" s="48">
        <v>422</v>
      </c>
      <c r="L10" s="49"/>
      <c r="M10" s="48">
        <v>152</v>
      </c>
      <c r="N10" s="53"/>
      <c r="O10" s="6"/>
      <c r="P10" s="46" t="s">
        <v>77</v>
      </c>
    </row>
    <row r="11" spans="1:17" ht="21.75" customHeight="1">
      <c r="A11" s="6"/>
      <c r="B11" s="46" t="s">
        <v>78</v>
      </c>
      <c r="C11" s="6"/>
      <c r="D11" s="52"/>
      <c r="E11" s="18">
        <v>35</v>
      </c>
      <c r="F11" s="10"/>
      <c r="G11" s="48">
        <v>580662596</v>
      </c>
      <c r="H11" s="49"/>
      <c r="I11" s="50">
        <f t="shared" si="0"/>
        <v>311</v>
      </c>
      <c r="J11" s="49"/>
      <c r="K11" s="48">
        <v>247</v>
      </c>
      <c r="L11" s="49"/>
      <c r="M11" s="48">
        <v>64</v>
      </c>
      <c r="N11" s="53"/>
      <c r="O11" s="6"/>
      <c r="P11" s="46" t="s">
        <v>79</v>
      </c>
    </row>
    <row r="12" spans="1:17" ht="21.75" customHeight="1">
      <c r="A12" s="6"/>
      <c r="B12" s="46" t="s">
        <v>80</v>
      </c>
      <c r="C12" s="6"/>
      <c r="D12" s="52"/>
      <c r="E12" s="18">
        <v>50</v>
      </c>
      <c r="F12" s="10"/>
      <c r="G12" s="48">
        <v>597005100</v>
      </c>
      <c r="H12" s="49"/>
      <c r="I12" s="50">
        <f t="shared" si="0"/>
        <v>988</v>
      </c>
      <c r="J12" s="49"/>
      <c r="K12" s="48">
        <v>797</v>
      </c>
      <c r="L12" s="49"/>
      <c r="M12" s="48">
        <v>191</v>
      </c>
      <c r="N12" s="53"/>
      <c r="O12" s="6"/>
      <c r="P12" s="46" t="s">
        <v>81</v>
      </c>
    </row>
    <row r="13" spans="1:17" ht="21.75" customHeight="1">
      <c r="A13" s="6"/>
      <c r="B13" s="46" t="s">
        <v>82</v>
      </c>
      <c r="C13" s="6"/>
      <c r="D13" s="52"/>
      <c r="E13" s="18">
        <v>98</v>
      </c>
      <c r="F13" s="10"/>
      <c r="G13" s="48">
        <v>1258091439</v>
      </c>
      <c r="H13" s="49"/>
      <c r="I13" s="50">
        <f t="shared" si="0"/>
        <v>1898</v>
      </c>
      <c r="J13" s="49"/>
      <c r="K13" s="48">
        <v>847</v>
      </c>
      <c r="L13" s="49"/>
      <c r="M13" s="48">
        <v>1051</v>
      </c>
      <c r="N13" s="53"/>
      <c r="O13" s="6"/>
      <c r="P13" s="46" t="s">
        <v>83</v>
      </c>
    </row>
    <row r="14" spans="1:17" ht="21.75" customHeight="1">
      <c r="A14" s="6"/>
      <c r="B14" s="46" t="s">
        <v>84</v>
      </c>
      <c r="C14" s="6"/>
      <c r="D14" s="52"/>
      <c r="E14" s="18">
        <v>17</v>
      </c>
      <c r="F14" s="10"/>
      <c r="G14" s="48">
        <v>573400990</v>
      </c>
      <c r="H14" s="49"/>
      <c r="I14" s="50">
        <f t="shared" si="0"/>
        <v>355</v>
      </c>
      <c r="J14" s="49"/>
      <c r="K14" s="48">
        <v>234</v>
      </c>
      <c r="L14" s="49"/>
      <c r="M14" s="48">
        <v>121</v>
      </c>
      <c r="N14" s="53"/>
      <c r="O14" s="6"/>
      <c r="P14" s="46" t="s">
        <v>85</v>
      </c>
    </row>
    <row r="15" spans="1:17" ht="21.75" customHeight="1">
      <c r="A15" s="6"/>
      <c r="B15" s="46" t="s">
        <v>86</v>
      </c>
      <c r="C15" s="6"/>
      <c r="D15" s="52"/>
      <c r="E15" s="18">
        <v>117</v>
      </c>
      <c r="F15" s="10"/>
      <c r="G15" s="48">
        <v>2129056000</v>
      </c>
      <c r="H15" s="49"/>
      <c r="I15" s="50">
        <f t="shared" si="0"/>
        <v>1364</v>
      </c>
      <c r="J15" s="49"/>
      <c r="K15" s="48">
        <v>1011</v>
      </c>
      <c r="L15" s="49"/>
      <c r="M15" s="48">
        <v>353</v>
      </c>
      <c r="N15" s="53"/>
      <c r="O15" s="6"/>
      <c r="P15" s="46" t="s">
        <v>87</v>
      </c>
    </row>
    <row r="16" spans="1:17" ht="21.75" customHeight="1">
      <c r="A16" s="6"/>
      <c r="B16" s="46" t="s">
        <v>88</v>
      </c>
      <c r="C16" s="6"/>
      <c r="D16" s="52"/>
      <c r="E16" s="18">
        <v>41</v>
      </c>
      <c r="F16" s="10"/>
      <c r="G16" s="48">
        <v>417372340</v>
      </c>
      <c r="H16" s="49"/>
      <c r="I16" s="50">
        <f t="shared" si="0"/>
        <v>810</v>
      </c>
      <c r="J16" s="49"/>
      <c r="K16" s="48">
        <v>583</v>
      </c>
      <c r="L16" s="49"/>
      <c r="M16" s="48">
        <v>227</v>
      </c>
      <c r="N16" s="53"/>
      <c r="O16" s="6"/>
      <c r="P16" s="46" t="s">
        <v>89</v>
      </c>
    </row>
    <row r="17" spans="1:16" ht="21.75" customHeight="1">
      <c r="A17" s="6"/>
      <c r="B17" s="46" t="s">
        <v>90</v>
      </c>
      <c r="C17" s="6"/>
      <c r="D17" s="52"/>
      <c r="E17" s="18">
        <v>88</v>
      </c>
      <c r="F17" s="10"/>
      <c r="G17" s="48">
        <v>1434723999</v>
      </c>
      <c r="H17" s="49"/>
      <c r="I17" s="50">
        <f t="shared" si="0"/>
        <v>1859</v>
      </c>
      <c r="J17" s="49"/>
      <c r="K17" s="48">
        <v>1017</v>
      </c>
      <c r="L17" s="49"/>
      <c r="M17" s="48">
        <v>842</v>
      </c>
      <c r="N17" s="53"/>
      <c r="O17" s="6"/>
      <c r="P17" s="46" t="s">
        <v>91</v>
      </c>
    </row>
    <row r="18" spans="1:16" ht="21.75" customHeight="1">
      <c r="A18" s="6"/>
      <c r="B18" s="46" t="s">
        <v>92</v>
      </c>
      <c r="C18" s="6"/>
      <c r="D18" s="52"/>
      <c r="E18" s="18">
        <v>37</v>
      </c>
      <c r="F18" s="10"/>
      <c r="G18" s="48">
        <v>570205772</v>
      </c>
      <c r="H18" s="49"/>
      <c r="I18" s="50">
        <f t="shared" si="0"/>
        <v>383</v>
      </c>
      <c r="J18" s="49"/>
      <c r="K18" s="48">
        <v>252</v>
      </c>
      <c r="L18" s="49"/>
      <c r="M18" s="48">
        <v>131</v>
      </c>
      <c r="N18" s="53"/>
      <c r="O18" s="6"/>
      <c r="P18" s="46" t="s">
        <v>93</v>
      </c>
    </row>
    <row r="19" spans="1:16" ht="21.75" customHeight="1">
      <c r="A19" s="6"/>
      <c r="B19" s="46" t="s">
        <v>94</v>
      </c>
      <c r="C19" s="6"/>
      <c r="D19" s="52"/>
      <c r="E19" s="18">
        <v>83</v>
      </c>
      <c r="F19" s="10"/>
      <c r="G19" s="48">
        <v>638981468</v>
      </c>
      <c r="H19" s="49"/>
      <c r="I19" s="50">
        <f t="shared" si="0"/>
        <v>1149</v>
      </c>
      <c r="J19" s="49"/>
      <c r="K19" s="48">
        <v>585</v>
      </c>
      <c r="L19" s="49"/>
      <c r="M19" s="48">
        <v>564</v>
      </c>
      <c r="N19" s="53"/>
      <c r="O19" s="6"/>
      <c r="P19" s="46" t="s">
        <v>95</v>
      </c>
    </row>
    <row r="20" spans="1:16" ht="21.75" customHeight="1">
      <c r="A20" s="6"/>
      <c r="B20" s="46" t="s">
        <v>96</v>
      </c>
      <c r="C20" s="6"/>
      <c r="D20" s="52"/>
      <c r="E20" s="18">
        <v>9</v>
      </c>
      <c r="F20" s="10"/>
      <c r="G20" s="48">
        <v>131632000</v>
      </c>
      <c r="H20" s="49"/>
      <c r="I20" s="50">
        <f t="shared" si="0"/>
        <v>95</v>
      </c>
      <c r="J20" s="49"/>
      <c r="K20" s="48">
        <v>81</v>
      </c>
      <c r="L20" s="49"/>
      <c r="M20" s="48">
        <v>14</v>
      </c>
      <c r="N20" s="53"/>
      <c r="O20" s="6"/>
      <c r="P20" s="46" t="s">
        <v>97</v>
      </c>
    </row>
    <row r="21" spans="1:16" ht="21.75" customHeight="1">
      <c r="A21" s="6"/>
      <c r="B21" s="46" t="s">
        <v>98</v>
      </c>
      <c r="C21" s="6"/>
      <c r="D21" s="52"/>
      <c r="E21" s="18">
        <v>5</v>
      </c>
      <c r="F21" s="10"/>
      <c r="G21" s="48">
        <v>35005000</v>
      </c>
      <c r="H21" s="49"/>
      <c r="I21" s="50">
        <f t="shared" si="0"/>
        <v>196</v>
      </c>
      <c r="J21" s="49"/>
      <c r="K21" s="48">
        <v>114</v>
      </c>
      <c r="L21" s="49"/>
      <c r="M21" s="54">
        <v>82</v>
      </c>
      <c r="N21" s="53"/>
      <c r="O21" s="6"/>
      <c r="P21" s="46" t="s">
        <v>99</v>
      </c>
    </row>
    <row r="22" spans="1:16" ht="21.75" customHeight="1">
      <c r="A22" s="6"/>
      <c r="B22" s="46" t="s">
        <v>100</v>
      </c>
      <c r="C22" s="6"/>
      <c r="D22" s="52"/>
      <c r="E22" s="18">
        <v>19</v>
      </c>
      <c r="F22" s="10"/>
      <c r="G22" s="48">
        <v>236751000</v>
      </c>
      <c r="H22" s="49"/>
      <c r="I22" s="50">
        <f t="shared" si="0"/>
        <v>309</v>
      </c>
      <c r="J22" s="49"/>
      <c r="K22" s="48">
        <v>255</v>
      </c>
      <c r="L22" s="49"/>
      <c r="M22" s="48">
        <v>54</v>
      </c>
      <c r="N22" s="53"/>
      <c r="O22" s="6"/>
      <c r="P22" s="46" t="s">
        <v>101</v>
      </c>
    </row>
    <row r="23" spans="1:16" ht="21.75" customHeight="1">
      <c r="A23" s="6"/>
      <c r="B23" s="46" t="s">
        <v>102</v>
      </c>
      <c r="C23" s="6"/>
      <c r="D23" s="52"/>
      <c r="E23" s="18">
        <v>12</v>
      </c>
      <c r="F23" s="10"/>
      <c r="G23" s="48">
        <v>52350000</v>
      </c>
      <c r="H23" s="49"/>
      <c r="I23" s="50">
        <f t="shared" si="0"/>
        <v>149</v>
      </c>
      <c r="J23" s="49"/>
      <c r="K23" s="48">
        <v>132</v>
      </c>
      <c r="L23" s="49"/>
      <c r="M23" s="48">
        <v>17</v>
      </c>
      <c r="N23" s="53"/>
      <c r="O23" s="6"/>
      <c r="P23" s="46" t="s">
        <v>103</v>
      </c>
    </row>
    <row r="24" spans="1:16" ht="21.75" customHeight="1">
      <c r="A24" s="6"/>
      <c r="B24" s="46" t="s">
        <v>104</v>
      </c>
      <c r="C24" s="6"/>
      <c r="D24" s="52"/>
      <c r="E24" s="18">
        <v>36</v>
      </c>
      <c r="F24" s="10"/>
      <c r="G24" s="48">
        <v>779549000</v>
      </c>
      <c r="H24" s="49"/>
      <c r="I24" s="50">
        <f t="shared" si="0"/>
        <v>1051</v>
      </c>
      <c r="J24" s="49"/>
      <c r="K24" s="48">
        <v>413</v>
      </c>
      <c r="L24" s="49"/>
      <c r="M24" s="48">
        <v>638</v>
      </c>
      <c r="N24" s="53"/>
      <c r="O24" s="6"/>
      <c r="P24" s="46" t="s">
        <v>105</v>
      </c>
    </row>
    <row r="25" spans="1:16" ht="21.75" customHeight="1">
      <c r="A25" s="6"/>
      <c r="B25" s="46" t="s">
        <v>106</v>
      </c>
      <c r="C25" s="6"/>
      <c r="D25" s="52"/>
      <c r="E25" s="18">
        <v>10</v>
      </c>
      <c r="F25" s="10"/>
      <c r="G25" s="48">
        <v>37151800</v>
      </c>
      <c r="H25" s="49"/>
      <c r="I25" s="50">
        <f t="shared" si="0"/>
        <v>45</v>
      </c>
      <c r="J25" s="49"/>
      <c r="K25" s="48">
        <v>40</v>
      </c>
      <c r="L25" s="49"/>
      <c r="M25" s="54">
        <v>5</v>
      </c>
      <c r="N25" s="55"/>
      <c r="O25" s="6"/>
      <c r="P25" s="46" t="s">
        <v>107</v>
      </c>
    </row>
    <row r="26" spans="1:16" ht="21.75" customHeight="1">
      <c r="A26" s="6"/>
      <c r="B26" s="46" t="s">
        <v>108</v>
      </c>
      <c r="C26" s="6"/>
      <c r="D26" s="52"/>
      <c r="E26" s="18">
        <v>6</v>
      </c>
      <c r="F26" s="10"/>
      <c r="G26" s="48">
        <v>30654000</v>
      </c>
      <c r="H26" s="49"/>
      <c r="I26" s="50">
        <f t="shared" si="0"/>
        <v>46</v>
      </c>
      <c r="J26" s="49"/>
      <c r="K26" s="48">
        <v>32</v>
      </c>
      <c r="L26" s="49"/>
      <c r="M26" s="54">
        <v>14</v>
      </c>
      <c r="N26" s="55"/>
      <c r="O26" s="6"/>
      <c r="P26" s="46" t="s">
        <v>109</v>
      </c>
    </row>
    <row r="27" spans="1:16" ht="3" customHeight="1">
      <c r="A27" s="12"/>
      <c r="B27" s="12"/>
      <c r="C27" s="12"/>
      <c r="D27" s="32"/>
      <c r="E27" s="33"/>
      <c r="F27" s="12"/>
      <c r="G27" s="33"/>
      <c r="H27" s="12"/>
      <c r="I27" s="56"/>
      <c r="J27" s="57"/>
      <c r="K27" s="56"/>
      <c r="L27" s="57"/>
      <c r="M27" s="58">
        <v>11</v>
      </c>
      <c r="N27" s="59"/>
      <c r="O27" s="12"/>
      <c r="P27" s="12"/>
    </row>
    <row r="28" spans="1:16" ht="3" customHeight="1">
      <c r="M28" s="7"/>
    </row>
    <row r="29" spans="1:16" ht="26.25" customHeight="1">
      <c r="B29" s="34" t="s">
        <v>54</v>
      </c>
      <c r="M29" s="6"/>
    </row>
    <row r="30" spans="1:16">
      <c r="B30" s="34" t="s">
        <v>110</v>
      </c>
    </row>
  </sheetData>
  <mergeCells count="19">
    <mergeCell ref="A8:D8"/>
    <mergeCell ref="P5:P6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E4:F4"/>
    <mergeCell ref="G4:H4"/>
    <mergeCell ref="I4:N4"/>
    <mergeCell ref="A5:D6"/>
    <mergeCell ref="E5:F5"/>
    <mergeCell ref="G5:H5"/>
    <mergeCell ref="I5:N5"/>
  </mergeCells>
  <printOptions horizontalCentered="1"/>
  <pageMargins left="0" right="0" top="0.19685039370078741" bottom="0" header="0.39370078740157483" footer="0.39370078740157483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Q19"/>
  <sheetViews>
    <sheetView showGridLines="0" workbookViewId="0">
      <selection activeCell="L10" sqref="L10"/>
    </sheetView>
  </sheetViews>
  <sheetFormatPr defaultRowHeight="18.75"/>
  <cols>
    <col min="1" max="1" width="2.28515625" style="34" customWidth="1"/>
    <col min="2" max="2" width="5.85546875" style="34" customWidth="1"/>
    <col min="3" max="3" width="5.28515625" style="34" customWidth="1"/>
    <col min="4" max="4" width="12.85546875" style="34" customWidth="1"/>
    <col min="5" max="5" width="11.85546875" style="34" customWidth="1"/>
    <col min="6" max="6" width="4.140625" style="34" customWidth="1"/>
    <col min="7" max="7" width="10.7109375" style="34" customWidth="1"/>
    <col min="8" max="8" width="6.42578125" style="34" customWidth="1"/>
    <col min="9" max="9" width="10.7109375" style="34" customWidth="1"/>
    <col min="10" max="10" width="5.28515625" style="34" customWidth="1"/>
    <col min="11" max="11" width="10.7109375" style="34" customWidth="1"/>
    <col min="12" max="12" width="4.42578125" style="34" customWidth="1"/>
    <col min="13" max="13" width="10.7109375" style="34" customWidth="1"/>
    <col min="14" max="14" width="4.140625" style="34" customWidth="1"/>
    <col min="15" max="15" width="0.5703125" style="34" customWidth="1"/>
    <col min="16" max="16" width="2.42578125" style="34" customWidth="1"/>
    <col min="17" max="17" width="30.5703125" style="6" customWidth="1"/>
    <col min="18" max="18" width="9.140625" style="6"/>
    <col min="19" max="19" width="4.140625" style="6" customWidth="1"/>
    <col min="20" max="16384" width="9.140625" style="6"/>
  </cols>
  <sheetData>
    <row r="1" spans="1:17" s="3" customFormat="1">
      <c r="B1" s="1" t="s">
        <v>0</v>
      </c>
      <c r="C1" s="2">
        <v>10.5</v>
      </c>
      <c r="D1" s="1" t="s">
        <v>198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>
      <c r="B2" s="4" t="s">
        <v>2</v>
      </c>
      <c r="C2" s="2">
        <v>10.5</v>
      </c>
      <c r="D2" s="4" t="s">
        <v>300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3" customFormat="1" ht="20.25" customHeight="1">
      <c r="A4" s="243" t="s">
        <v>199</v>
      </c>
      <c r="B4" s="243"/>
      <c r="C4" s="243"/>
      <c r="D4" s="238"/>
      <c r="E4" s="248">
        <v>2552</v>
      </c>
      <c r="F4" s="249"/>
      <c r="G4" s="248">
        <v>2553</v>
      </c>
      <c r="H4" s="249"/>
      <c r="I4" s="248">
        <v>2554</v>
      </c>
      <c r="J4" s="249"/>
      <c r="K4" s="248">
        <v>2555</v>
      </c>
      <c r="L4" s="249"/>
      <c r="M4" s="248">
        <v>2556</v>
      </c>
      <c r="N4" s="249"/>
      <c r="O4" s="108"/>
      <c r="P4" s="109"/>
      <c r="Q4" s="243" t="s">
        <v>200</v>
      </c>
    </row>
    <row r="5" spans="1:17" s="3" customFormat="1" ht="20.25" customHeight="1">
      <c r="A5" s="246"/>
      <c r="B5" s="246"/>
      <c r="C5" s="246"/>
      <c r="D5" s="247"/>
      <c r="E5" s="257" t="s">
        <v>201</v>
      </c>
      <c r="F5" s="258"/>
      <c r="G5" s="257" t="s">
        <v>202</v>
      </c>
      <c r="H5" s="258"/>
      <c r="I5" s="257" t="s">
        <v>7</v>
      </c>
      <c r="J5" s="258"/>
      <c r="K5" s="257" t="s">
        <v>8</v>
      </c>
      <c r="L5" s="258"/>
      <c r="M5" s="257" t="s">
        <v>9</v>
      </c>
      <c r="N5" s="258"/>
      <c r="O5" s="110"/>
      <c r="P5" s="111"/>
      <c r="Q5" s="246"/>
    </row>
    <row r="6" spans="1:17" ht="3" customHeight="1">
      <c r="A6" s="7"/>
      <c r="B6" s="7"/>
      <c r="C6" s="7"/>
      <c r="D6" s="7"/>
      <c r="E6" s="112"/>
      <c r="F6" s="113"/>
      <c r="G6" s="112"/>
      <c r="H6" s="113"/>
      <c r="I6" s="112"/>
      <c r="J6" s="113"/>
      <c r="K6" s="112"/>
      <c r="L6" s="113"/>
      <c r="M6" s="112"/>
      <c r="N6" s="113"/>
      <c r="O6" s="6"/>
      <c r="P6" s="6"/>
    </row>
    <row r="7" spans="1:17" s="10" customFormat="1" ht="23.25" customHeight="1">
      <c r="A7" s="114" t="s">
        <v>203</v>
      </c>
      <c r="B7" s="115"/>
      <c r="C7" s="115"/>
      <c r="D7" s="116"/>
      <c r="E7" s="180">
        <v>7</v>
      </c>
      <c r="F7" s="181"/>
      <c r="G7" s="180">
        <v>10</v>
      </c>
      <c r="H7" s="181"/>
      <c r="I7" s="180">
        <v>7</v>
      </c>
      <c r="J7" s="181"/>
      <c r="K7" s="180">
        <v>9</v>
      </c>
      <c r="L7" s="179"/>
      <c r="M7" s="180">
        <v>6</v>
      </c>
      <c r="N7" s="117"/>
      <c r="O7" s="118"/>
      <c r="P7" s="5" t="s">
        <v>204</v>
      </c>
    </row>
    <row r="8" spans="1:17" ht="23.25" customHeight="1">
      <c r="A8" s="4" t="s">
        <v>205</v>
      </c>
      <c r="B8" s="11"/>
      <c r="E8" s="182">
        <v>55</v>
      </c>
      <c r="F8" s="183"/>
      <c r="G8" s="182">
        <v>75</v>
      </c>
      <c r="H8" s="183"/>
      <c r="I8" s="182">
        <v>75</v>
      </c>
      <c r="J8" s="183"/>
      <c r="K8" s="182">
        <v>84</v>
      </c>
      <c r="L8" s="184"/>
      <c r="M8" s="182">
        <v>84</v>
      </c>
      <c r="N8" s="52"/>
      <c r="O8" s="6"/>
      <c r="P8" s="5" t="s">
        <v>206</v>
      </c>
    </row>
    <row r="9" spans="1:17" ht="23.25" customHeight="1">
      <c r="A9" s="4" t="s">
        <v>207</v>
      </c>
      <c r="B9" s="11"/>
      <c r="E9" s="182">
        <f>SUM(E10:E15)</f>
        <v>1002035</v>
      </c>
      <c r="F9" s="183"/>
      <c r="G9" s="182">
        <f>SUM(G10:G15)</f>
        <v>734615</v>
      </c>
      <c r="H9" s="183"/>
      <c r="I9" s="182">
        <f>SUM(I10:I15)</f>
        <v>2696243</v>
      </c>
      <c r="J9" s="183"/>
      <c r="K9" s="182">
        <f>SUM(K10:K15)</f>
        <v>2457730</v>
      </c>
      <c r="L9" s="184"/>
      <c r="M9" s="182">
        <v>1943225</v>
      </c>
      <c r="N9" s="52"/>
      <c r="O9" s="6"/>
      <c r="P9" s="5" t="s">
        <v>208</v>
      </c>
    </row>
    <row r="10" spans="1:17" ht="27.75" customHeight="1">
      <c r="B10" s="10" t="s">
        <v>209</v>
      </c>
      <c r="E10" s="173" t="s">
        <v>30</v>
      </c>
      <c r="F10" s="172"/>
      <c r="G10" s="173" t="s">
        <v>30</v>
      </c>
      <c r="H10" s="172"/>
      <c r="I10" s="173" t="s">
        <v>30</v>
      </c>
      <c r="J10" s="172"/>
      <c r="K10" s="173" t="s">
        <v>30</v>
      </c>
      <c r="L10" s="52"/>
      <c r="M10" s="173" t="s">
        <v>30</v>
      </c>
      <c r="N10" s="52"/>
      <c r="O10" s="6"/>
      <c r="P10" s="6"/>
      <c r="Q10" s="10" t="s">
        <v>210</v>
      </c>
    </row>
    <row r="11" spans="1:17" ht="27.75" customHeight="1">
      <c r="B11" s="10" t="s">
        <v>211</v>
      </c>
      <c r="E11" s="171">
        <v>7350</v>
      </c>
      <c r="F11" s="172"/>
      <c r="G11" s="171">
        <v>34495</v>
      </c>
      <c r="H11" s="172"/>
      <c r="I11" s="171">
        <v>2000</v>
      </c>
      <c r="J11" s="172"/>
      <c r="K11" s="171">
        <v>3880</v>
      </c>
      <c r="L11" s="52"/>
      <c r="M11" s="171">
        <v>46400</v>
      </c>
      <c r="N11" s="52"/>
      <c r="O11" s="6"/>
      <c r="P11" s="6"/>
      <c r="Q11" s="10" t="s">
        <v>212</v>
      </c>
    </row>
    <row r="12" spans="1:17" ht="27.75" customHeight="1">
      <c r="B12" s="10" t="s">
        <v>213</v>
      </c>
      <c r="E12" s="171">
        <v>994685</v>
      </c>
      <c r="F12" s="172"/>
      <c r="G12" s="171">
        <v>700120</v>
      </c>
      <c r="H12" s="172"/>
      <c r="I12" s="173" t="s">
        <v>30</v>
      </c>
      <c r="J12" s="172"/>
      <c r="K12" s="173" t="s">
        <v>30</v>
      </c>
      <c r="L12" s="52"/>
      <c r="M12" s="173" t="s">
        <v>30</v>
      </c>
      <c r="N12" s="52"/>
      <c r="O12" s="6"/>
      <c r="P12" s="6"/>
      <c r="Q12" s="10" t="s">
        <v>214</v>
      </c>
    </row>
    <row r="13" spans="1:17" ht="27.75" customHeight="1">
      <c r="B13" s="10" t="s">
        <v>215</v>
      </c>
      <c r="E13" s="173" t="s">
        <v>30</v>
      </c>
      <c r="F13" s="172"/>
      <c r="G13" s="173" t="s">
        <v>30</v>
      </c>
      <c r="H13" s="172"/>
      <c r="I13" s="173">
        <v>1697070</v>
      </c>
      <c r="J13" s="172"/>
      <c r="K13" s="173">
        <v>2053850</v>
      </c>
      <c r="L13" s="52"/>
      <c r="M13" s="173">
        <v>1516825</v>
      </c>
      <c r="N13" s="52"/>
      <c r="O13" s="6"/>
      <c r="P13" s="6"/>
      <c r="Q13" s="10" t="s">
        <v>216</v>
      </c>
    </row>
    <row r="14" spans="1:17" ht="27.75" customHeight="1">
      <c r="B14" s="10" t="s">
        <v>217</v>
      </c>
      <c r="E14" s="173" t="s">
        <v>30</v>
      </c>
      <c r="F14" s="172"/>
      <c r="G14" s="173" t="s">
        <v>30</v>
      </c>
      <c r="H14" s="172"/>
      <c r="I14" s="171">
        <v>960000</v>
      </c>
      <c r="J14" s="172"/>
      <c r="K14" s="171">
        <v>400000</v>
      </c>
      <c r="L14" s="52"/>
      <c r="M14" s="171">
        <v>380000</v>
      </c>
      <c r="N14" s="52"/>
      <c r="O14" s="6"/>
      <c r="P14" s="6"/>
      <c r="Q14" s="10"/>
    </row>
    <row r="15" spans="1:17" ht="27.75" customHeight="1">
      <c r="B15" s="10" t="s">
        <v>218</v>
      </c>
      <c r="E15" s="173" t="s">
        <v>30</v>
      </c>
      <c r="F15" s="172"/>
      <c r="G15" s="173" t="s">
        <v>30</v>
      </c>
      <c r="H15" s="172"/>
      <c r="I15" s="171">
        <v>37173</v>
      </c>
      <c r="J15" s="172"/>
      <c r="K15" s="173" t="s">
        <v>30</v>
      </c>
      <c r="L15" s="52"/>
      <c r="M15" s="173" t="s">
        <v>30</v>
      </c>
      <c r="N15" s="52"/>
      <c r="O15" s="6"/>
      <c r="P15" s="6"/>
      <c r="Q15" s="10"/>
    </row>
    <row r="16" spans="1:17" ht="3" customHeight="1">
      <c r="A16" s="12"/>
      <c r="B16" s="12"/>
      <c r="C16" s="12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32"/>
      <c r="O16" s="12"/>
      <c r="P16" s="12"/>
      <c r="Q16" s="12"/>
    </row>
    <row r="17" spans="1:1" ht="3" customHeight="1"/>
    <row r="18" spans="1:1" ht="22.5" customHeight="1">
      <c r="A18" s="11" t="s">
        <v>54</v>
      </c>
    </row>
    <row r="19" spans="1:1" ht="22.5" customHeight="1">
      <c r="A19" s="34" t="s">
        <v>110</v>
      </c>
    </row>
  </sheetData>
  <mergeCells count="12">
    <mergeCell ref="A4:D5"/>
    <mergeCell ref="E4:F4"/>
    <mergeCell ref="G4:H4"/>
    <mergeCell ref="I4:J4"/>
    <mergeCell ref="K4:L4"/>
    <mergeCell ref="Q4:Q5"/>
    <mergeCell ref="E5:F5"/>
    <mergeCell ref="G5:H5"/>
    <mergeCell ref="I5:J5"/>
    <mergeCell ref="K5:L5"/>
    <mergeCell ref="M5:N5"/>
    <mergeCell ref="M4:N4"/>
  </mergeCells>
  <printOptions horizontalCentered="1"/>
  <pageMargins left="0" right="0" top="0.78740157480314965" bottom="0" header="0.39370078740157483" footer="0.3937007874015748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Z40"/>
  <sheetViews>
    <sheetView showGridLines="0" workbookViewId="0">
      <selection activeCell="N10" sqref="N10"/>
    </sheetView>
  </sheetViews>
  <sheetFormatPr defaultRowHeight="18.75"/>
  <cols>
    <col min="1" max="1" width="1.7109375" style="34" customWidth="1"/>
    <col min="2" max="2" width="5.85546875" style="34" customWidth="1"/>
    <col min="3" max="3" width="4.42578125" style="34" customWidth="1"/>
    <col min="4" max="4" width="11.5703125" style="34" customWidth="1"/>
    <col min="5" max="6" width="7" style="34" customWidth="1"/>
    <col min="7" max="7" width="10.7109375" style="34" customWidth="1"/>
    <col min="8" max="9" width="6.85546875" style="34" customWidth="1"/>
    <col min="10" max="10" width="10.7109375" style="34" customWidth="1"/>
    <col min="11" max="12" width="6.85546875" style="34" customWidth="1"/>
    <col min="13" max="13" width="10.42578125" style="34" customWidth="1"/>
    <col min="14" max="15" width="6.85546875" style="34" customWidth="1"/>
    <col min="16" max="16" width="10.7109375" style="34" customWidth="1"/>
    <col min="17" max="17" width="1.140625" style="34" customWidth="1"/>
    <col min="18" max="18" width="21.42578125" style="34" customWidth="1"/>
    <col min="19" max="19" width="2.28515625" style="34" customWidth="1"/>
    <col min="20" max="20" width="4.140625" style="34" customWidth="1"/>
    <col min="21" max="256" width="9.140625" style="34"/>
    <col min="257" max="257" width="1.7109375" style="34" customWidth="1"/>
    <col min="258" max="258" width="5.85546875" style="34" customWidth="1"/>
    <col min="259" max="259" width="4.42578125" style="34" customWidth="1"/>
    <col min="260" max="260" width="11.5703125" style="34" customWidth="1"/>
    <col min="261" max="262" width="7" style="34" customWidth="1"/>
    <col min="263" max="263" width="10.7109375" style="34" customWidth="1"/>
    <col min="264" max="265" width="6.85546875" style="34" customWidth="1"/>
    <col min="266" max="266" width="10.7109375" style="34" customWidth="1"/>
    <col min="267" max="268" width="6.85546875" style="34" customWidth="1"/>
    <col min="269" max="269" width="10.42578125" style="34" customWidth="1"/>
    <col min="270" max="271" width="6.85546875" style="34" customWidth="1"/>
    <col min="272" max="272" width="10.7109375" style="34" customWidth="1"/>
    <col min="273" max="273" width="1.140625" style="34" customWidth="1"/>
    <col min="274" max="274" width="21.42578125" style="34" customWidth="1"/>
    <col min="275" max="275" width="2.28515625" style="34" customWidth="1"/>
    <col min="276" max="276" width="4.140625" style="34" customWidth="1"/>
    <col min="277" max="512" width="9.140625" style="34"/>
    <col min="513" max="513" width="1.7109375" style="34" customWidth="1"/>
    <col min="514" max="514" width="5.85546875" style="34" customWidth="1"/>
    <col min="515" max="515" width="4.42578125" style="34" customWidth="1"/>
    <col min="516" max="516" width="11.5703125" style="34" customWidth="1"/>
    <col min="517" max="518" width="7" style="34" customWidth="1"/>
    <col min="519" max="519" width="10.7109375" style="34" customWidth="1"/>
    <col min="520" max="521" width="6.85546875" style="34" customWidth="1"/>
    <col min="522" max="522" width="10.7109375" style="34" customWidth="1"/>
    <col min="523" max="524" width="6.85546875" style="34" customWidth="1"/>
    <col min="525" max="525" width="10.42578125" style="34" customWidth="1"/>
    <col min="526" max="527" width="6.85546875" style="34" customWidth="1"/>
    <col min="528" max="528" width="10.7109375" style="34" customWidth="1"/>
    <col min="529" max="529" width="1.140625" style="34" customWidth="1"/>
    <col min="530" max="530" width="21.42578125" style="34" customWidth="1"/>
    <col min="531" max="531" width="2.28515625" style="34" customWidth="1"/>
    <col min="532" max="532" width="4.140625" style="34" customWidth="1"/>
    <col min="533" max="768" width="9.140625" style="34"/>
    <col min="769" max="769" width="1.7109375" style="34" customWidth="1"/>
    <col min="770" max="770" width="5.85546875" style="34" customWidth="1"/>
    <col min="771" max="771" width="4.42578125" style="34" customWidth="1"/>
    <col min="772" max="772" width="11.5703125" style="34" customWidth="1"/>
    <col min="773" max="774" width="7" style="34" customWidth="1"/>
    <col min="775" max="775" width="10.7109375" style="34" customWidth="1"/>
    <col min="776" max="777" width="6.85546875" style="34" customWidth="1"/>
    <col min="778" max="778" width="10.7109375" style="34" customWidth="1"/>
    <col min="779" max="780" width="6.85546875" style="34" customWidth="1"/>
    <col min="781" max="781" width="10.42578125" style="34" customWidth="1"/>
    <col min="782" max="783" width="6.85546875" style="34" customWidth="1"/>
    <col min="784" max="784" width="10.7109375" style="34" customWidth="1"/>
    <col min="785" max="785" width="1.140625" style="34" customWidth="1"/>
    <col min="786" max="786" width="21.42578125" style="34" customWidth="1"/>
    <col min="787" max="787" width="2.28515625" style="34" customWidth="1"/>
    <col min="788" max="788" width="4.140625" style="34" customWidth="1"/>
    <col min="789" max="1024" width="9.140625" style="34"/>
    <col min="1025" max="1025" width="1.7109375" style="34" customWidth="1"/>
    <col min="1026" max="1026" width="5.85546875" style="34" customWidth="1"/>
    <col min="1027" max="1027" width="4.42578125" style="34" customWidth="1"/>
    <col min="1028" max="1028" width="11.5703125" style="34" customWidth="1"/>
    <col min="1029" max="1030" width="7" style="34" customWidth="1"/>
    <col min="1031" max="1031" width="10.7109375" style="34" customWidth="1"/>
    <col min="1032" max="1033" width="6.85546875" style="34" customWidth="1"/>
    <col min="1034" max="1034" width="10.7109375" style="34" customWidth="1"/>
    <col min="1035" max="1036" width="6.85546875" style="34" customWidth="1"/>
    <col min="1037" max="1037" width="10.42578125" style="34" customWidth="1"/>
    <col min="1038" max="1039" width="6.85546875" style="34" customWidth="1"/>
    <col min="1040" max="1040" width="10.7109375" style="34" customWidth="1"/>
    <col min="1041" max="1041" width="1.140625" style="34" customWidth="1"/>
    <col min="1042" max="1042" width="21.42578125" style="34" customWidth="1"/>
    <col min="1043" max="1043" width="2.28515625" style="34" customWidth="1"/>
    <col min="1044" max="1044" width="4.140625" style="34" customWidth="1"/>
    <col min="1045" max="1280" width="9.140625" style="34"/>
    <col min="1281" max="1281" width="1.7109375" style="34" customWidth="1"/>
    <col min="1282" max="1282" width="5.85546875" style="34" customWidth="1"/>
    <col min="1283" max="1283" width="4.42578125" style="34" customWidth="1"/>
    <col min="1284" max="1284" width="11.5703125" style="34" customWidth="1"/>
    <col min="1285" max="1286" width="7" style="34" customWidth="1"/>
    <col min="1287" max="1287" width="10.7109375" style="34" customWidth="1"/>
    <col min="1288" max="1289" width="6.85546875" style="34" customWidth="1"/>
    <col min="1290" max="1290" width="10.7109375" style="34" customWidth="1"/>
    <col min="1291" max="1292" width="6.85546875" style="34" customWidth="1"/>
    <col min="1293" max="1293" width="10.42578125" style="34" customWidth="1"/>
    <col min="1294" max="1295" width="6.85546875" style="34" customWidth="1"/>
    <col min="1296" max="1296" width="10.7109375" style="34" customWidth="1"/>
    <col min="1297" max="1297" width="1.140625" style="34" customWidth="1"/>
    <col min="1298" max="1298" width="21.42578125" style="34" customWidth="1"/>
    <col min="1299" max="1299" width="2.28515625" style="34" customWidth="1"/>
    <col min="1300" max="1300" width="4.140625" style="34" customWidth="1"/>
    <col min="1301" max="1536" width="9.140625" style="34"/>
    <col min="1537" max="1537" width="1.7109375" style="34" customWidth="1"/>
    <col min="1538" max="1538" width="5.85546875" style="34" customWidth="1"/>
    <col min="1539" max="1539" width="4.42578125" style="34" customWidth="1"/>
    <col min="1540" max="1540" width="11.5703125" style="34" customWidth="1"/>
    <col min="1541" max="1542" width="7" style="34" customWidth="1"/>
    <col min="1543" max="1543" width="10.7109375" style="34" customWidth="1"/>
    <col min="1544" max="1545" width="6.85546875" style="34" customWidth="1"/>
    <col min="1546" max="1546" width="10.7109375" style="34" customWidth="1"/>
    <col min="1547" max="1548" width="6.85546875" style="34" customWidth="1"/>
    <col min="1549" max="1549" width="10.42578125" style="34" customWidth="1"/>
    <col min="1550" max="1551" width="6.85546875" style="34" customWidth="1"/>
    <col min="1552" max="1552" width="10.7109375" style="34" customWidth="1"/>
    <col min="1553" max="1553" width="1.140625" style="34" customWidth="1"/>
    <col min="1554" max="1554" width="21.42578125" style="34" customWidth="1"/>
    <col min="1555" max="1555" width="2.28515625" style="34" customWidth="1"/>
    <col min="1556" max="1556" width="4.140625" style="34" customWidth="1"/>
    <col min="1557" max="1792" width="9.140625" style="34"/>
    <col min="1793" max="1793" width="1.7109375" style="34" customWidth="1"/>
    <col min="1794" max="1794" width="5.85546875" style="34" customWidth="1"/>
    <col min="1795" max="1795" width="4.42578125" style="34" customWidth="1"/>
    <col min="1796" max="1796" width="11.5703125" style="34" customWidth="1"/>
    <col min="1797" max="1798" width="7" style="34" customWidth="1"/>
    <col min="1799" max="1799" width="10.7109375" style="34" customWidth="1"/>
    <col min="1800" max="1801" width="6.85546875" style="34" customWidth="1"/>
    <col min="1802" max="1802" width="10.7109375" style="34" customWidth="1"/>
    <col min="1803" max="1804" width="6.85546875" style="34" customWidth="1"/>
    <col min="1805" max="1805" width="10.42578125" style="34" customWidth="1"/>
    <col min="1806" max="1807" width="6.85546875" style="34" customWidth="1"/>
    <col min="1808" max="1808" width="10.7109375" style="34" customWidth="1"/>
    <col min="1809" max="1809" width="1.140625" style="34" customWidth="1"/>
    <col min="1810" max="1810" width="21.42578125" style="34" customWidth="1"/>
    <col min="1811" max="1811" width="2.28515625" style="34" customWidth="1"/>
    <col min="1812" max="1812" width="4.140625" style="34" customWidth="1"/>
    <col min="1813" max="2048" width="9.140625" style="34"/>
    <col min="2049" max="2049" width="1.7109375" style="34" customWidth="1"/>
    <col min="2050" max="2050" width="5.85546875" style="34" customWidth="1"/>
    <col min="2051" max="2051" width="4.42578125" style="34" customWidth="1"/>
    <col min="2052" max="2052" width="11.5703125" style="34" customWidth="1"/>
    <col min="2053" max="2054" width="7" style="34" customWidth="1"/>
    <col min="2055" max="2055" width="10.7109375" style="34" customWidth="1"/>
    <col min="2056" max="2057" width="6.85546875" style="34" customWidth="1"/>
    <col min="2058" max="2058" width="10.7109375" style="34" customWidth="1"/>
    <col min="2059" max="2060" width="6.85546875" style="34" customWidth="1"/>
    <col min="2061" max="2061" width="10.42578125" style="34" customWidth="1"/>
    <col min="2062" max="2063" width="6.85546875" style="34" customWidth="1"/>
    <col min="2064" max="2064" width="10.7109375" style="34" customWidth="1"/>
    <col min="2065" max="2065" width="1.140625" style="34" customWidth="1"/>
    <col min="2066" max="2066" width="21.42578125" style="34" customWidth="1"/>
    <col min="2067" max="2067" width="2.28515625" style="34" customWidth="1"/>
    <col min="2068" max="2068" width="4.140625" style="34" customWidth="1"/>
    <col min="2069" max="2304" width="9.140625" style="34"/>
    <col min="2305" max="2305" width="1.7109375" style="34" customWidth="1"/>
    <col min="2306" max="2306" width="5.85546875" style="34" customWidth="1"/>
    <col min="2307" max="2307" width="4.42578125" style="34" customWidth="1"/>
    <col min="2308" max="2308" width="11.5703125" style="34" customWidth="1"/>
    <col min="2309" max="2310" width="7" style="34" customWidth="1"/>
    <col min="2311" max="2311" width="10.7109375" style="34" customWidth="1"/>
    <col min="2312" max="2313" width="6.85546875" style="34" customWidth="1"/>
    <col min="2314" max="2314" width="10.7109375" style="34" customWidth="1"/>
    <col min="2315" max="2316" width="6.85546875" style="34" customWidth="1"/>
    <col min="2317" max="2317" width="10.42578125" style="34" customWidth="1"/>
    <col min="2318" max="2319" width="6.85546875" style="34" customWidth="1"/>
    <col min="2320" max="2320" width="10.7109375" style="34" customWidth="1"/>
    <col min="2321" max="2321" width="1.140625" style="34" customWidth="1"/>
    <col min="2322" max="2322" width="21.42578125" style="34" customWidth="1"/>
    <col min="2323" max="2323" width="2.28515625" style="34" customWidth="1"/>
    <col min="2324" max="2324" width="4.140625" style="34" customWidth="1"/>
    <col min="2325" max="2560" width="9.140625" style="34"/>
    <col min="2561" max="2561" width="1.7109375" style="34" customWidth="1"/>
    <col min="2562" max="2562" width="5.85546875" style="34" customWidth="1"/>
    <col min="2563" max="2563" width="4.42578125" style="34" customWidth="1"/>
    <col min="2564" max="2564" width="11.5703125" style="34" customWidth="1"/>
    <col min="2565" max="2566" width="7" style="34" customWidth="1"/>
    <col min="2567" max="2567" width="10.7109375" style="34" customWidth="1"/>
    <col min="2568" max="2569" width="6.85546875" style="34" customWidth="1"/>
    <col min="2570" max="2570" width="10.7109375" style="34" customWidth="1"/>
    <col min="2571" max="2572" width="6.85546875" style="34" customWidth="1"/>
    <col min="2573" max="2573" width="10.42578125" style="34" customWidth="1"/>
    <col min="2574" max="2575" width="6.85546875" style="34" customWidth="1"/>
    <col min="2576" max="2576" width="10.7109375" style="34" customWidth="1"/>
    <col min="2577" max="2577" width="1.140625" style="34" customWidth="1"/>
    <col min="2578" max="2578" width="21.42578125" style="34" customWidth="1"/>
    <col min="2579" max="2579" width="2.28515625" style="34" customWidth="1"/>
    <col min="2580" max="2580" width="4.140625" style="34" customWidth="1"/>
    <col min="2581" max="2816" width="9.140625" style="34"/>
    <col min="2817" max="2817" width="1.7109375" style="34" customWidth="1"/>
    <col min="2818" max="2818" width="5.85546875" style="34" customWidth="1"/>
    <col min="2819" max="2819" width="4.42578125" style="34" customWidth="1"/>
    <col min="2820" max="2820" width="11.5703125" style="34" customWidth="1"/>
    <col min="2821" max="2822" width="7" style="34" customWidth="1"/>
    <col min="2823" max="2823" width="10.7109375" style="34" customWidth="1"/>
    <col min="2824" max="2825" width="6.85546875" style="34" customWidth="1"/>
    <col min="2826" max="2826" width="10.7109375" style="34" customWidth="1"/>
    <col min="2827" max="2828" width="6.85546875" style="34" customWidth="1"/>
    <col min="2829" max="2829" width="10.42578125" style="34" customWidth="1"/>
    <col min="2830" max="2831" width="6.85546875" style="34" customWidth="1"/>
    <col min="2832" max="2832" width="10.7109375" style="34" customWidth="1"/>
    <col min="2833" max="2833" width="1.140625" style="34" customWidth="1"/>
    <col min="2834" max="2834" width="21.42578125" style="34" customWidth="1"/>
    <col min="2835" max="2835" width="2.28515625" style="34" customWidth="1"/>
    <col min="2836" max="2836" width="4.140625" style="34" customWidth="1"/>
    <col min="2837" max="3072" width="9.140625" style="34"/>
    <col min="3073" max="3073" width="1.7109375" style="34" customWidth="1"/>
    <col min="3074" max="3074" width="5.85546875" style="34" customWidth="1"/>
    <col min="3075" max="3075" width="4.42578125" style="34" customWidth="1"/>
    <col min="3076" max="3076" width="11.5703125" style="34" customWidth="1"/>
    <col min="3077" max="3078" width="7" style="34" customWidth="1"/>
    <col min="3079" max="3079" width="10.7109375" style="34" customWidth="1"/>
    <col min="3080" max="3081" width="6.85546875" style="34" customWidth="1"/>
    <col min="3082" max="3082" width="10.7109375" style="34" customWidth="1"/>
    <col min="3083" max="3084" width="6.85546875" style="34" customWidth="1"/>
    <col min="3085" max="3085" width="10.42578125" style="34" customWidth="1"/>
    <col min="3086" max="3087" width="6.85546875" style="34" customWidth="1"/>
    <col min="3088" max="3088" width="10.7109375" style="34" customWidth="1"/>
    <col min="3089" max="3089" width="1.140625" style="34" customWidth="1"/>
    <col min="3090" max="3090" width="21.42578125" style="34" customWidth="1"/>
    <col min="3091" max="3091" width="2.28515625" style="34" customWidth="1"/>
    <col min="3092" max="3092" width="4.140625" style="34" customWidth="1"/>
    <col min="3093" max="3328" width="9.140625" style="34"/>
    <col min="3329" max="3329" width="1.7109375" style="34" customWidth="1"/>
    <col min="3330" max="3330" width="5.85546875" style="34" customWidth="1"/>
    <col min="3331" max="3331" width="4.42578125" style="34" customWidth="1"/>
    <col min="3332" max="3332" width="11.5703125" style="34" customWidth="1"/>
    <col min="3333" max="3334" width="7" style="34" customWidth="1"/>
    <col min="3335" max="3335" width="10.7109375" style="34" customWidth="1"/>
    <col min="3336" max="3337" width="6.85546875" style="34" customWidth="1"/>
    <col min="3338" max="3338" width="10.7109375" style="34" customWidth="1"/>
    <col min="3339" max="3340" width="6.85546875" style="34" customWidth="1"/>
    <col min="3341" max="3341" width="10.42578125" style="34" customWidth="1"/>
    <col min="3342" max="3343" width="6.85546875" style="34" customWidth="1"/>
    <col min="3344" max="3344" width="10.7109375" style="34" customWidth="1"/>
    <col min="3345" max="3345" width="1.140625" style="34" customWidth="1"/>
    <col min="3346" max="3346" width="21.42578125" style="34" customWidth="1"/>
    <col min="3347" max="3347" width="2.28515625" style="34" customWidth="1"/>
    <col min="3348" max="3348" width="4.140625" style="34" customWidth="1"/>
    <col min="3349" max="3584" width="9.140625" style="34"/>
    <col min="3585" max="3585" width="1.7109375" style="34" customWidth="1"/>
    <col min="3586" max="3586" width="5.85546875" style="34" customWidth="1"/>
    <col min="3587" max="3587" width="4.42578125" style="34" customWidth="1"/>
    <col min="3588" max="3588" width="11.5703125" style="34" customWidth="1"/>
    <col min="3589" max="3590" width="7" style="34" customWidth="1"/>
    <col min="3591" max="3591" width="10.7109375" style="34" customWidth="1"/>
    <col min="3592" max="3593" width="6.85546875" style="34" customWidth="1"/>
    <col min="3594" max="3594" width="10.7109375" style="34" customWidth="1"/>
    <col min="3595" max="3596" width="6.85546875" style="34" customWidth="1"/>
    <col min="3597" max="3597" width="10.42578125" style="34" customWidth="1"/>
    <col min="3598" max="3599" width="6.85546875" style="34" customWidth="1"/>
    <col min="3600" max="3600" width="10.7109375" style="34" customWidth="1"/>
    <col min="3601" max="3601" width="1.140625" style="34" customWidth="1"/>
    <col min="3602" max="3602" width="21.42578125" style="34" customWidth="1"/>
    <col min="3603" max="3603" width="2.28515625" style="34" customWidth="1"/>
    <col min="3604" max="3604" width="4.140625" style="34" customWidth="1"/>
    <col min="3605" max="3840" width="9.140625" style="34"/>
    <col min="3841" max="3841" width="1.7109375" style="34" customWidth="1"/>
    <col min="3842" max="3842" width="5.85546875" style="34" customWidth="1"/>
    <col min="3843" max="3843" width="4.42578125" style="34" customWidth="1"/>
    <col min="3844" max="3844" width="11.5703125" style="34" customWidth="1"/>
    <col min="3845" max="3846" width="7" style="34" customWidth="1"/>
    <col min="3847" max="3847" width="10.7109375" style="34" customWidth="1"/>
    <col min="3848" max="3849" width="6.85546875" style="34" customWidth="1"/>
    <col min="3850" max="3850" width="10.7109375" style="34" customWidth="1"/>
    <col min="3851" max="3852" width="6.85546875" style="34" customWidth="1"/>
    <col min="3853" max="3853" width="10.42578125" style="34" customWidth="1"/>
    <col min="3854" max="3855" width="6.85546875" style="34" customWidth="1"/>
    <col min="3856" max="3856" width="10.7109375" style="34" customWidth="1"/>
    <col min="3857" max="3857" width="1.140625" style="34" customWidth="1"/>
    <col min="3858" max="3858" width="21.42578125" style="34" customWidth="1"/>
    <col min="3859" max="3859" width="2.28515625" style="34" customWidth="1"/>
    <col min="3860" max="3860" width="4.140625" style="34" customWidth="1"/>
    <col min="3861" max="4096" width="9.140625" style="34"/>
    <col min="4097" max="4097" width="1.7109375" style="34" customWidth="1"/>
    <col min="4098" max="4098" width="5.85546875" style="34" customWidth="1"/>
    <col min="4099" max="4099" width="4.42578125" style="34" customWidth="1"/>
    <col min="4100" max="4100" width="11.5703125" style="34" customWidth="1"/>
    <col min="4101" max="4102" width="7" style="34" customWidth="1"/>
    <col min="4103" max="4103" width="10.7109375" style="34" customWidth="1"/>
    <col min="4104" max="4105" width="6.85546875" style="34" customWidth="1"/>
    <col min="4106" max="4106" width="10.7109375" style="34" customWidth="1"/>
    <col min="4107" max="4108" width="6.85546875" style="34" customWidth="1"/>
    <col min="4109" max="4109" width="10.42578125" style="34" customWidth="1"/>
    <col min="4110" max="4111" width="6.85546875" style="34" customWidth="1"/>
    <col min="4112" max="4112" width="10.7109375" style="34" customWidth="1"/>
    <col min="4113" max="4113" width="1.140625" style="34" customWidth="1"/>
    <col min="4114" max="4114" width="21.42578125" style="34" customWidth="1"/>
    <col min="4115" max="4115" width="2.28515625" style="34" customWidth="1"/>
    <col min="4116" max="4116" width="4.140625" style="34" customWidth="1"/>
    <col min="4117" max="4352" width="9.140625" style="34"/>
    <col min="4353" max="4353" width="1.7109375" style="34" customWidth="1"/>
    <col min="4354" max="4354" width="5.85546875" style="34" customWidth="1"/>
    <col min="4355" max="4355" width="4.42578125" style="34" customWidth="1"/>
    <col min="4356" max="4356" width="11.5703125" style="34" customWidth="1"/>
    <col min="4357" max="4358" width="7" style="34" customWidth="1"/>
    <col min="4359" max="4359" width="10.7109375" style="34" customWidth="1"/>
    <col min="4360" max="4361" width="6.85546875" style="34" customWidth="1"/>
    <col min="4362" max="4362" width="10.7109375" style="34" customWidth="1"/>
    <col min="4363" max="4364" width="6.85546875" style="34" customWidth="1"/>
    <col min="4365" max="4365" width="10.42578125" style="34" customWidth="1"/>
    <col min="4366" max="4367" width="6.85546875" style="34" customWidth="1"/>
    <col min="4368" max="4368" width="10.7109375" style="34" customWidth="1"/>
    <col min="4369" max="4369" width="1.140625" style="34" customWidth="1"/>
    <col min="4370" max="4370" width="21.42578125" style="34" customWidth="1"/>
    <col min="4371" max="4371" width="2.28515625" style="34" customWidth="1"/>
    <col min="4372" max="4372" width="4.140625" style="34" customWidth="1"/>
    <col min="4373" max="4608" width="9.140625" style="34"/>
    <col min="4609" max="4609" width="1.7109375" style="34" customWidth="1"/>
    <col min="4610" max="4610" width="5.85546875" style="34" customWidth="1"/>
    <col min="4611" max="4611" width="4.42578125" style="34" customWidth="1"/>
    <col min="4612" max="4612" width="11.5703125" style="34" customWidth="1"/>
    <col min="4613" max="4614" width="7" style="34" customWidth="1"/>
    <col min="4615" max="4615" width="10.7109375" style="34" customWidth="1"/>
    <col min="4616" max="4617" width="6.85546875" style="34" customWidth="1"/>
    <col min="4618" max="4618" width="10.7109375" style="34" customWidth="1"/>
    <col min="4619" max="4620" width="6.85546875" style="34" customWidth="1"/>
    <col min="4621" max="4621" width="10.42578125" style="34" customWidth="1"/>
    <col min="4622" max="4623" width="6.85546875" style="34" customWidth="1"/>
    <col min="4624" max="4624" width="10.7109375" style="34" customWidth="1"/>
    <col min="4625" max="4625" width="1.140625" style="34" customWidth="1"/>
    <col min="4626" max="4626" width="21.42578125" style="34" customWidth="1"/>
    <col min="4627" max="4627" width="2.28515625" style="34" customWidth="1"/>
    <col min="4628" max="4628" width="4.140625" style="34" customWidth="1"/>
    <col min="4629" max="4864" width="9.140625" style="34"/>
    <col min="4865" max="4865" width="1.7109375" style="34" customWidth="1"/>
    <col min="4866" max="4866" width="5.85546875" style="34" customWidth="1"/>
    <col min="4867" max="4867" width="4.42578125" style="34" customWidth="1"/>
    <col min="4868" max="4868" width="11.5703125" style="34" customWidth="1"/>
    <col min="4869" max="4870" width="7" style="34" customWidth="1"/>
    <col min="4871" max="4871" width="10.7109375" style="34" customWidth="1"/>
    <col min="4872" max="4873" width="6.85546875" style="34" customWidth="1"/>
    <col min="4874" max="4874" width="10.7109375" style="34" customWidth="1"/>
    <col min="4875" max="4876" width="6.85546875" style="34" customWidth="1"/>
    <col min="4877" max="4877" width="10.42578125" style="34" customWidth="1"/>
    <col min="4878" max="4879" width="6.85546875" style="34" customWidth="1"/>
    <col min="4880" max="4880" width="10.7109375" style="34" customWidth="1"/>
    <col min="4881" max="4881" width="1.140625" style="34" customWidth="1"/>
    <col min="4882" max="4882" width="21.42578125" style="34" customWidth="1"/>
    <col min="4883" max="4883" width="2.28515625" style="34" customWidth="1"/>
    <col min="4884" max="4884" width="4.140625" style="34" customWidth="1"/>
    <col min="4885" max="5120" width="9.140625" style="34"/>
    <col min="5121" max="5121" width="1.7109375" style="34" customWidth="1"/>
    <col min="5122" max="5122" width="5.85546875" style="34" customWidth="1"/>
    <col min="5123" max="5123" width="4.42578125" style="34" customWidth="1"/>
    <col min="5124" max="5124" width="11.5703125" style="34" customWidth="1"/>
    <col min="5125" max="5126" width="7" style="34" customWidth="1"/>
    <col min="5127" max="5127" width="10.7109375" style="34" customWidth="1"/>
    <col min="5128" max="5129" width="6.85546875" style="34" customWidth="1"/>
    <col min="5130" max="5130" width="10.7109375" style="34" customWidth="1"/>
    <col min="5131" max="5132" width="6.85546875" style="34" customWidth="1"/>
    <col min="5133" max="5133" width="10.42578125" style="34" customWidth="1"/>
    <col min="5134" max="5135" width="6.85546875" style="34" customWidth="1"/>
    <col min="5136" max="5136" width="10.7109375" style="34" customWidth="1"/>
    <col min="5137" max="5137" width="1.140625" style="34" customWidth="1"/>
    <col min="5138" max="5138" width="21.42578125" style="34" customWidth="1"/>
    <col min="5139" max="5139" width="2.28515625" style="34" customWidth="1"/>
    <col min="5140" max="5140" width="4.140625" style="34" customWidth="1"/>
    <col min="5141" max="5376" width="9.140625" style="34"/>
    <col min="5377" max="5377" width="1.7109375" style="34" customWidth="1"/>
    <col min="5378" max="5378" width="5.85546875" style="34" customWidth="1"/>
    <col min="5379" max="5379" width="4.42578125" style="34" customWidth="1"/>
    <col min="5380" max="5380" width="11.5703125" style="34" customWidth="1"/>
    <col min="5381" max="5382" width="7" style="34" customWidth="1"/>
    <col min="5383" max="5383" width="10.7109375" style="34" customWidth="1"/>
    <col min="5384" max="5385" width="6.85546875" style="34" customWidth="1"/>
    <col min="5386" max="5386" width="10.7109375" style="34" customWidth="1"/>
    <col min="5387" max="5388" width="6.85546875" style="34" customWidth="1"/>
    <col min="5389" max="5389" width="10.42578125" style="34" customWidth="1"/>
    <col min="5390" max="5391" width="6.85546875" style="34" customWidth="1"/>
    <col min="5392" max="5392" width="10.7109375" style="34" customWidth="1"/>
    <col min="5393" max="5393" width="1.140625" style="34" customWidth="1"/>
    <col min="5394" max="5394" width="21.42578125" style="34" customWidth="1"/>
    <col min="5395" max="5395" width="2.28515625" style="34" customWidth="1"/>
    <col min="5396" max="5396" width="4.140625" style="34" customWidth="1"/>
    <col min="5397" max="5632" width="9.140625" style="34"/>
    <col min="5633" max="5633" width="1.7109375" style="34" customWidth="1"/>
    <col min="5634" max="5634" width="5.85546875" style="34" customWidth="1"/>
    <col min="5635" max="5635" width="4.42578125" style="34" customWidth="1"/>
    <col min="5636" max="5636" width="11.5703125" style="34" customWidth="1"/>
    <col min="5637" max="5638" width="7" style="34" customWidth="1"/>
    <col min="5639" max="5639" width="10.7109375" style="34" customWidth="1"/>
    <col min="5640" max="5641" width="6.85546875" style="34" customWidth="1"/>
    <col min="5642" max="5642" width="10.7109375" style="34" customWidth="1"/>
    <col min="5643" max="5644" width="6.85546875" style="34" customWidth="1"/>
    <col min="5645" max="5645" width="10.42578125" style="34" customWidth="1"/>
    <col min="5646" max="5647" width="6.85546875" style="34" customWidth="1"/>
    <col min="5648" max="5648" width="10.7109375" style="34" customWidth="1"/>
    <col min="5649" max="5649" width="1.140625" style="34" customWidth="1"/>
    <col min="5650" max="5650" width="21.42578125" style="34" customWidth="1"/>
    <col min="5651" max="5651" width="2.28515625" style="34" customWidth="1"/>
    <col min="5652" max="5652" width="4.140625" style="34" customWidth="1"/>
    <col min="5653" max="5888" width="9.140625" style="34"/>
    <col min="5889" max="5889" width="1.7109375" style="34" customWidth="1"/>
    <col min="5890" max="5890" width="5.85546875" style="34" customWidth="1"/>
    <col min="5891" max="5891" width="4.42578125" style="34" customWidth="1"/>
    <col min="5892" max="5892" width="11.5703125" style="34" customWidth="1"/>
    <col min="5893" max="5894" width="7" style="34" customWidth="1"/>
    <col min="5895" max="5895" width="10.7109375" style="34" customWidth="1"/>
    <col min="5896" max="5897" width="6.85546875" style="34" customWidth="1"/>
    <col min="5898" max="5898" width="10.7109375" style="34" customWidth="1"/>
    <col min="5899" max="5900" width="6.85546875" style="34" customWidth="1"/>
    <col min="5901" max="5901" width="10.42578125" style="34" customWidth="1"/>
    <col min="5902" max="5903" width="6.85546875" style="34" customWidth="1"/>
    <col min="5904" max="5904" width="10.7109375" style="34" customWidth="1"/>
    <col min="5905" max="5905" width="1.140625" style="34" customWidth="1"/>
    <col min="5906" max="5906" width="21.42578125" style="34" customWidth="1"/>
    <col min="5907" max="5907" width="2.28515625" style="34" customWidth="1"/>
    <col min="5908" max="5908" width="4.140625" style="34" customWidth="1"/>
    <col min="5909" max="6144" width="9.140625" style="34"/>
    <col min="6145" max="6145" width="1.7109375" style="34" customWidth="1"/>
    <col min="6146" max="6146" width="5.85546875" style="34" customWidth="1"/>
    <col min="6147" max="6147" width="4.42578125" style="34" customWidth="1"/>
    <col min="6148" max="6148" width="11.5703125" style="34" customWidth="1"/>
    <col min="6149" max="6150" width="7" style="34" customWidth="1"/>
    <col min="6151" max="6151" width="10.7109375" style="34" customWidth="1"/>
    <col min="6152" max="6153" width="6.85546875" style="34" customWidth="1"/>
    <col min="6154" max="6154" width="10.7109375" style="34" customWidth="1"/>
    <col min="6155" max="6156" width="6.85546875" style="34" customWidth="1"/>
    <col min="6157" max="6157" width="10.42578125" style="34" customWidth="1"/>
    <col min="6158" max="6159" width="6.85546875" style="34" customWidth="1"/>
    <col min="6160" max="6160" width="10.7109375" style="34" customWidth="1"/>
    <col min="6161" max="6161" width="1.140625" style="34" customWidth="1"/>
    <col min="6162" max="6162" width="21.42578125" style="34" customWidth="1"/>
    <col min="6163" max="6163" width="2.28515625" style="34" customWidth="1"/>
    <col min="6164" max="6164" width="4.140625" style="34" customWidth="1"/>
    <col min="6165" max="6400" width="9.140625" style="34"/>
    <col min="6401" max="6401" width="1.7109375" style="34" customWidth="1"/>
    <col min="6402" max="6402" width="5.85546875" style="34" customWidth="1"/>
    <col min="6403" max="6403" width="4.42578125" style="34" customWidth="1"/>
    <col min="6404" max="6404" width="11.5703125" style="34" customWidth="1"/>
    <col min="6405" max="6406" width="7" style="34" customWidth="1"/>
    <col min="6407" max="6407" width="10.7109375" style="34" customWidth="1"/>
    <col min="6408" max="6409" width="6.85546875" style="34" customWidth="1"/>
    <col min="6410" max="6410" width="10.7109375" style="34" customWidth="1"/>
    <col min="6411" max="6412" width="6.85546875" style="34" customWidth="1"/>
    <col min="6413" max="6413" width="10.42578125" style="34" customWidth="1"/>
    <col min="6414" max="6415" width="6.85546875" style="34" customWidth="1"/>
    <col min="6416" max="6416" width="10.7109375" style="34" customWidth="1"/>
    <col min="6417" max="6417" width="1.140625" style="34" customWidth="1"/>
    <col min="6418" max="6418" width="21.42578125" style="34" customWidth="1"/>
    <col min="6419" max="6419" width="2.28515625" style="34" customWidth="1"/>
    <col min="6420" max="6420" width="4.140625" style="34" customWidth="1"/>
    <col min="6421" max="6656" width="9.140625" style="34"/>
    <col min="6657" max="6657" width="1.7109375" style="34" customWidth="1"/>
    <col min="6658" max="6658" width="5.85546875" style="34" customWidth="1"/>
    <col min="6659" max="6659" width="4.42578125" style="34" customWidth="1"/>
    <col min="6660" max="6660" width="11.5703125" style="34" customWidth="1"/>
    <col min="6661" max="6662" width="7" style="34" customWidth="1"/>
    <col min="6663" max="6663" width="10.7109375" style="34" customWidth="1"/>
    <col min="6664" max="6665" width="6.85546875" style="34" customWidth="1"/>
    <col min="6666" max="6666" width="10.7109375" style="34" customWidth="1"/>
    <col min="6667" max="6668" width="6.85546875" style="34" customWidth="1"/>
    <col min="6669" max="6669" width="10.42578125" style="34" customWidth="1"/>
    <col min="6670" max="6671" width="6.85546875" style="34" customWidth="1"/>
    <col min="6672" max="6672" width="10.7109375" style="34" customWidth="1"/>
    <col min="6673" max="6673" width="1.140625" style="34" customWidth="1"/>
    <col min="6674" max="6674" width="21.42578125" style="34" customWidth="1"/>
    <col min="6675" max="6675" width="2.28515625" style="34" customWidth="1"/>
    <col min="6676" max="6676" width="4.140625" style="34" customWidth="1"/>
    <col min="6677" max="6912" width="9.140625" style="34"/>
    <col min="6913" max="6913" width="1.7109375" style="34" customWidth="1"/>
    <col min="6914" max="6914" width="5.85546875" style="34" customWidth="1"/>
    <col min="6915" max="6915" width="4.42578125" style="34" customWidth="1"/>
    <col min="6916" max="6916" width="11.5703125" style="34" customWidth="1"/>
    <col min="6917" max="6918" width="7" style="34" customWidth="1"/>
    <col min="6919" max="6919" width="10.7109375" style="34" customWidth="1"/>
    <col min="6920" max="6921" width="6.85546875" style="34" customWidth="1"/>
    <col min="6922" max="6922" width="10.7109375" style="34" customWidth="1"/>
    <col min="6923" max="6924" width="6.85546875" style="34" customWidth="1"/>
    <col min="6925" max="6925" width="10.42578125" style="34" customWidth="1"/>
    <col min="6926" max="6927" width="6.85546875" style="34" customWidth="1"/>
    <col min="6928" max="6928" width="10.7109375" style="34" customWidth="1"/>
    <col min="6929" max="6929" width="1.140625" style="34" customWidth="1"/>
    <col min="6930" max="6930" width="21.42578125" style="34" customWidth="1"/>
    <col min="6931" max="6931" width="2.28515625" style="34" customWidth="1"/>
    <col min="6932" max="6932" width="4.140625" style="34" customWidth="1"/>
    <col min="6933" max="7168" width="9.140625" style="34"/>
    <col min="7169" max="7169" width="1.7109375" style="34" customWidth="1"/>
    <col min="7170" max="7170" width="5.85546875" style="34" customWidth="1"/>
    <col min="7171" max="7171" width="4.42578125" style="34" customWidth="1"/>
    <col min="7172" max="7172" width="11.5703125" style="34" customWidth="1"/>
    <col min="7173" max="7174" width="7" style="34" customWidth="1"/>
    <col min="7175" max="7175" width="10.7109375" style="34" customWidth="1"/>
    <col min="7176" max="7177" width="6.85546875" style="34" customWidth="1"/>
    <col min="7178" max="7178" width="10.7109375" style="34" customWidth="1"/>
    <col min="7179" max="7180" width="6.85546875" style="34" customWidth="1"/>
    <col min="7181" max="7181" width="10.42578125" style="34" customWidth="1"/>
    <col min="7182" max="7183" width="6.85546875" style="34" customWidth="1"/>
    <col min="7184" max="7184" width="10.7109375" style="34" customWidth="1"/>
    <col min="7185" max="7185" width="1.140625" style="34" customWidth="1"/>
    <col min="7186" max="7186" width="21.42578125" style="34" customWidth="1"/>
    <col min="7187" max="7187" width="2.28515625" style="34" customWidth="1"/>
    <col min="7188" max="7188" width="4.140625" style="34" customWidth="1"/>
    <col min="7189" max="7424" width="9.140625" style="34"/>
    <col min="7425" max="7425" width="1.7109375" style="34" customWidth="1"/>
    <col min="7426" max="7426" width="5.85546875" style="34" customWidth="1"/>
    <col min="7427" max="7427" width="4.42578125" style="34" customWidth="1"/>
    <col min="7428" max="7428" width="11.5703125" style="34" customWidth="1"/>
    <col min="7429" max="7430" width="7" style="34" customWidth="1"/>
    <col min="7431" max="7431" width="10.7109375" style="34" customWidth="1"/>
    <col min="7432" max="7433" width="6.85546875" style="34" customWidth="1"/>
    <col min="7434" max="7434" width="10.7109375" style="34" customWidth="1"/>
    <col min="7435" max="7436" width="6.85546875" style="34" customWidth="1"/>
    <col min="7437" max="7437" width="10.42578125" style="34" customWidth="1"/>
    <col min="7438" max="7439" width="6.85546875" style="34" customWidth="1"/>
    <col min="7440" max="7440" width="10.7109375" style="34" customWidth="1"/>
    <col min="7441" max="7441" width="1.140625" style="34" customWidth="1"/>
    <col min="7442" max="7442" width="21.42578125" style="34" customWidth="1"/>
    <col min="7443" max="7443" width="2.28515625" style="34" customWidth="1"/>
    <col min="7444" max="7444" width="4.140625" style="34" customWidth="1"/>
    <col min="7445" max="7680" width="9.140625" style="34"/>
    <col min="7681" max="7681" width="1.7109375" style="34" customWidth="1"/>
    <col min="7682" max="7682" width="5.85546875" style="34" customWidth="1"/>
    <col min="7683" max="7683" width="4.42578125" style="34" customWidth="1"/>
    <col min="7684" max="7684" width="11.5703125" style="34" customWidth="1"/>
    <col min="7685" max="7686" width="7" style="34" customWidth="1"/>
    <col min="7687" max="7687" width="10.7109375" style="34" customWidth="1"/>
    <col min="7688" max="7689" width="6.85546875" style="34" customWidth="1"/>
    <col min="7690" max="7690" width="10.7109375" style="34" customWidth="1"/>
    <col min="7691" max="7692" width="6.85546875" style="34" customWidth="1"/>
    <col min="7693" max="7693" width="10.42578125" style="34" customWidth="1"/>
    <col min="7694" max="7695" width="6.85546875" style="34" customWidth="1"/>
    <col min="7696" max="7696" width="10.7109375" style="34" customWidth="1"/>
    <col min="7697" max="7697" width="1.140625" style="34" customWidth="1"/>
    <col min="7698" max="7698" width="21.42578125" style="34" customWidth="1"/>
    <col min="7699" max="7699" width="2.28515625" style="34" customWidth="1"/>
    <col min="7700" max="7700" width="4.140625" style="34" customWidth="1"/>
    <col min="7701" max="7936" width="9.140625" style="34"/>
    <col min="7937" max="7937" width="1.7109375" style="34" customWidth="1"/>
    <col min="7938" max="7938" width="5.85546875" style="34" customWidth="1"/>
    <col min="7939" max="7939" width="4.42578125" style="34" customWidth="1"/>
    <col min="7940" max="7940" width="11.5703125" style="34" customWidth="1"/>
    <col min="7941" max="7942" width="7" style="34" customWidth="1"/>
    <col min="7943" max="7943" width="10.7109375" style="34" customWidth="1"/>
    <col min="7944" max="7945" width="6.85546875" style="34" customWidth="1"/>
    <col min="7946" max="7946" width="10.7109375" style="34" customWidth="1"/>
    <col min="7947" max="7948" width="6.85546875" style="34" customWidth="1"/>
    <col min="7949" max="7949" width="10.42578125" style="34" customWidth="1"/>
    <col min="7950" max="7951" width="6.85546875" style="34" customWidth="1"/>
    <col min="7952" max="7952" width="10.7109375" style="34" customWidth="1"/>
    <col min="7953" max="7953" width="1.140625" style="34" customWidth="1"/>
    <col min="7954" max="7954" width="21.42578125" style="34" customWidth="1"/>
    <col min="7955" max="7955" width="2.28515625" style="34" customWidth="1"/>
    <col min="7956" max="7956" width="4.140625" style="34" customWidth="1"/>
    <col min="7957" max="8192" width="9.140625" style="34"/>
    <col min="8193" max="8193" width="1.7109375" style="34" customWidth="1"/>
    <col min="8194" max="8194" width="5.85546875" style="34" customWidth="1"/>
    <col min="8195" max="8195" width="4.42578125" style="34" customWidth="1"/>
    <col min="8196" max="8196" width="11.5703125" style="34" customWidth="1"/>
    <col min="8197" max="8198" width="7" style="34" customWidth="1"/>
    <col min="8199" max="8199" width="10.7109375" style="34" customWidth="1"/>
    <col min="8200" max="8201" width="6.85546875" style="34" customWidth="1"/>
    <col min="8202" max="8202" width="10.7109375" style="34" customWidth="1"/>
    <col min="8203" max="8204" width="6.85546875" style="34" customWidth="1"/>
    <col min="8205" max="8205" width="10.42578125" style="34" customWidth="1"/>
    <col min="8206" max="8207" width="6.85546875" style="34" customWidth="1"/>
    <col min="8208" max="8208" width="10.7109375" style="34" customWidth="1"/>
    <col min="8209" max="8209" width="1.140625" style="34" customWidth="1"/>
    <col min="8210" max="8210" width="21.42578125" style="34" customWidth="1"/>
    <col min="8211" max="8211" width="2.28515625" style="34" customWidth="1"/>
    <col min="8212" max="8212" width="4.140625" style="34" customWidth="1"/>
    <col min="8213" max="8448" width="9.140625" style="34"/>
    <col min="8449" max="8449" width="1.7109375" style="34" customWidth="1"/>
    <col min="8450" max="8450" width="5.85546875" style="34" customWidth="1"/>
    <col min="8451" max="8451" width="4.42578125" style="34" customWidth="1"/>
    <col min="8452" max="8452" width="11.5703125" style="34" customWidth="1"/>
    <col min="8453" max="8454" width="7" style="34" customWidth="1"/>
    <col min="8455" max="8455" width="10.7109375" style="34" customWidth="1"/>
    <col min="8456" max="8457" width="6.85546875" style="34" customWidth="1"/>
    <col min="8458" max="8458" width="10.7109375" style="34" customWidth="1"/>
    <col min="8459" max="8460" width="6.85546875" style="34" customWidth="1"/>
    <col min="8461" max="8461" width="10.42578125" style="34" customWidth="1"/>
    <col min="8462" max="8463" width="6.85546875" style="34" customWidth="1"/>
    <col min="8464" max="8464" width="10.7109375" style="34" customWidth="1"/>
    <col min="8465" max="8465" width="1.140625" style="34" customWidth="1"/>
    <col min="8466" max="8466" width="21.42578125" style="34" customWidth="1"/>
    <col min="8467" max="8467" width="2.28515625" style="34" customWidth="1"/>
    <col min="8468" max="8468" width="4.140625" style="34" customWidth="1"/>
    <col min="8469" max="8704" width="9.140625" style="34"/>
    <col min="8705" max="8705" width="1.7109375" style="34" customWidth="1"/>
    <col min="8706" max="8706" width="5.85546875" style="34" customWidth="1"/>
    <col min="8707" max="8707" width="4.42578125" style="34" customWidth="1"/>
    <col min="8708" max="8708" width="11.5703125" style="34" customWidth="1"/>
    <col min="8709" max="8710" width="7" style="34" customWidth="1"/>
    <col min="8711" max="8711" width="10.7109375" style="34" customWidth="1"/>
    <col min="8712" max="8713" width="6.85546875" style="34" customWidth="1"/>
    <col min="8714" max="8714" width="10.7109375" style="34" customWidth="1"/>
    <col min="8715" max="8716" width="6.85546875" style="34" customWidth="1"/>
    <col min="8717" max="8717" width="10.42578125" style="34" customWidth="1"/>
    <col min="8718" max="8719" width="6.85546875" style="34" customWidth="1"/>
    <col min="8720" max="8720" width="10.7109375" style="34" customWidth="1"/>
    <col min="8721" max="8721" width="1.140625" style="34" customWidth="1"/>
    <col min="8722" max="8722" width="21.42578125" style="34" customWidth="1"/>
    <col min="8723" max="8723" width="2.28515625" style="34" customWidth="1"/>
    <col min="8724" max="8724" width="4.140625" style="34" customWidth="1"/>
    <col min="8725" max="8960" width="9.140625" style="34"/>
    <col min="8961" max="8961" width="1.7109375" style="34" customWidth="1"/>
    <col min="8962" max="8962" width="5.85546875" style="34" customWidth="1"/>
    <col min="8963" max="8963" width="4.42578125" style="34" customWidth="1"/>
    <col min="8964" max="8964" width="11.5703125" style="34" customWidth="1"/>
    <col min="8965" max="8966" width="7" style="34" customWidth="1"/>
    <col min="8967" max="8967" width="10.7109375" style="34" customWidth="1"/>
    <col min="8968" max="8969" width="6.85546875" style="34" customWidth="1"/>
    <col min="8970" max="8970" width="10.7109375" style="34" customWidth="1"/>
    <col min="8971" max="8972" width="6.85546875" style="34" customWidth="1"/>
    <col min="8973" max="8973" width="10.42578125" style="34" customWidth="1"/>
    <col min="8974" max="8975" width="6.85546875" style="34" customWidth="1"/>
    <col min="8976" max="8976" width="10.7109375" style="34" customWidth="1"/>
    <col min="8977" max="8977" width="1.140625" style="34" customWidth="1"/>
    <col min="8978" max="8978" width="21.42578125" style="34" customWidth="1"/>
    <col min="8979" max="8979" width="2.28515625" style="34" customWidth="1"/>
    <col min="8980" max="8980" width="4.140625" style="34" customWidth="1"/>
    <col min="8981" max="9216" width="9.140625" style="34"/>
    <col min="9217" max="9217" width="1.7109375" style="34" customWidth="1"/>
    <col min="9218" max="9218" width="5.85546875" style="34" customWidth="1"/>
    <col min="9219" max="9219" width="4.42578125" style="34" customWidth="1"/>
    <col min="9220" max="9220" width="11.5703125" style="34" customWidth="1"/>
    <col min="9221" max="9222" width="7" style="34" customWidth="1"/>
    <col min="9223" max="9223" width="10.7109375" style="34" customWidth="1"/>
    <col min="9224" max="9225" width="6.85546875" style="34" customWidth="1"/>
    <col min="9226" max="9226" width="10.7109375" style="34" customWidth="1"/>
    <col min="9227" max="9228" width="6.85546875" style="34" customWidth="1"/>
    <col min="9229" max="9229" width="10.42578125" style="34" customWidth="1"/>
    <col min="9230" max="9231" width="6.85546875" style="34" customWidth="1"/>
    <col min="9232" max="9232" width="10.7109375" style="34" customWidth="1"/>
    <col min="9233" max="9233" width="1.140625" style="34" customWidth="1"/>
    <col min="9234" max="9234" width="21.42578125" style="34" customWidth="1"/>
    <col min="9235" max="9235" width="2.28515625" style="34" customWidth="1"/>
    <col min="9236" max="9236" width="4.140625" style="34" customWidth="1"/>
    <col min="9237" max="9472" width="9.140625" style="34"/>
    <col min="9473" max="9473" width="1.7109375" style="34" customWidth="1"/>
    <col min="9474" max="9474" width="5.85546875" style="34" customWidth="1"/>
    <col min="9475" max="9475" width="4.42578125" style="34" customWidth="1"/>
    <col min="9476" max="9476" width="11.5703125" style="34" customWidth="1"/>
    <col min="9477" max="9478" width="7" style="34" customWidth="1"/>
    <col min="9479" max="9479" width="10.7109375" style="34" customWidth="1"/>
    <col min="9480" max="9481" width="6.85546875" style="34" customWidth="1"/>
    <col min="9482" max="9482" width="10.7109375" style="34" customWidth="1"/>
    <col min="9483" max="9484" width="6.85546875" style="34" customWidth="1"/>
    <col min="9485" max="9485" width="10.42578125" style="34" customWidth="1"/>
    <col min="9486" max="9487" width="6.85546875" style="34" customWidth="1"/>
    <col min="9488" max="9488" width="10.7109375" style="34" customWidth="1"/>
    <col min="9489" max="9489" width="1.140625" style="34" customWidth="1"/>
    <col min="9490" max="9490" width="21.42578125" style="34" customWidth="1"/>
    <col min="9491" max="9491" width="2.28515625" style="34" customWidth="1"/>
    <col min="9492" max="9492" width="4.140625" style="34" customWidth="1"/>
    <col min="9493" max="9728" width="9.140625" style="34"/>
    <col min="9729" max="9729" width="1.7109375" style="34" customWidth="1"/>
    <col min="9730" max="9730" width="5.85546875" style="34" customWidth="1"/>
    <col min="9731" max="9731" width="4.42578125" style="34" customWidth="1"/>
    <col min="9732" max="9732" width="11.5703125" style="34" customWidth="1"/>
    <col min="9733" max="9734" width="7" style="34" customWidth="1"/>
    <col min="9735" max="9735" width="10.7109375" style="34" customWidth="1"/>
    <col min="9736" max="9737" width="6.85546875" style="34" customWidth="1"/>
    <col min="9738" max="9738" width="10.7109375" style="34" customWidth="1"/>
    <col min="9739" max="9740" width="6.85546875" style="34" customWidth="1"/>
    <col min="9741" max="9741" width="10.42578125" style="34" customWidth="1"/>
    <col min="9742" max="9743" width="6.85546875" style="34" customWidth="1"/>
    <col min="9744" max="9744" width="10.7109375" style="34" customWidth="1"/>
    <col min="9745" max="9745" width="1.140625" style="34" customWidth="1"/>
    <col min="9746" max="9746" width="21.42578125" style="34" customWidth="1"/>
    <col min="9747" max="9747" width="2.28515625" style="34" customWidth="1"/>
    <col min="9748" max="9748" width="4.140625" style="34" customWidth="1"/>
    <col min="9749" max="9984" width="9.140625" style="34"/>
    <col min="9985" max="9985" width="1.7109375" style="34" customWidth="1"/>
    <col min="9986" max="9986" width="5.85546875" style="34" customWidth="1"/>
    <col min="9987" max="9987" width="4.42578125" style="34" customWidth="1"/>
    <col min="9988" max="9988" width="11.5703125" style="34" customWidth="1"/>
    <col min="9989" max="9990" width="7" style="34" customWidth="1"/>
    <col min="9991" max="9991" width="10.7109375" style="34" customWidth="1"/>
    <col min="9992" max="9993" width="6.85546875" style="34" customWidth="1"/>
    <col min="9994" max="9994" width="10.7109375" style="34" customWidth="1"/>
    <col min="9995" max="9996" width="6.85546875" style="34" customWidth="1"/>
    <col min="9997" max="9997" width="10.42578125" style="34" customWidth="1"/>
    <col min="9998" max="9999" width="6.85546875" style="34" customWidth="1"/>
    <col min="10000" max="10000" width="10.7109375" style="34" customWidth="1"/>
    <col min="10001" max="10001" width="1.140625" style="34" customWidth="1"/>
    <col min="10002" max="10002" width="21.42578125" style="34" customWidth="1"/>
    <col min="10003" max="10003" width="2.28515625" style="34" customWidth="1"/>
    <col min="10004" max="10004" width="4.140625" style="34" customWidth="1"/>
    <col min="10005" max="10240" width="9.140625" style="34"/>
    <col min="10241" max="10241" width="1.7109375" style="34" customWidth="1"/>
    <col min="10242" max="10242" width="5.85546875" style="34" customWidth="1"/>
    <col min="10243" max="10243" width="4.42578125" style="34" customWidth="1"/>
    <col min="10244" max="10244" width="11.5703125" style="34" customWidth="1"/>
    <col min="10245" max="10246" width="7" style="34" customWidth="1"/>
    <col min="10247" max="10247" width="10.7109375" style="34" customWidth="1"/>
    <col min="10248" max="10249" width="6.85546875" style="34" customWidth="1"/>
    <col min="10250" max="10250" width="10.7109375" style="34" customWidth="1"/>
    <col min="10251" max="10252" width="6.85546875" style="34" customWidth="1"/>
    <col min="10253" max="10253" width="10.42578125" style="34" customWidth="1"/>
    <col min="10254" max="10255" width="6.85546875" style="34" customWidth="1"/>
    <col min="10256" max="10256" width="10.7109375" style="34" customWidth="1"/>
    <col min="10257" max="10257" width="1.140625" style="34" customWidth="1"/>
    <col min="10258" max="10258" width="21.42578125" style="34" customWidth="1"/>
    <col min="10259" max="10259" width="2.28515625" style="34" customWidth="1"/>
    <col min="10260" max="10260" width="4.140625" style="34" customWidth="1"/>
    <col min="10261" max="10496" width="9.140625" style="34"/>
    <col min="10497" max="10497" width="1.7109375" style="34" customWidth="1"/>
    <col min="10498" max="10498" width="5.85546875" style="34" customWidth="1"/>
    <col min="10499" max="10499" width="4.42578125" style="34" customWidth="1"/>
    <col min="10500" max="10500" width="11.5703125" style="34" customWidth="1"/>
    <col min="10501" max="10502" width="7" style="34" customWidth="1"/>
    <col min="10503" max="10503" width="10.7109375" style="34" customWidth="1"/>
    <col min="10504" max="10505" width="6.85546875" style="34" customWidth="1"/>
    <col min="10506" max="10506" width="10.7109375" style="34" customWidth="1"/>
    <col min="10507" max="10508" width="6.85546875" style="34" customWidth="1"/>
    <col min="10509" max="10509" width="10.42578125" style="34" customWidth="1"/>
    <col min="10510" max="10511" width="6.85546875" style="34" customWidth="1"/>
    <col min="10512" max="10512" width="10.7109375" style="34" customWidth="1"/>
    <col min="10513" max="10513" width="1.140625" style="34" customWidth="1"/>
    <col min="10514" max="10514" width="21.42578125" style="34" customWidth="1"/>
    <col min="10515" max="10515" width="2.28515625" style="34" customWidth="1"/>
    <col min="10516" max="10516" width="4.140625" style="34" customWidth="1"/>
    <col min="10517" max="10752" width="9.140625" style="34"/>
    <col min="10753" max="10753" width="1.7109375" style="34" customWidth="1"/>
    <col min="10754" max="10754" width="5.85546875" style="34" customWidth="1"/>
    <col min="10755" max="10755" width="4.42578125" style="34" customWidth="1"/>
    <col min="10756" max="10756" width="11.5703125" style="34" customWidth="1"/>
    <col min="10757" max="10758" width="7" style="34" customWidth="1"/>
    <col min="10759" max="10759" width="10.7109375" style="34" customWidth="1"/>
    <col min="10760" max="10761" width="6.85546875" style="34" customWidth="1"/>
    <col min="10762" max="10762" width="10.7109375" style="34" customWidth="1"/>
    <col min="10763" max="10764" width="6.85546875" style="34" customWidth="1"/>
    <col min="10765" max="10765" width="10.42578125" style="34" customWidth="1"/>
    <col min="10766" max="10767" width="6.85546875" style="34" customWidth="1"/>
    <col min="10768" max="10768" width="10.7109375" style="34" customWidth="1"/>
    <col min="10769" max="10769" width="1.140625" style="34" customWidth="1"/>
    <col min="10770" max="10770" width="21.42578125" style="34" customWidth="1"/>
    <col min="10771" max="10771" width="2.28515625" style="34" customWidth="1"/>
    <col min="10772" max="10772" width="4.140625" style="34" customWidth="1"/>
    <col min="10773" max="11008" width="9.140625" style="34"/>
    <col min="11009" max="11009" width="1.7109375" style="34" customWidth="1"/>
    <col min="11010" max="11010" width="5.85546875" style="34" customWidth="1"/>
    <col min="11011" max="11011" width="4.42578125" style="34" customWidth="1"/>
    <col min="11012" max="11012" width="11.5703125" style="34" customWidth="1"/>
    <col min="11013" max="11014" width="7" style="34" customWidth="1"/>
    <col min="11015" max="11015" width="10.7109375" style="34" customWidth="1"/>
    <col min="11016" max="11017" width="6.85546875" style="34" customWidth="1"/>
    <col min="11018" max="11018" width="10.7109375" style="34" customWidth="1"/>
    <col min="11019" max="11020" width="6.85546875" style="34" customWidth="1"/>
    <col min="11021" max="11021" width="10.42578125" style="34" customWidth="1"/>
    <col min="11022" max="11023" width="6.85546875" style="34" customWidth="1"/>
    <col min="11024" max="11024" width="10.7109375" style="34" customWidth="1"/>
    <col min="11025" max="11025" width="1.140625" style="34" customWidth="1"/>
    <col min="11026" max="11026" width="21.42578125" style="34" customWidth="1"/>
    <col min="11027" max="11027" width="2.28515625" style="34" customWidth="1"/>
    <col min="11028" max="11028" width="4.140625" style="34" customWidth="1"/>
    <col min="11029" max="11264" width="9.140625" style="34"/>
    <col min="11265" max="11265" width="1.7109375" style="34" customWidth="1"/>
    <col min="11266" max="11266" width="5.85546875" style="34" customWidth="1"/>
    <col min="11267" max="11267" width="4.42578125" style="34" customWidth="1"/>
    <col min="11268" max="11268" width="11.5703125" style="34" customWidth="1"/>
    <col min="11269" max="11270" width="7" style="34" customWidth="1"/>
    <col min="11271" max="11271" width="10.7109375" style="34" customWidth="1"/>
    <col min="11272" max="11273" width="6.85546875" style="34" customWidth="1"/>
    <col min="11274" max="11274" width="10.7109375" style="34" customWidth="1"/>
    <col min="11275" max="11276" width="6.85546875" style="34" customWidth="1"/>
    <col min="11277" max="11277" width="10.42578125" style="34" customWidth="1"/>
    <col min="11278" max="11279" width="6.85546875" style="34" customWidth="1"/>
    <col min="11280" max="11280" width="10.7109375" style="34" customWidth="1"/>
    <col min="11281" max="11281" width="1.140625" style="34" customWidth="1"/>
    <col min="11282" max="11282" width="21.42578125" style="34" customWidth="1"/>
    <col min="11283" max="11283" width="2.28515625" style="34" customWidth="1"/>
    <col min="11284" max="11284" width="4.140625" style="34" customWidth="1"/>
    <col min="11285" max="11520" width="9.140625" style="34"/>
    <col min="11521" max="11521" width="1.7109375" style="34" customWidth="1"/>
    <col min="11522" max="11522" width="5.85546875" style="34" customWidth="1"/>
    <col min="11523" max="11523" width="4.42578125" style="34" customWidth="1"/>
    <col min="11524" max="11524" width="11.5703125" style="34" customWidth="1"/>
    <col min="11525" max="11526" width="7" style="34" customWidth="1"/>
    <col min="11527" max="11527" width="10.7109375" style="34" customWidth="1"/>
    <col min="11528" max="11529" width="6.85546875" style="34" customWidth="1"/>
    <col min="11530" max="11530" width="10.7109375" style="34" customWidth="1"/>
    <col min="11531" max="11532" width="6.85546875" style="34" customWidth="1"/>
    <col min="11533" max="11533" width="10.42578125" style="34" customWidth="1"/>
    <col min="11534" max="11535" width="6.85546875" style="34" customWidth="1"/>
    <col min="11536" max="11536" width="10.7109375" style="34" customWidth="1"/>
    <col min="11537" max="11537" width="1.140625" style="34" customWidth="1"/>
    <col min="11538" max="11538" width="21.42578125" style="34" customWidth="1"/>
    <col min="11539" max="11539" width="2.28515625" style="34" customWidth="1"/>
    <col min="11540" max="11540" width="4.140625" style="34" customWidth="1"/>
    <col min="11541" max="11776" width="9.140625" style="34"/>
    <col min="11777" max="11777" width="1.7109375" style="34" customWidth="1"/>
    <col min="11778" max="11778" width="5.85546875" style="34" customWidth="1"/>
    <col min="11779" max="11779" width="4.42578125" style="34" customWidth="1"/>
    <col min="11780" max="11780" width="11.5703125" style="34" customWidth="1"/>
    <col min="11781" max="11782" width="7" style="34" customWidth="1"/>
    <col min="11783" max="11783" width="10.7109375" style="34" customWidth="1"/>
    <col min="11784" max="11785" width="6.85546875" style="34" customWidth="1"/>
    <col min="11786" max="11786" width="10.7109375" style="34" customWidth="1"/>
    <col min="11787" max="11788" width="6.85546875" style="34" customWidth="1"/>
    <col min="11789" max="11789" width="10.42578125" style="34" customWidth="1"/>
    <col min="11790" max="11791" width="6.85546875" style="34" customWidth="1"/>
    <col min="11792" max="11792" width="10.7109375" style="34" customWidth="1"/>
    <col min="11793" max="11793" width="1.140625" style="34" customWidth="1"/>
    <col min="11794" max="11794" width="21.42578125" style="34" customWidth="1"/>
    <col min="11795" max="11795" width="2.28515625" style="34" customWidth="1"/>
    <col min="11796" max="11796" width="4.140625" style="34" customWidth="1"/>
    <col min="11797" max="12032" width="9.140625" style="34"/>
    <col min="12033" max="12033" width="1.7109375" style="34" customWidth="1"/>
    <col min="12034" max="12034" width="5.85546875" style="34" customWidth="1"/>
    <col min="12035" max="12035" width="4.42578125" style="34" customWidth="1"/>
    <col min="12036" max="12036" width="11.5703125" style="34" customWidth="1"/>
    <col min="12037" max="12038" width="7" style="34" customWidth="1"/>
    <col min="12039" max="12039" width="10.7109375" style="34" customWidth="1"/>
    <col min="12040" max="12041" width="6.85546875" style="34" customWidth="1"/>
    <col min="12042" max="12042" width="10.7109375" style="34" customWidth="1"/>
    <col min="12043" max="12044" width="6.85546875" style="34" customWidth="1"/>
    <col min="12045" max="12045" width="10.42578125" style="34" customWidth="1"/>
    <col min="12046" max="12047" width="6.85546875" style="34" customWidth="1"/>
    <col min="12048" max="12048" width="10.7109375" style="34" customWidth="1"/>
    <col min="12049" max="12049" width="1.140625" style="34" customWidth="1"/>
    <col min="12050" max="12050" width="21.42578125" style="34" customWidth="1"/>
    <col min="12051" max="12051" width="2.28515625" style="34" customWidth="1"/>
    <col min="12052" max="12052" width="4.140625" style="34" customWidth="1"/>
    <col min="12053" max="12288" width="9.140625" style="34"/>
    <col min="12289" max="12289" width="1.7109375" style="34" customWidth="1"/>
    <col min="12290" max="12290" width="5.85546875" style="34" customWidth="1"/>
    <col min="12291" max="12291" width="4.42578125" style="34" customWidth="1"/>
    <col min="12292" max="12292" width="11.5703125" style="34" customWidth="1"/>
    <col min="12293" max="12294" width="7" style="34" customWidth="1"/>
    <col min="12295" max="12295" width="10.7109375" style="34" customWidth="1"/>
    <col min="12296" max="12297" width="6.85546875" style="34" customWidth="1"/>
    <col min="12298" max="12298" width="10.7109375" style="34" customWidth="1"/>
    <col min="12299" max="12300" width="6.85546875" style="34" customWidth="1"/>
    <col min="12301" max="12301" width="10.42578125" style="34" customWidth="1"/>
    <col min="12302" max="12303" width="6.85546875" style="34" customWidth="1"/>
    <col min="12304" max="12304" width="10.7109375" style="34" customWidth="1"/>
    <col min="12305" max="12305" width="1.140625" style="34" customWidth="1"/>
    <col min="12306" max="12306" width="21.42578125" style="34" customWidth="1"/>
    <col min="12307" max="12307" width="2.28515625" style="34" customWidth="1"/>
    <col min="12308" max="12308" width="4.140625" style="34" customWidth="1"/>
    <col min="12309" max="12544" width="9.140625" style="34"/>
    <col min="12545" max="12545" width="1.7109375" style="34" customWidth="1"/>
    <col min="12546" max="12546" width="5.85546875" style="34" customWidth="1"/>
    <col min="12547" max="12547" width="4.42578125" style="34" customWidth="1"/>
    <col min="12548" max="12548" width="11.5703125" style="34" customWidth="1"/>
    <col min="12549" max="12550" width="7" style="34" customWidth="1"/>
    <col min="12551" max="12551" width="10.7109375" style="34" customWidth="1"/>
    <col min="12552" max="12553" width="6.85546875" style="34" customWidth="1"/>
    <col min="12554" max="12554" width="10.7109375" style="34" customWidth="1"/>
    <col min="12555" max="12556" width="6.85546875" style="34" customWidth="1"/>
    <col min="12557" max="12557" width="10.42578125" style="34" customWidth="1"/>
    <col min="12558" max="12559" width="6.85546875" style="34" customWidth="1"/>
    <col min="12560" max="12560" width="10.7109375" style="34" customWidth="1"/>
    <col min="12561" max="12561" width="1.140625" style="34" customWidth="1"/>
    <col min="12562" max="12562" width="21.42578125" style="34" customWidth="1"/>
    <col min="12563" max="12563" width="2.28515625" style="34" customWidth="1"/>
    <col min="12564" max="12564" width="4.140625" style="34" customWidth="1"/>
    <col min="12565" max="12800" width="9.140625" style="34"/>
    <col min="12801" max="12801" width="1.7109375" style="34" customWidth="1"/>
    <col min="12802" max="12802" width="5.85546875" style="34" customWidth="1"/>
    <col min="12803" max="12803" width="4.42578125" style="34" customWidth="1"/>
    <col min="12804" max="12804" width="11.5703125" style="34" customWidth="1"/>
    <col min="12805" max="12806" width="7" style="34" customWidth="1"/>
    <col min="12807" max="12807" width="10.7109375" style="34" customWidth="1"/>
    <col min="12808" max="12809" width="6.85546875" style="34" customWidth="1"/>
    <col min="12810" max="12810" width="10.7109375" style="34" customWidth="1"/>
    <col min="12811" max="12812" width="6.85546875" style="34" customWidth="1"/>
    <col min="12813" max="12813" width="10.42578125" style="34" customWidth="1"/>
    <col min="12814" max="12815" width="6.85546875" style="34" customWidth="1"/>
    <col min="12816" max="12816" width="10.7109375" style="34" customWidth="1"/>
    <col min="12817" max="12817" width="1.140625" style="34" customWidth="1"/>
    <col min="12818" max="12818" width="21.42578125" style="34" customWidth="1"/>
    <col min="12819" max="12819" width="2.28515625" style="34" customWidth="1"/>
    <col min="12820" max="12820" width="4.140625" style="34" customWidth="1"/>
    <col min="12821" max="13056" width="9.140625" style="34"/>
    <col min="13057" max="13057" width="1.7109375" style="34" customWidth="1"/>
    <col min="13058" max="13058" width="5.85546875" style="34" customWidth="1"/>
    <col min="13059" max="13059" width="4.42578125" style="34" customWidth="1"/>
    <col min="13060" max="13060" width="11.5703125" style="34" customWidth="1"/>
    <col min="13061" max="13062" width="7" style="34" customWidth="1"/>
    <col min="13063" max="13063" width="10.7109375" style="34" customWidth="1"/>
    <col min="13064" max="13065" width="6.85546875" style="34" customWidth="1"/>
    <col min="13066" max="13066" width="10.7109375" style="34" customWidth="1"/>
    <col min="13067" max="13068" width="6.85546875" style="34" customWidth="1"/>
    <col min="13069" max="13069" width="10.42578125" style="34" customWidth="1"/>
    <col min="13070" max="13071" width="6.85546875" style="34" customWidth="1"/>
    <col min="13072" max="13072" width="10.7109375" style="34" customWidth="1"/>
    <col min="13073" max="13073" width="1.140625" style="34" customWidth="1"/>
    <col min="13074" max="13074" width="21.42578125" style="34" customWidth="1"/>
    <col min="13075" max="13075" width="2.28515625" style="34" customWidth="1"/>
    <col min="13076" max="13076" width="4.140625" style="34" customWidth="1"/>
    <col min="13077" max="13312" width="9.140625" style="34"/>
    <col min="13313" max="13313" width="1.7109375" style="34" customWidth="1"/>
    <col min="13314" max="13314" width="5.85546875" style="34" customWidth="1"/>
    <col min="13315" max="13315" width="4.42578125" style="34" customWidth="1"/>
    <col min="13316" max="13316" width="11.5703125" style="34" customWidth="1"/>
    <col min="13317" max="13318" width="7" style="34" customWidth="1"/>
    <col min="13319" max="13319" width="10.7109375" style="34" customWidth="1"/>
    <col min="13320" max="13321" width="6.85546875" style="34" customWidth="1"/>
    <col min="13322" max="13322" width="10.7109375" style="34" customWidth="1"/>
    <col min="13323" max="13324" width="6.85546875" style="34" customWidth="1"/>
    <col min="13325" max="13325" width="10.42578125" style="34" customWidth="1"/>
    <col min="13326" max="13327" width="6.85546875" style="34" customWidth="1"/>
    <col min="13328" max="13328" width="10.7109375" style="34" customWidth="1"/>
    <col min="13329" max="13329" width="1.140625" style="34" customWidth="1"/>
    <col min="13330" max="13330" width="21.42578125" style="34" customWidth="1"/>
    <col min="13331" max="13331" width="2.28515625" style="34" customWidth="1"/>
    <col min="13332" max="13332" width="4.140625" style="34" customWidth="1"/>
    <col min="13333" max="13568" width="9.140625" style="34"/>
    <col min="13569" max="13569" width="1.7109375" style="34" customWidth="1"/>
    <col min="13570" max="13570" width="5.85546875" style="34" customWidth="1"/>
    <col min="13571" max="13571" width="4.42578125" style="34" customWidth="1"/>
    <col min="13572" max="13572" width="11.5703125" style="34" customWidth="1"/>
    <col min="13573" max="13574" width="7" style="34" customWidth="1"/>
    <col min="13575" max="13575" width="10.7109375" style="34" customWidth="1"/>
    <col min="13576" max="13577" width="6.85546875" style="34" customWidth="1"/>
    <col min="13578" max="13578" width="10.7109375" style="34" customWidth="1"/>
    <col min="13579" max="13580" width="6.85546875" style="34" customWidth="1"/>
    <col min="13581" max="13581" width="10.42578125" style="34" customWidth="1"/>
    <col min="13582" max="13583" width="6.85546875" style="34" customWidth="1"/>
    <col min="13584" max="13584" width="10.7109375" style="34" customWidth="1"/>
    <col min="13585" max="13585" width="1.140625" style="34" customWidth="1"/>
    <col min="13586" max="13586" width="21.42578125" style="34" customWidth="1"/>
    <col min="13587" max="13587" width="2.28515625" style="34" customWidth="1"/>
    <col min="13588" max="13588" width="4.140625" style="34" customWidth="1"/>
    <col min="13589" max="13824" width="9.140625" style="34"/>
    <col min="13825" max="13825" width="1.7109375" style="34" customWidth="1"/>
    <col min="13826" max="13826" width="5.85546875" style="34" customWidth="1"/>
    <col min="13827" max="13827" width="4.42578125" style="34" customWidth="1"/>
    <col min="13828" max="13828" width="11.5703125" style="34" customWidth="1"/>
    <col min="13829" max="13830" width="7" style="34" customWidth="1"/>
    <col min="13831" max="13831" width="10.7109375" style="34" customWidth="1"/>
    <col min="13832" max="13833" width="6.85546875" style="34" customWidth="1"/>
    <col min="13834" max="13834" width="10.7109375" style="34" customWidth="1"/>
    <col min="13835" max="13836" width="6.85546875" style="34" customWidth="1"/>
    <col min="13837" max="13837" width="10.42578125" style="34" customWidth="1"/>
    <col min="13838" max="13839" width="6.85546875" style="34" customWidth="1"/>
    <col min="13840" max="13840" width="10.7109375" style="34" customWidth="1"/>
    <col min="13841" max="13841" width="1.140625" style="34" customWidth="1"/>
    <col min="13842" max="13842" width="21.42578125" style="34" customWidth="1"/>
    <col min="13843" max="13843" width="2.28515625" style="34" customWidth="1"/>
    <col min="13844" max="13844" width="4.140625" style="34" customWidth="1"/>
    <col min="13845" max="14080" width="9.140625" style="34"/>
    <col min="14081" max="14081" width="1.7109375" style="34" customWidth="1"/>
    <col min="14082" max="14082" width="5.85546875" style="34" customWidth="1"/>
    <col min="14083" max="14083" width="4.42578125" style="34" customWidth="1"/>
    <col min="14084" max="14084" width="11.5703125" style="34" customWidth="1"/>
    <col min="14085" max="14086" width="7" style="34" customWidth="1"/>
    <col min="14087" max="14087" width="10.7109375" style="34" customWidth="1"/>
    <col min="14088" max="14089" width="6.85546875" style="34" customWidth="1"/>
    <col min="14090" max="14090" width="10.7109375" style="34" customWidth="1"/>
    <col min="14091" max="14092" width="6.85546875" style="34" customWidth="1"/>
    <col min="14093" max="14093" width="10.42578125" style="34" customWidth="1"/>
    <col min="14094" max="14095" width="6.85546875" style="34" customWidth="1"/>
    <col min="14096" max="14096" width="10.7109375" style="34" customWidth="1"/>
    <col min="14097" max="14097" width="1.140625" style="34" customWidth="1"/>
    <col min="14098" max="14098" width="21.42578125" style="34" customWidth="1"/>
    <col min="14099" max="14099" width="2.28515625" style="34" customWidth="1"/>
    <col min="14100" max="14100" width="4.140625" style="34" customWidth="1"/>
    <col min="14101" max="14336" width="9.140625" style="34"/>
    <col min="14337" max="14337" width="1.7109375" style="34" customWidth="1"/>
    <col min="14338" max="14338" width="5.85546875" style="34" customWidth="1"/>
    <col min="14339" max="14339" width="4.42578125" style="34" customWidth="1"/>
    <col min="14340" max="14340" width="11.5703125" style="34" customWidth="1"/>
    <col min="14341" max="14342" width="7" style="34" customWidth="1"/>
    <col min="14343" max="14343" width="10.7109375" style="34" customWidth="1"/>
    <col min="14344" max="14345" width="6.85546875" style="34" customWidth="1"/>
    <col min="14346" max="14346" width="10.7109375" style="34" customWidth="1"/>
    <col min="14347" max="14348" width="6.85546875" style="34" customWidth="1"/>
    <col min="14349" max="14349" width="10.42578125" style="34" customWidth="1"/>
    <col min="14350" max="14351" width="6.85546875" style="34" customWidth="1"/>
    <col min="14352" max="14352" width="10.7109375" style="34" customWidth="1"/>
    <col min="14353" max="14353" width="1.140625" style="34" customWidth="1"/>
    <col min="14354" max="14354" width="21.42578125" style="34" customWidth="1"/>
    <col min="14355" max="14355" width="2.28515625" style="34" customWidth="1"/>
    <col min="14356" max="14356" width="4.140625" style="34" customWidth="1"/>
    <col min="14357" max="14592" width="9.140625" style="34"/>
    <col min="14593" max="14593" width="1.7109375" style="34" customWidth="1"/>
    <col min="14594" max="14594" width="5.85546875" style="34" customWidth="1"/>
    <col min="14595" max="14595" width="4.42578125" style="34" customWidth="1"/>
    <col min="14596" max="14596" width="11.5703125" style="34" customWidth="1"/>
    <col min="14597" max="14598" width="7" style="34" customWidth="1"/>
    <col min="14599" max="14599" width="10.7109375" style="34" customWidth="1"/>
    <col min="14600" max="14601" width="6.85546875" style="34" customWidth="1"/>
    <col min="14602" max="14602" width="10.7109375" style="34" customWidth="1"/>
    <col min="14603" max="14604" width="6.85546875" style="34" customWidth="1"/>
    <col min="14605" max="14605" width="10.42578125" style="34" customWidth="1"/>
    <col min="14606" max="14607" width="6.85546875" style="34" customWidth="1"/>
    <col min="14608" max="14608" width="10.7109375" style="34" customWidth="1"/>
    <col min="14609" max="14609" width="1.140625" style="34" customWidth="1"/>
    <col min="14610" max="14610" width="21.42578125" style="34" customWidth="1"/>
    <col min="14611" max="14611" width="2.28515625" style="34" customWidth="1"/>
    <col min="14612" max="14612" width="4.140625" style="34" customWidth="1"/>
    <col min="14613" max="14848" width="9.140625" style="34"/>
    <col min="14849" max="14849" width="1.7109375" style="34" customWidth="1"/>
    <col min="14850" max="14850" width="5.85546875" style="34" customWidth="1"/>
    <col min="14851" max="14851" width="4.42578125" style="34" customWidth="1"/>
    <col min="14852" max="14852" width="11.5703125" style="34" customWidth="1"/>
    <col min="14853" max="14854" width="7" style="34" customWidth="1"/>
    <col min="14855" max="14855" width="10.7109375" style="34" customWidth="1"/>
    <col min="14856" max="14857" width="6.85546875" style="34" customWidth="1"/>
    <col min="14858" max="14858" width="10.7109375" style="34" customWidth="1"/>
    <col min="14859" max="14860" width="6.85546875" style="34" customWidth="1"/>
    <col min="14861" max="14861" width="10.42578125" style="34" customWidth="1"/>
    <col min="14862" max="14863" width="6.85546875" style="34" customWidth="1"/>
    <col min="14864" max="14864" width="10.7109375" style="34" customWidth="1"/>
    <col min="14865" max="14865" width="1.140625" style="34" customWidth="1"/>
    <col min="14866" max="14866" width="21.42578125" style="34" customWidth="1"/>
    <col min="14867" max="14867" width="2.28515625" style="34" customWidth="1"/>
    <col min="14868" max="14868" width="4.140625" style="34" customWidth="1"/>
    <col min="14869" max="15104" width="9.140625" style="34"/>
    <col min="15105" max="15105" width="1.7109375" style="34" customWidth="1"/>
    <col min="15106" max="15106" width="5.85546875" style="34" customWidth="1"/>
    <col min="15107" max="15107" width="4.42578125" style="34" customWidth="1"/>
    <col min="15108" max="15108" width="11.5703125" style="34" customWidth="1"/>
    <col min="15109" max="15110" width="7" style="34" customWidth="1"/>
    <col min="15111" max="15111" width="10.7109375" style="34" customWidth="1"/>
    <col min="15112" max="15113" width="6.85546875" style="34" customWidth="1"/>
    <col min="15114" max="15114" width="10.7109375" style="34" customWidth="1"/>
    <col min="15115" max="15116" width="6.85546875" style="34" customWidth="1"/>
    <col min="15117" max="15117" width="10.42578125" style="34" customWidth="1"/>
    <col min="15118" max="15119" width="6.85546875" style="34" customWidth="1"/>
    <col min="15120" max="15120" width="10.7109375" style="34" customWidth="1"/>
    <col min="15121" max="15121" width="1.140625" style="34" customWidth="1"/>
    <col min="15122" max="15122" width="21.42578125" style="34" customWidth="1"/>
    <col min="15123" max="15123" width="2.28515625" style="34" customWidth="1"/>
    <col min="15124" max="15124" width="4.140625" style="34" customWidth="1"/>
    <col min="15125" max="15360" width="9.140625" style="34"/>
    <col min="15361" max="15361" width="1.7109375" style="34" customWidth="1"/>
    <col min="15362" max="15362" width="5.85546875" style="34" customWidth="1"/>
    <col min="15363" max="15363" width="4.42578125" style="34" customWidth="1"/>
    <col min="15364" max="15364" width="11.5703125" style="34" customWidth="1"/>
    <col min="15365" max="15366" width="7" style="34" customWidth="1"/>
    <col min="15367" max="15367" width="10.7109375" style="34" customWidth="1"/>
    <col min="15368" max="15369" width="6.85546875" style="34" customWidth="1"/>
    <col min="15370" max="15370" width="10.7109375" style="34" customWidth="1"/>
    <col min="15371" max="15372" width="6.85546875" style="34" customWidth="1"/>
    <col min="15373" max="15373" width="10.42578125" style="34" customWidth="1"/>
    <col min="15374" max="15375" width="6.85546875" style="34" customWidth="1"/>
    <col min="15376" max="15376" width="10.7109375" style="34" customWidth="1"/>
    <col min="15377" max="15377" width="1.140625" style="34" customWidth="1"/>
    <col min="15378" max="15378" width="21.42578125" style="34" customWidth="1"/>
    <col min="15379" max="15379" width="2.28515625" style="34" customWidth="1"/>
    <col min="15380" max="15380" width="4.140625" style="34" customWidth="1"/>
    <col min="15381" max="15616" width="9.140625" style="34"/>
    <col min="15617" max="15617" width="1.7109375" style="34" customWidth="1"/>
    <col min="15618" max="15618" width="5.85546875" style="34" customWidth="1"/>
    <col min="15619" max="15619" width="4.42578125" style="34" customWidth="1"/>
    <col min="15620" max="15620" width="11.5703125" style="34" customWidth="1"/>
    <col min="15621" max="15622" width="7" style="34" customWidth="1"/>
    <col min="15623" max="15623" width="10.7109375" style="34" customWidth="1"/>
    <col min="15624" max="15625" width="6.85546875" style="34" customWidth="1"/>
    <col min="15626" max="15626" width="10.7109375" style="34" customWidth="1"/>
    <col min="15627" max="15628" width="6.85546875" style="34" customWidth="1"/>
    <col min="15629" max="15629" width="10.42578125" style="34" customWidth="1"/>
    <col min="15630" max="15631" width="6.85546875" style="34" customWidth="1"/>
    <col min="15632" max="15632" width="10.7109375" style="34" customWidth="1"/>
    <col min="15633" max="15633" width="1.140625" style="34" customWidth="1"/>
    <col min="15634" max="15634" width="21.42578125" style="34" customWidth="1"/>
    <col min="15635" max="15635" width="2.28515625" style="34" customWidth="1"/>
    <col min="15636" max="15636" width="4.140625" style="34" customWidth="1"/>
    <col min="15637" max="15872" width="9.140625" style="34"/>
    <col min="15873" max="15873" width="1.7109375" style="34" customWidth="1"/>
    <col min="15874" max="15874" width="5.85546875" style="34" customWidth="1"/>
    <col min="15875" max="15875" width="4.42578125" style="34" customWidth="1"/>
    <col min="15876" max="15876" width="11.5703125" style="34" customWidth="1"/>
    <col min="15877" max="15878" width="7" style="34" customWidth="1"/>
    <col min="15879" max="15879" width="10.7109375" style="34" customWidth="1"/>
    <col min="15880" max="15881" width="6.85546875" style="34" customWidth="1"/>
    <col min="15882" max="15882" width="10.7109375" style="34" customWidth="1"/>
    <col min="15883" max="15884" width="6.85546875" style="34" customWidth="1"/>
    <col min="15885" max="15885" width="10.42578125" style="34" customWidth="1"/>
    <col min="15886" max="15887" width="6.85546875" style="34" customWidth="1"/>
    <col min="15888" max="15888" width="10.7109375" style="34" customWidth="1"/>
    <col min="15889" max="15889" width="1.140625" style="34" customWidth="1"/>
    <col min="15890" max="15890" width="21.42578125" style="34" customWidth="1"/>
    <col min="15891" max="15891" width="2.28515625" style="34" customWidth="1"/>
    <col min="15892" max="15892" width="4.140625" style="34" customWidth="1"/>
    <col min="15893" max="16128" width="9.140625" style="34"/>
    <col min="16129" max="16129" width="1.7109375" style="34" customWidth="1"/>
    <col min="16130" max="16130" width="5.85546875" style="34" customWidth="1"/>
    <col min="16131" max="16131" width="4.42578125" style="34" customWidth="1"/>
    <col min="16132" max="16132" width="11.5703125" style="34" customWidth="1"/>
    <col min="16133" max="16134" width="7" style="34" customWidth="1"/>
    <col min="16135" max="16135" width="10.7109375" style="34" customWidth="1"/>
    <col min="16136" max="16137" width="6.85546875" style="34" customWidth="1"/>
    <col min="16138" max="16138" width="10.7109375" style="34" customWidth="1"/>
    <col min="16139" max="16140" width="6.85546875" style="34" customWidth="1"/>
    <col min="16141" max="16141" width="10.42578125" style="34" customWidth="1"/>
    <col min="16142" max="16143" width="6.85546875" style="34" customWidth="1"/>
    <col min="16144" max="16144" width="10.7109375" style="34" customWidth="1"/>
    <col min="16145" max="16145" width="1.140625" style="34" customWidth="1"/>
    <col min="16146" max="16146" width="21.42578125" style="34" customWidth="1"/>
    <col min="16147" max="16147" width="2.28515625" style="34" customWidth="1"/>
    <col min="16148" max="16148" width="4.140625" style="34" customWidth="1"/>
    <col min="16149" max="16384" width="9.140625" style="34"/>
  </cols>
  <sheetData>
    <row r="1" spans="1:18" s="1" customFormat="1" ht="24" customHeight="1">
      <c r="B1" s="119" t="s">
        <v>219</v>
      </c>
      <c r="C1" s="120">
        <v>10.6</v>
      </c>
      <c r="D1" s="119" t="s">
        <v>220</v>
      </c>
    </row>
    <row r="2" spans="1:18" s="5" customFormat="1" ht="20.25" customHeight="1">
      <c r="B2" s="1" t="s">
        <v>221</v>
      </c>
      <c r="C2" s="120">
        <v>10.6</v>
      </c>
      <c r="D2" s="121" t="s">
        <v>222</v>
      </c>
    </row>
    <row r="3" spans="1:18" s="5" customFormat="1" ht="3" customHeight="1">
      <c r="B3" s="114"/>
      <c r="C3" s="120"/>
      <c r="D3" s="114"/>
    </row>
    <row r="4" spans="1:18" s="90" customFormat="1" ht="18.75" customHeight="1">
      <c r="A4" s="261" t="s">
        <v>223</v>
      </c>
      <c r="B4" s="262"/>
      <c r="C4" s="262"/>
      <c r="D4" s="263"/>
      <c r="E4" s="268" t="s">
        <v>224</v>
      </c>
      <c r="F4" s="269"/>
      <c r="G4" s="269"/>
      <c r="H4" s="269"/>
      <c r="I4" s="269"/>
      <c r="J4" s="270"/>
      <c r="K4" s="268" t="s">
        <v>225</v>
      </c>
      <c r="L4" s="269"/>
      <c r="M4" s="269"/>
      <c r="N4" s="269"/>
      <c r="O4" s="269"/>
      <c r="P4" s="270"/>
      <c r="Q4" s="122"/>
      <c r="R4" s="261" t="s">
        <v>226</v>
      </c>
    </row>
    <row r="5" spans="1:18" s="90" customFormat="1" ht="18.75" customHeight="1">
      <c r="A5" s="264"/>
      <c r="B5" s="264"/>
      <c r="C5" s="264"/>
      <c r="D5" s="265"/>
      <c r="E5" s="259" t="s">
        <v>227</v>
      </c>
      <c r="F5" s="274"/>
      <c r="G5" s="270"/>
      <c r="H5" s="268" t="s">
        <v>228</v>
      </c>
      <c r="I5" s="269"/>
      <c r="J5" s="270"/>
      <c r="K5" s="259" t="s">
        <v>227</v>
      </c>
      <c r="L5" s="274"/>
      <c r="M5" s="270"/>
      <c r="N5" s="268" t="s">
        <v>228</v>
      </c>
      <c r="O5" s="269"/>
      <c r="P5" s="270"/>
      <c r="Q5" s="79"/>
      <c r="R5" s="272"/>
    </row>
    <row r="6" spans="1:18" s="90" customFormat="1" ht="18.75" customHeight="1">
      <c r="A6" s="264"/>
      <c r="B6" s="264"/>
      <c r="C6" s="264"/>
      <c r="D6" s="265"/>
      <c r="E6" s="259" t="s">
        <v>229</v>
      </c>
      <c r="F6" s="260"/>
      <c r="G6" s="123" t="s">
        <v>230</v>
      </c>
      <c r="H6" s="259" t="s">
        <v>229</v>
      </c>
      <c r="I6" s="260"/>
      <c r="J6" s="123" t="s">
        <v>230</v>
      </c>
      <c r="K6" s="259" t="s">
        <v>229</v>
      </c>
      <c r="L6" s="260"/>
      <c r="M6" s="123" t="s">
        <v>230</v>
      </c>
      <c r="N6" s="259" t="s">
        <v>229</v>
      </c>
      <c r="O6" s="260"/>
      <c r="P6" s="123" t="s">
        <v>230</v>
      </c>
      <c r="Q6" s="79"/>
      <c r="R6" s="272"/>
    </row>
    <row r="7" spans="1:18" s="90" customFormat="1" ht="18.75" customHeight="1">
      <c r="A7" s="264"/>
      <c r="B7" s="264"/>
      <c r="C7" s="264"/>
      <c r="D7" s="265"/>
      <c r="E7" s="271" t="s">
        <v>231</v>
      </c>
      <c r="F7" s="204"/>
      <c r="G7" s="124" t="s">
        <v>232</v>
      </c>
      <c r="H7" s="271" t="s">
        <v>231</v>
      </c>
      <c r="I7" s="204"/>
      <c r="J7" s="124" t="s">
        <v>232</v>
      </c>
      <c r="K7" s="271" t="s">
        <v>231</v>
      </c>
      <c r="L7" s="204"/>
      <c r="M7" s="124" t="s">
        <v>232</v>
      </c>
      <c r="N7" s="271" t="s">
        <v>231</v>
      </c>
      <c r="O7" s="204"/>
      <c r="P7" s="124" t="s">
        <v>232</v>
      </c>
      <c r="Q7" s="79"/>
      <c r="R7" s="272"/>
    </row>
    <row r="8" spans="1:18" s="90" customFormat="1" ht="18.75" customHeight="1">
      <c r="A8" s="264"/>
      <c r="B8" s="264"/>
      <c r="C8" s="264"/>
      <c r="D8" s="265"/>
      <c r="E8" s="123" t="s">
        <v>233</v>
      </c>
      <c r="F8" s="123" t="s">
        <v>234</v>
      </c>
      <c r="G8" s="124" t="s">
        <v>167</v>
      </c>
      <c r="H8" s="123" t="s">
        <v>233</v>
      </c>
      <c r="I8" s="123" t="s">
        <v>234</v>
      </c>
      <c r="J8" s="124" t="s">
        <v>167</v>
      </c>
      <c r="K8" s="123" t="s">
        <v>233</v>
      </c>
      <c r="L8" s="123" t="s">
        <v>234</v>
      </c>
      <c r="M8" s="124" t="s">
        <v>167</v>
      </c>
      <c r="N8" s="123" t="s">
        <v>233</v>
      </c>
      <c r="O8" s="123" t="s">
        <v>234</v>
      </c>
      <c r="P8" s="124" t="s">
        <v>167</v>
      </c>
      <c r="Q8" s="125"/>
      <c r="R8" s="272"/>
    </row>
    <row r="9" spans="1:18" s="90" customFormat="1" ht="17.25" customHeight="1">
      <c r="A9" s="266"/>
      <c r="B9" s="266"/>
      <c r="C9" s="266"/>
      <c r="D9" s="267"/>
      <c r="E9" s="126" t="s">
        <v>235</v>
      </c>
      <c r="F9" s="127" t="s">
        <v>236</v>
      </c>
      <c r="G9" s="128" t="s">
        <v>237</v>
      </c>
      <c r="H9" s="126" t="s">
        <v>235</v>
      </c>
      <c r="I9" s="127" t="s">
        <v>236</v>
      </c>
      <c r="J9" s="128" t="s">
        <v>237</v>
      </c>
      <c r="K9" s="126" t="s">
        <v>235</v>
      </c>
      <c r="L9" s="127" t="s">
        <v>236</v>
      </c>
      <c r="M9" s="128" t="s">
        <v>237</v>
      </c>
      <c r="N9" s="126" t="s">
        <v>235</v>
      </c>
      <c r="O9" s="127" t="s">
        <v>236</v>
      </c>
      <c r="P9" s="128" t="s">
        <v>237</v>
      </c>
      <c r="Q9" s="129"/>
      <c r="R9" s="273"/>
    </row>
    <row r="10" spans="1:18" s="11" customFormat="1" ht="29.25" customHeight="1">
      <c r="A10" s="241" t="s">
        <v>126</v>
      </c>
      <c r="B10" s="241"/>
      <c r="C10" s="241"/>
      <c r="D10" s="242"/>
      <c r="E10" s="175">
        <v>1696</v>
      </c>
      <c r="F10" s="175">
        <v>1738</v>
      </c>
      <c r="G10" s="175">
        <v>507365</v>
      </c>
      <c r="H10" s="175">
        <v>9</v>
      </c>
      <c r="I10" s="175">
        <v>12</v>
      </c>
      <c r="J10" s="175">
        <v>897</v>
      </c>
      <c r="K10" s="175">
        <v>140</v>
      </c>
      <c r="L10" s="175">
        <v>153</v>
      </c>
      <c r="M10" s="175">
        <v>41757</v>
      </c>
      <c r="N10" s="138" t="s">
        <v>30</v>
      </c>
      <c r="O10" s="138" t="s">
        <v>30</v>
      </c>
      <c r="P10" s="138" t="s">
        <v>30</v>
      </c>
      <c r="Q10" s="253" t="s">
        <v>10</v>
      </c>
      <c r="R10" s="241"/>
    </row>
    <row r="11" spans="1:18" s="11" customFormat="1" ht="21" customHeight="1">
      <c r="A11" s="132" t="s">
        <v>238</v>
      </c>
      <c r="B11" s="118"/>
      <c r="C11" s="45"/>
      <c r="D11" s="47"/>
      <c r="E11" s="130">
        <v>1534</v>
      </c>
      <c r="F11" s="130">
        <v>1566</v>
      </c>
      <c r="G11" s="130">
        <v>388051</v>
      </c>
      <c r="H11" s="130">
        <v>6</v>
      </c>
      <c r="I11" s="130">
        <v>9</v>
      </c>
      <c r="J11" s="130">
        <v>688</v>
      </c>
      <c r="K11" s="130">
        <v>126</v>
      </c>
      <c r="L11" s="130">
        <v>133</v>
      </c>
      <c r="M11" s="130">
        <v>21322</v>
      </c>
      <c r="N11" s="131" t="s">
        <v>30</v>
      </c>
      <c r="O11" s="131" t="s">
        <v>30</v>
      </c>
      <c r="P11" s="131" t="s">
        <v>30</v>
      </c>
      <c r="Q11" s="10" t="s">
        <v>239</v>
      </c>
      <c r="R11" s="45"/>
    </row>
    <row r="12" spans="1:18" s="11" customFormat="1" ht="21" customHeight="1">
      <c r="A12" s="132" t="s">
        <v>240</v>
      </c>
      <c r="B12" s="118"/>
      <c r="C12" s="45"/>
      <c r="D12" s="47"/>
      <c r="E12" s="130">
        <v>103</v>
      </c>
      <c r="F12" s="130">
        <v>113</v>
      </c>
      <c r="G12" s="130">
        <v>72641</v>
      </c>
      <c r="H12" s="130">
        <v>3</v>
      </c>
      <c r="I12" s="130">
        <v>3</v>
      </c>
      <c r="J12" s="130">
        <v>209</v>
      </c>
      <c r="K12" s="130">
        <v>10</v>
      </c>
      <c r="L12" s="130">
        <v>10</v>
      </c>
      <c r="M12" s="130">
        <v>12320</v>
      </c>
      <c r="N12" s="131" t="s">
        <v>30</v>
      </c>
      <c r="O12" s="131" t="s">
        <v>30</v>
      </c>
      <c r="P12" s="131" t="s">
        <v>30</v>
      </c>
      <c r="Q12" s="10" t="s">
        <v>241</v>
      </c>
      <c r="R12" s="115"/>
    </row>
    <row r="13" spans="1:18" s="11" customFormat="1" ht="21" customHeight="1">
      <c r="A13" s="132" t="s">
        <v>242</v>
      </c>
      <c r="B13" s="10"/>
      <c r="C13" s="10"/>
      <c r="D13" s="76"/>
      <c r="E13" s="130">
        <v>1</v>
      </c>
      <c r="F13" s="130">
        <v>1</v>
      </c>
      <c r="G13" s="130">
        <v>1120</v>
      </c>
      <c r="H13" s="130" t="s">
        <v>30</v>
      </c>
      <c r="I13" s="130" t="s">
        <v>30</v>
      </c>
      <c r="J13" s="130" t="s">
        <v>30</v>
      </c>
      <c r="K13" s="130">
        <v>1</v>
      </c>
      <c r="L13" s="130">
        <v>1</v>
      </c>
      <c r="M13" s="130">
        <v>768</v>
      </c>
      <c r="N13" s="131" t="s">
        <v>30</v>
      </c>
      <c r="O13" s="131" t="s">
        <v>30</v>
      </c>
      <c r="P13" s="131" t="s">
        <v>30</v>
      </c>
      <c r="Q13" s="10" t="s">
        <v>243</v>
      </c>
      <c r="R13" s="10"/>
    </row>
    <row r="14" spans="1:18" s="11" customFormat="1" ht="21" customHeight="1">
      <c r="A14" s="132" t="s">
        <v>244</v>
      </c>
      <c r="B14" s="10"/>
      <c r="C14" s="10"/>
      <c r="D14" s="76"/>
      <c r="E14" s="130">
        <v>1</v>
      </c>
      <c r="F14" s="130">
        <v>1</v>
      </c>
      <c r="G14" s="130">
        <v>504</v>
      </c>
      <c r="H14" s="130" t="s">
        <v>30</v>
      </c>
      <c r="I14" s="130" t="s">
        <v>30</v>
      </c>
      <c r="J14" s="130" t="s">
        <v>30</v>
      </c>
      <c r="K14" s="130">
        <v>1</v>
      </c>
      <c r="L14" s="130">
        <v>7</v>
      </c>
      <c r="M14" s="130">
        <v>7303</v>
      </c>
      <c r="N14" s="131" t="s">
        <v>30</v>
      </c>
      <c r="O14" s="131" t="s">
        <v>30</v>
      </c>
      <c r="P14" s="131" t="s">
        <v>30</v>
      </c>
      <c r="Q14" s="10" t="s">
        <v>245</v>
      </c>
      <c r="R14" s="10"/>
    </row>
    <row r="15" spans="1:18" s="11" customFormat="1" ht="21" customHeight="1">
      <c r="A15" s="132" t="s">
        <v>246</v>
      </c>
      <c r="B15" s="10"/>
      <c r="C15" s="10"/>
      <c r="D15" s="76"/>
      <c r="E15" s="130" t="s">
        <v>30</v>
      </c>
      <c r="F15" s="130" t="s">
        <v>30</v>
      </c>
      <c r="G15" s="130" t="s">
        <v>30</v>
      </c>
      <c r="H15" s="130" t="s">
        <v>30</v>
      </c>
      <c r="I15" s="130" t="s">
        <v>30</v>
      </c>
      <c r="J15" s="130" t="s">
        <v>30</v>
      </c>
      <c r="K15" s="130" t="s">
        <v>30</v>
      </c>
      <c r="L15" s="130" t="s">
        <v>30</v>
      </c>
      <c r="M15" s="130" t="s">
        <v>30</v>
      </c>
      <c r="N15" s="131" t="s">
        <v>30</v>
      </c>
      <c r="O15" s="131" t="s">
        <v>30</v>
      </c>
      <c r="P15" s="131" t="s">
        <v>30</v>
      </c>
      <c r="Q15" s="10" t="s">
        <v>247</v>
      </c>
      <c r="R15" s="10"/>
    </row>
    <row r="16" spans="1:18" s="11" customFormat="1" ht="21" customHeight="1">
      <c r="A16" s="132" t="s">
        <v>248</v>
      </c>
      <c r="B16" s="10"/>
      <c r="C16" s="10"/>
      <c r="D16" s="76"/>
      <c r="E16" s="130">
        <v>1</v>
      </c>
      <c r="F16" s="130">
        <v>1</v>
      </c>
      <c r="G16" s="130">
        <v>180</v>
      </c>
      <c r="H16" s="130" t="s">
        <v>30</v>
      </c>
      <c r="I16" s="130" t="s">
        <v>30</v>
      </c>
      <c r="J16" s="130" t="s">
        <v>30</v>
      </c>
      <c r="K16" s="130" t="s">
        <v>30</v>
      </c>
      <c r="L16" s="130" t="s">
        <v>30</v>
      </c>
      <c r="M16" s="130" t="s">
        <v>30</v>
      </c>
      <c r="N16" s="131" t="s">
        <v>30</v>
      </c>
      <c r="O16" s="131" t="s">
        <v>30</v>
      </c>
      <c r="P16" s="131" t="s">
        <v>30</v>
      </c>
      <c r="Q16" s="10" t="s">
        <v>249</v>
      </c>
      <c r="R16" s="10"/>
    </row>
    <row r="17" spans="1:18" s="11" customFormat="1" ht="21" customHeight="1">
      <c r="A17" s="132" t="s">
        <v>250</v>
      </c>
      <c r="B17" s="10"/>
      <c r="C17" s="10"/>
      <c r="D17" s="76"/>
      <c r="E17" s="130" t="s">
        <v>30</v>
      </c>
      <c r="F17" s="130" t="s">
        <v>30</v>
      </c>
      <c r="G17" s="130" t="s">
        <v>30</v>
      </c>
      <c r="H17" s="130" t="s">
        <v>30</v>
      </c>
      <c r="I17" s="130" t="s">
        <v>30</v>
      </c>
      <c r="J17" s="130" t="s">
        <v>30</v>
      </c>
      <c r="K17" s="130" t="s">
        <v>30</v>
      </c>
      <c r="L17" s="130" t="s">
        <v>30</v>
      </c>
      <c r="M17" s="130" t="s">
        <v>30</v>
      </c>
      <c r="N17" s="131" t="s">
        <v>30</v>
      </c>
      <c r="O17" s="131" t="s">
        <v>30</v>
      </c>
      <c r="P17" s="131" t="s">
        <v>30</v>
      </c>
      <c r="Q17" s="10" t="s">
        <v>251</v>
      </c>
      <c r="R17" s="10"/>
    </row>
    <row r="18" spans="1:18" s="11" customFormat="1" ht="21" customHeight="1">
      <c r="A18" s="11" t="s">
        <v>252</v>
      </c>
      <c r="D18" s="76"/>
      <c r="E18" s="130">
        <v>3</v>
      </c>
      <c r="F18" s="130">
        <v>3</v>
      </c>
      <c r="G18" s="130">
        <v>9149</v>
      </c>
      <c r="H18" s="130" t="s">
        <v>30</v>
      </c>
      <c r="I18" s="130" t="s">
        <v>30</v>
      </c>
      <c r="J18" s="130" t="s">
        <v>30</v>
      </c>
      <c r="K18" s="130" t="s">
        <v>30</v>
      </c>
      <c r="L18" s="130" t="s">
        <v>30</v>
      </c>
      <c r="M18" s="130" t="s">
        <v>30</v>
      </c>
      <c r="N18" s="131" t="s">
        <v>30</v>
      </c>
      <c r="O18" s="131" t="s">
        <v>30</v>
      </c>
      <c r="P18" s="131" t="s">
        <v>30</v>
      </c>
      <c r="Q18" s="10" t="s">
        <v>253</v>
      </c>
      <c r="R18" s="10"/>
    </row>
    <row r="19" spans="1:18" s="11" customFormat="1" ht="21" customHeight="1">
      <c r="A19" s="132" t="s">
        <v>254</v>
      </c>
      <c r="B19" s="10"/>
      <c r="C19" s="10"/>
      <c r="D19" s="76"/>
      <c r="E19" s="130">
        <v>20</v>
      </c>
      <c r="F19" s="130">
        <v>20</v>
      </c>
      <c r="G19" s="130">
        <v>25447</v>
      </c>
      <c r="H19" s="130" t="s">
        <v>30</v>
      </c>
      <c r="I19" s="130" t="s">
        <v>30</v>
      </c>
      <c r="J19" s="130" t="s">
        <v>30</v>
      </c>
      <c r="K19" s="130" t="s">
        <v>30</v>
      </c>
      <c r="L19" s="130" t="s">
        <v>30</v>
      </c>
      <c r="M19" s="130" t="s">
        <v>30</v>
      </c>
      <c r="N19" s="131" t="s">
        <v>30</v>
      </c>
      <c r="O19" s="131" t="s">
        <v>30</v>
      </c>
      <c r="P19" s="131" t="s">
        <v>30</v>
      </c>
      <c r="Q19" s="10" t="s">
        <v>255</v>
      </c>
      <c r="R19" s="10"/>
    </row>
    <row r="20" spans="1:18" s="11" customFormat="1" ht="21" customHeight="1">
      <c r="A20" s="132" t="s">
        <v>256</v>
      </c>
      <c r="B20" s="10"/>
      <c r="C20" s="10"/>
      <c r="D20" s="76"/>
      <c r="E20" s="130" t="s">
        <v>30</v>
      </c>
      <c r="F20" s="130" t="s">
        <v>30</v>
      </c>
      <c r="G20" s="130" t="s">
        <v>30</v>
      </c>
      <c r="H20" s="130" t="s">
        <v>30</v>
      </c>
      <c r="I20" s="130" t="s">
        <v>30</v>
      </c>
      <c r="J20" s="130" t="s">
        <v>30</v>
      </c>
      <c r="K20" s="130" t="s">
        <v>30</v>
      </c>
      <c r="L20" s="130" t="s">
        <v>30</v>
      </c>
      <c r="M20" s="130" t="s">
        <v>30</v>
      </c>
      <c r="N20" s="131" t="s">
        <v>30</v>
      </c>
      <c r="O20" s="131" t="s">
        <v>30</v>
      </c>
      <c r="P20" s="131" t="s">
        <v>30</v>
      </c>
      <c r="Q20" s="10" t="s">
        <v>257</v>
      </c>
      <c r="R20" s="10"/>
    </row>
    <row r="21" spans="1:18" s="11" customFormat="1" ht="21" customHeight="1">
      <c r="A21" s="132" t="s">
        <v>258</v>
      </c>
      <c r="B21" s="10"/>
      <c r="C21" s="10"/>
      <c r="D21" s="76"/>
      <c r="E21" s="130">
        <v>4</v>
      </c>
      <c r="F21" s="130">
        <v>4</v>
      </c>
      <c r="G21" s="130">
        <v>587</v>
      </c>
      <c r="H21" s="130" t="s">
        <v>30</v>
      </c>
      <c r="I21" s="130" t="s">
        <v>30</v>
      </c>
      <c r="J21" s="130" t="s">
        <v>30</v>
      </c>
      <c r="K21" s="130" t="s">
        <v>30</v>
      </c>
      <c r="L21" s="130" t="s">
        <v>30</v>
      </c>
      <c r="M21" s="130" t="s">
        <v>30</v>
      </c>
      <c r="N21" s="131" t="s">
        <v>30</v>
      </c>
      <c r="O21" s="131" t="s">
        <v>30</v>
      </c>
      <c r="P21" s="131" t="s">
        <v>30</v>
      </c>
      <c r="Q21" s="10" t="s">
        <v>259</v>
      </c>
      <c r="R21" s="10"/>
    </row>
    <row r="22" spans="1:18" s="11" customFormat="1" ht="21" customHeight="1">
      <c r="A22" s="132" t="s">
        <v>260</v>
      </c>
      <c r="B22" s="10"/>
      <c r="C22" s="10"/>
      <c r="D22" s="76"/>
      <c r="E22" s="133">
        <v>29</v>
      </c>
      <c r="F22" s="133">
        <v>29</v>
      </c>
      <c r="G22" s="133">
        <v>9686</v>
      </c>
      <c r="H22" s="133" t="s">
        <v>30</v>
      </c>
      <c r="I22" s="133" t="s">
        <v>30</v>
      </c>
      <c r="J22" s="133" t="s">
        <v>30</v>
      </c>
      <c r="K22" s="133">
        <v>2</v>
      </c>
      <c r="L22" s="133">
        <v>2</v>
      </c>
      <c r="M22" s="133">
        <v>44</v>
      </c>
      <c r="N22" s="131" t="s">
        <v>30</v>
      </c>
      <c r="O22" s="131" t="s">
        <v>30</v>
      </c>
      <c r="P22" s="131" t="s">
        <v>30</v>
      </c>
      <c r="Q22" s="10" t="s">
        <v>53</v>
      </c>
      <c r="R22" s="10"/>
    </row>
    <row r="23" spans="1:18" s="11" customFormat="1" ht="3" customHeight="1">
      <c r="A23" s="69"/>
      <c r="B23" s="69"/>
      <c r="C23" s="69"/>
      <c r="D23" s="80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69"/>
      <c r="R23" s="69"/>
    </row>
    <row r="24" spans="1:18" s="11" customFormat="1" ht="3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11" customFormat="1" ht="21" customHeight="1">
      <c r="B25" s="11" t="s">
        <v>261</v>
      </c>
      <c r="F25" s="34"/>
      <c r="G25" s="34"/>
    </row>
    <row r="26" spans="1:18" s="11" customFormat="1">
      <c r="B26" s="11" t="s">
        <v>262</v>
      </c>
      <c r="F26" s="34"/>
      <c r="G26" s="34"/>
    </row>
    <row r="27" spans="1:18" s="11" customFormat="1" ht="17.25"/>
    <row r="28" spans="1:18" s="11" customFormat="1" ht="17.25"/>
    <row r="29" spans="1:18" s="11" customFormat="1" ht="17.25"/>
    <row r="30" spans="1:18" s="11" customFormat="1" ht="17.25"/>
    <row r="31" spans="1:18" s="11" customFormat="1" ht="17.25"/>
    <row r="32" spans="1:18" s="11" customFormat="1" ht="17.25">
      <c r="D32" s="11" t="s">
        <v>263</v>
      </c>
    </row>
    <row r="33" spans="10:26" s="11" customFormat="1" ht="17.25"/>
    <row r="34" spans="10:26">
      <c r="P34" s="11"/>
      <c r="X34" s="11"/>
      <c r="Y34" s="11"/>
      <c r="Z34" s="11"/>
    </row>
    <row r="35" spans="10:26">
      <c r="P35" s="11"/>
    </row>
    <row r="36" spans="10:26">
      <c r="P36" s="11"/>
    </row>
    <row r="37" spans="10:26">
      <c r="P37" s="11"/>
    </row>
    <row r="38" spans="10:26">
      <c r="J38" s="11"/>
      <c r="K38" s="11"/>
      <c r="P38" s="11"/>
    </row>
    <row r="39" spans="10:26">
      <c r="J39" s="11"/>
      <c r="K39" s="11"/>
      <c r="P39" s="11"/>
    </row>
    <row r="40" spans="10:26">
      <c r="J40" s="11"/>
      <c r="K40" s="11"/>
    </row>
  </sheetData>
  <mergeCells count="18">
    <mergeCell ref="K4:P4"/>
    <mergeCell ref="Q10:R10"/>
    <mergeCell ref="K6:L6"/>
    <mergeCell ref="N6:O6"/>
    <mergeCell ref="E7:F7"/>
    <mergeCell ref="H7:I7"/>
    <mergeCell ref="K7:L7"/>
    <mergeCell ref="N7:O7"/>
    <mergeCell ref="R4:R9"/>
    <mergeCell ref="E5:G5"/>
    <mergeCell ref="H5:J5"/>
    <mergeCell ref="K5:M5"/>
    <mergeCell ref="N5:P5"/>
    <mergeCell ref="E6:F6"/>
    <mergeCell ref="H6:I6"/>
    <mergeCell ref="A10:D10"/>
    <mergeCell ref="A4:D9"/>
    <mergeCell ref="E4:J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U25"/>
  <sheetViews>
    <sheetView showGridLines="0" tabSelected="1" zoomScaleSheetLayoutView="75" workbookViewId="0">
      <selection activeCell="K11" sqref="K11"/>
    </sheetView>
  </sheetViews>
  <sheetFormatPr defaultRowHeight="18.75"/>
  <cols>
    <col min="1" max="1" width="3.42578125" style="34" customWidth="1"/>
    <col min="2" max="3" width="5.85546875" style="34" customWidth="1"/>
    <col min="4" max="4" width="9.85546875" style="34" customWidth="1"/>
    <col min="5" max="5" width="6" style="34" customWidth="1"/>
    <col min="6" max="6" width="2.42578125" style="6" customWidth="1"/>
    <col min="7" max="7" width="5.42578125" style="34" customWidth="1"/>
    <col min="8" max="8" width="2.5703125" style="6" customWidth="1"/>
    <col min="9" max="9" width="11.28515625" style="34" customWidth="1"/>
    <col min="10" max="10" width="4.42578125" style="6" customWidth="1"/>
    <col min="11" max="12" width="7.42578125" style="34" customWidth="1"/>
    <col min="13" max="13" width="16.5703125" style="34" customWidth="1"/>
    <col min="14" max="15" width="7.42578125" style="34" customWidth="1"/>
    <col min="16" max="16" width="12" style="34" customWidth="1"/>
    <col min="17" max="17" width="4.28515625" style="6" customWidth="1"/>
    <col min="18" max="18" width="7.5703125" style="34" customWidth="1"/>
    <col min="19" max="19" width="7.42578125" style="34" customWidth="1"/>
    <col min="20" max="20" width="16.28515625" style="34" customWidth="1"/>
    <col min="21" max="21" width="25.140625" style="34" customWidth="1"/>
    <col min="22" max="256" width="9.140625" style="34"/>
    <col min="257" max="257" width="3.42578125" style="34" customWidth="1"/>
    <col min="258" max="258" width="5.85546875" style="34" customWidth="1"/>
    <col min="259" max="259" width="4.7109375" style="34" customWidth="1"/>
    <col min="260" max="260" width="6.7109375" style="34" customWidth="1"/>
    <col min="261" max="261" width="6" style="34" customWidth="1"/>
    <col min="262" max="262" width="2.42578125" style="34" customWidth="1"/>
    <col min="263" max="263" width="5.42578125" style="34" customWidth="1"/>
    <col min="264" max="264" width="2.5703125" style="34" customWidth="1"/>
    <col min="265" max="265" width="11.28515625" style="34" customWidth="1"/>
    <col min="266" max="266" width="4.42578125" style="34" customWidth="1"/>
    <col min="267" max="268" width="7.42578125" style="34" customWidth="1"/>
    <col min="269" max="269" width="16.5703125" style="34" customWidth="1"/>
    <col min="270" max="271" width="7.42578125" style="34" customWidth="1"/>
    <col min="272" max="272" width="12" style="34" customWidth="1"/>
    <col min="273" max="273" width="4.28515625" style="34" customWidth="1"/>
    <col min="274" max="274" width="7.5703125" style="34" customWidth="1"/>
    <col min="275" max="275" width="7.42578125" style="34" customWidth="1"/>
    <col min="276" max="276" width="16.28515625" style="34" customWidth="1"/>
    <col min="277" max="277" width="25.140625" style="34" customWidth="1"/>
    <col min="278" max="512" width="9.140625" style="34"/>
    <col min="513" max="513" width="3.42578125" style="34" customWidth="1"/>
    <col min="514" max="514" width="5.85546875" style="34" customWidth="1"/>
    <col min="515" max="515" width="4.7109375" style="34" customWidth="1"/>
    <col min="516" max="516" width="6.7109375" style="34" customWidth="1"/>
    <col min="517" max="517" width="6" style="34" customWidth="1"/>
    <col min="518" max="518" width="2.42578125" style="34" customWidth="1"/>
    <col min="519" max="519" width="5.42578125" style="34" customWidth="1"/>
    <col min="520" max="520" width="2.5703125" style="34" customWidth="1"/>
    <col min="521" max="521" width="11.28515625" style="34" customWidth="1"/>
    <col min="522" max="522" width="4.42578125" style="34" customWidth="1"/>
    <col min="523" max="524" width="7.42578125" style="34" customWidth="1"/>
    <col min="525" max="525" width="16.5703125" style="34" customWidth="1"/>
    <col min="526" max="527" width="7.42578125" style="34" customWidth="1"/>
    <col min="528" max="528" width="12" style="34" customWidth="1"/>
    <col min="529" max="529" width="4.28515625" style="34" customWidth="1"/>
    <col min="530" max="530" width="7.5703125" style="34" customWidth="1"/>
    <col min="531" max="531" width="7.42578125" style="34" customWidth="1"/>
    <col min="532" max="532" width="16.28515625" style="34" customWidth="1"/>
    <col min="533" max="533" width="25.140625" style="34" customWidth="1"/>
    <col min="534" max="768" width="9.140625" style="34"/>
    <col min="769" max="769" width="3.42578125" style="34" customWidth="1"/>
    <col min="770" max="770" width="5.85546875" style="34" customWidth="1"/>
    <col min="771" max="771" width="4.7109375" style="34" customWidth="1"/>
    <col min="772" max="772" width="6.7109375" style="34" customWidth="1"/>
    <col min="773" max="773" width="6" style="34" customWidth="1"/>
    <col min="774" max="774" width="2.42578125" style="34" customWidth="1"/>
    <col min="775" max="775" width="5.42578125" style="34" customWidth="1"/>
    <col min="776" max="776" width="2.5703125" style="34" customWidth="1"/>
    <col min="777" max="777" width="11.28515625" style="34" customWidth="1"/>
    <col min="778" max="778" width="4.42578125" style="34" customWidth="1"/>
    <col min="779" max="780" width="7.42578125" style="34" customWidth="1"/>
    <col min="781" max="781" width="16.5703125" style="34" customWidth="1"/>
    <col min="782" max="783" width="7.42578125" style="34" customWidth="1"/>
    <col min="784" max="784" width="12" style="34" customWidth="1"/>
    <col min="785" max="785" width="4.28515625" style="34" customWidth="1"/>
    <col min="786" max="786" width="7.5703125" style="34" customWidth="1"/>
    <col min="787" max="787" width="7.42578125" style="34" customWidth="1"/>
    <col min="788" max="788" width="16.28515625" style="34" customWidth="1"/>
    <col min="789" max="789" width="25.140625" style="34" customWidth="1"/>
    <col min="790" max="1024" width="9.140625" style="34"/>
    <col min="1025" max="1025" width="3.42578125" style="34" customWidth="1"/>
    <col min="1026" max="1026" width="5.85546875" style="34" customWidth="1"/>
    <col min="1027" max="1027" width="4.7109375" style="34" customWidth="1"/>
    <col min="1028" max="1028" width="6.7109375" style="34" customWidth="1"/>
    <col min="1029" max="1029" width="6" style="34" customWidth="1"/>
    <col min="1030" max="1030" width="2.42578125" style="34" customWidth="1"/>
    <col min="1031" max="1031" width="5.42578125" style="34" customWidth="1"/>
    <col min="1032" max="1032" width="2.5703125" style="34" customWidth="1"/>
    <col min="1033" max="1033" width="11.28515625" style="34" customWidth="1"/>
    <col min="1034" max="1034" width="4.42578125" style="34" customWidth="1"/>
    <col min="1035" max="1036" width="7.42578125" style="34" customWidth="1"/>
    <col min="1037" max="1037" width="16.5703125" style="34" customWidth="1"/>
    <col min="1038" max="1039" width="7.42578125" style="34" customWidth="1"/>
    <col min="1040" max="1040" width="12" style="34" customWidth="1"/>
    <col min="1041" max="1041" width="4.28515625" style="34" customWidth="1"/>
    <col min="1042" max="1042" width="7.5703125" style="34" customWidth="1"/>
    <col min="1043" max="1043" width="7.42578125" style="34" customWidth="1"/>
    <col min="1044" max="1044" width="16.28515625" style="34" customWidth="1"/>
    <col min="1045" max="1045" width="25.140625" style="34" customWidth="1"/>
    <col min="1046" max="1280" width="9.140625" style="34"/>
    <col min="1281" max="1281" width="3.42578125" style="34" customWidth="1"/>
    <col min="1282" max="1282" width="5.85546875" style="34" customWidth="1"/>
    <col min="1283" max="1283" width="4.7109375" style="34" customWidth="1"/>
    <col min="1284" max="1284" width="6.7109375" style="34" customWidth="1"/>
    <col min="1285" max="1285" width="6" style="34" customWidth="1"/>
    <col min="1286" max="1286" width="2.42578125" style="34" customWidth="1"/>
    <col min="1287" max="1287" width="5.42578125" style="34" customWidth="1"/>
    <col min="1288" max="1288" width="2.5703125" style="34" customWidth="1"/>
    <col min="1289" max="1289" width="11.28515625" style="34" customWidth="1"/>
    <col min="1290" max="1290" width="4.42578125" style="34" customWidth="1"/>
    <col min="1291" max="1292" width="7.42578125" style="34" customWidth="1"/>
    <col min="1293" max="1293" width="16.5703125" style="34" customWidth="1"/>
    <col min="1294" max="1295" width="7.42578125" style="34" customWidth="1"/>
    <col min="1296" max="1296" width="12" style="34" customWidth="1"/>
    <col min="1297" max="1297" width="4.28515625" style="34" customWidth="1"/>
    <col min="1298" max="1298" width="7.5703125" style="34" customWidth="1"/>
    <col min="1299" max="1299" width="7.42578125" style="34" customWidth="1"/>
    <col min="1300" max="1300" width="16.28515625" style="34" customWidth="1"/>
    <col min="1301" max="1301" width="25.140625" style="34" customWidth="1"/>
    <col min="1302" max="1536" width="9.140625" style="34"/>
    <col min="1537" max="1537" width="3.42578125" style="34" customWidth="1"/>
    <col min="1538" max="1538" width="5.85546875" style="34" customWidth="1"/>
    <col min="1539" max="1539" width="4.7109375" style="34" customWidth="1"/>
    <col min="1540" max="1540" width="6.7109375" style="34" customWidth="1"/>
    <col min="1541" max="1541" width="6" style="34" customWidth="1"/>
    <col min="1542" max="1542" width="2.42578125" style="34" customWidth="1"/>
    <col min="1543" max="1543" width="5.42578125" style="34" customWidth="1"/>
    <col min="1544" max="1544" width="2.5703125" style="34" customWidth="1"/>
    <col min="1545" max="1545" width="11.28515625" style="34" customWidth="1"/>
    <col min="1546" max="1546" width="4.42578125" style="34" customWidth="1"/>
    <col min="1547" max="1548" width="7.42578125" style="34" customWidth="1"/>
    <col min="1549" max="1549" width="16.5703125" style="34" customWidth="1"/>
    <col min="1550" max="1551" width="7.42578125" style="34" customWidth="1"/>
    <col min="1552" max="1552" width="12" style="34" customWidth="1"/>
    <col min="1553" max="1553" width="4.28515625" style="34" customWidth="1"/>
    <col min="1554" max="1554" width="7.5703125" style="34" customWidth="1"/>
    <col min="1555" max="1555" width="7.42578125" style="34" customWidth="1"/>
    <col min="1556" max="1556" width="16.28515625" style="34" customWidth="1"/>
    <col min="1557" max="1557" width="25.140625" style="34" customWidth="1"/>
    <col min="1558" max="1792" width="9.140625" style="34"/>
    <col min="1793" max="1793" width="3.42578125" style="34" customWidth="1"/>
    <col min="1794" max="1794" width="5.85546875" style="34" customWidth="1"/>
    <col min="1795" max="1795" width="4.7109375" style="34" customWidth="1"/>
    <col min="1796" max="1796" width="6.7109375" style="34" customWidth="1"/>
    <col min="1797" max="1797" width="6" style="34" customWidth="1"/>
    <col min="1798" max="1798" width="2.42578125" style="34" customWidth="1"/>
    <col min="1799" max="1799" width="5.42578125" style="34" customWidth="1"/>
    <col min="1800" max="1800" width="2.5703125" style="34" customWidth="1"/>
    <col min="1801" max="1801" width="11.28515625" style="34" customWidth="1"/>
    <col min="1802" max="1802" width="4.42578125" style="34" customWidth="1"/>
    <col min="1803" max="1804" width="7.42578125" style="34" customWidth="1"/>
    <col min="1805" max="1805" width="16.5703125" style="34" customWidth="1"/>
    <col min="1806" max="1807" width="7.42578125" style="34" customWidth="1"/>
    <col min="1808" max="1808" width="12" style="34" customWidth="1"/>
    <col min="1809" max="1809" width="4.28515625" style="34" customWidth="1"/>
    <col min="1810" max="1810" width="7.5703125" style="34" customWidth="1"/>
    <col min="1811" max="1811" width="7.42578125" style="34" customWidth="1"/>
    <col min="1812" max="1812" width="16.28515625" style="34" customWidth="1"/>
    <col min="1813" max="1813" width="25.140625" style="34" customWidth="1"/>
    <col min="1814" max="2048" width="9.140625" style="34"/>
    <col min="2049" max="2049" width="3.42578125" style="34" customWidth="1"/>
    <col min="2050" max="2050" width="5.85546875" style="34" customWidth="1"/>
    <col min="2051" max="2051" width="4.7109375" style="34" customWidth="1"/>
    <col min="2052" max="2052" width="6.7109375" style="34" customWidth="1"/>
    <col min="2053" max="2053" width="6" style="34" customWidth="1"/>
    <col min="2054" max="2054" width="2.42578125" style="34" customWidth="1"/>
    <col min="2055" max="2055" width="5.42578125" style="34" customWidth="1"/>
    <col min="2056" max="2056" width="2.5703125" style="34" customWidth="1"/>
    <col min="2057" max="2057" width="11.28515625" style="34" customWidth="1"/>
    <col min="2058" max="2058" width="4.42578125" style="34" customWidth="1"/>
    <col min="2059" max="2060" width="7.42578125" style="34" customWidth="1"/>
    <col min="2061" max="2061" width="16.5703125" style="34" customWidth="1"/>
    <col min="2062" max="2063" width="7.42578125" style="34" customWidth="1"/>
    <col min="2064" max="2064" width="12" style="34" customWidth="1"/>
    <col min="2065" max="2065" width="4.28515625" style="34" customWidth="1"/>
    <col min="2066" max="2066" width="7.5703125" style="34" customWidth="1"/>
    <col min="2067" max="2067" width="7.42578125" style="34" customWidth="1"/>
    <col min="2068" max="2068" width="16.28515625" style="34" customWidth="1"/>
    <col min="2069" max="2069" width="25.140625" style="34" customWidth="1"/>
    <col min="2070" max="2304" width="9.140625" style="34"/>
    <col min="2305" max="2305" width="3.42578125" style="34" customWidth="1"/>
    <col min="2306" max="2306" width="5.85546875" style="34" customWidth="1"/>
    <col min="2307" max="2307" width="4.7109375" style="34" customWidth="1"/>
    <col min="2308" max="2308" width="6.7109375" style="34" customWidth="1"/>
    <col min="2309" max="2309" width="6" style="34" customWidth="1"/>
    <col min="2310" max="2310" width="2.42578125" style="34" customWidth="1"/>
    <col min="2311" max="2311" width="5.42578125" style="34" customWidth="1"/>
    <col min="2312" max="2312" width="2.5703125" style="34" customWidth="1"/>
    <col min="2313" max="2313" width="11.28515625" style="34" customWidth="1"/>
    <col min="2314" max="2314" width="4.42578125" style="34" customWidth="1"/>
    <col min="2315" max="2316" width="7.42578125" style="34" customWidth="1"/>
    <col min="2317" max="2317" width="16.5703125" style="34" customWidth="1"/>
    <col min="2318" max="2319" width="7.42578125" style="34" customWidth="1"/>
    <col min="2320" max="2320" width="12" style="34" customWidth="1"/>
    <col min="2321" max="2321" width="4.28515625" style="34" customWidth="1"/>
    <col min="2322" max="2322" width="7.5703125" style="34" customWidth="1"/>
    <col min="2323" max="2323" width="7.42578125" style="34" customWidth="1"/>
    <col min="2324" max="2324" width="16.28515625" style="34" customWidth="1"/>
    <col min="2325" max="2325" width="25.140625" style="34" customWidth="1"/>
    <col min="2326" max="2560" width="9.140625" style="34"/>
    <col min="2561" max="2561" width="3.42578125" style="34" customWidth="1"/>
    <col min="2562" max="2562" width="5.85546875" style="34" customWidth="1"/>
    <col min="2563" max="2563" width="4.7109375" style="34" customWidth="1"/>
    <col min="2564" max="2564" width="6.7109375" style="34" customWidth="1"/>
    <col min="2565" max="2565" width="6" style="34" customWidth="1"/>
    <col min="2566" max="2566" width="2.42578125" style="34" customWidth="1"/>
    <col min="2567" max="2567" width="5.42578125" style="34" customWidth="1"/>
    <col min="2568" max="2568" width="2.5703125" style="34" customWidth="1"/>
    <col min="2569" max="2569" width="11.28515625" style="34" customWidth="1"/>
    <col min="2570" max="2570" width="4.42578125" style="34" customWidth="1"/>
    <col min="2571" max="2572" width="7.42578125" style="34" customWidth="1"/>
    <col min="2573" max="2573" width="16.5703125" style="34" customWidth="1"/>
    <col min="2574" max="2575" width="7.42578125" style="34" customWidth="1"/>
    <col min="2576" max="2576" width="12" style="34" customWidth="1"/>
    <col min="2577" max="2577" width="4.28515625" style="34" customWidth="1"/>
    <col min="2578" max="2578" width="7.5703125" style="34" customWidth="1"/>
    <col min="2579" max="2579" width="7.42578125" style="34" customWidth="1"/>
    <col min="2580" max="2580" width="16.28515625" style="34" customWidth="1"/>
    <col min="2581" max="2581" width="25.140625" style="34" customWidth="1"/>
    <col min="2582" max="2816" width="9.140625" style="34"/>
    <col min="2817" max="2817" width="3.42578125" style="34" customWidth="1"/>
    <col min="2818" max="2818" width="5.85546875" style="34" customWidth="1"/>
    <col min="2819" max="2819" width="4.7109375" style="34" customWidth="1"/>
    <col min="2820" max="2820" width="6.7109375" style="34" customWidth="1"/>
    <col min="2821" max="2821" width="6" style="34" customWidth="1"/>
    <col min="2822" max="2822" width="2.42578125" style="34" customWidth="1"/>
    <col min="2823" max="2823" width="5.42578125" style="34" customWidth="1"/>
    <col min="2824" max="2824" width="2.5703125" style="34" customWidth="1"/>
    <col min="2825" max="2825" width="11.28515625" style="34" customWidth="1"/>
    <col min="2826" max="2826" width="4.42578125" style="34" customWidth="1"/>
    <col min="2827" max="2828" width="7.42578125" style="34" customWidth="1"/>
    <col min="2829" max="2829" width="16.5703125" style="34" customWidth="1"/>
    <col min="2830" max="2831" width="7.42578125" style="34" customWidth="1"/>
    <col min="2832" max="2832" width="12" style="34" customWidth="1"/>
    <col min="2833" max="2833" width="4.28515625" style="34" customWidth="1"/>
    <col min="2834" max="2834" width="7.5703125" style="34" customWidth="1"/>
    <col min="2835" max="2835" width="7.42578125" style="34" customWidth="1"/>
    <col min="2836" max="2836" width="16.28515625" style="34" customWidth="1"/>
    <col min="2837" max="2837" width="25.140625" style="34" customWidth="1"/>
    <col min="2838" max="3072" width="9.140625" style="34"/>
    <col min="3073" max="3073" width="3.42578125" style="34" customWidth="1"/>
    <col min="3074" max="3074" width="5.85546875" style="34" customWidth="1"/>
    <col min="3075" max="3075" width="4.7109375" style="34" customWidth="1"/>
    <col min="3076" max="3076" width="6.7109375" style="34" customWidth="1"/>
    <col min="3077" max="3077" width="6" style="34" customWidth="1"/>
    <col min="3078" max="3078" width="2.42578125" style="34" customWidth="1"/>
    <col min="3079" max="3079" width="5.42578125" style="34" customWidth="1"/>
    <col min="3080" max="3080" width="2.5703125" style="34" customWidth="1"/>
    <col min="3081" max="3081" width="11.28515625" style="34" customWidth="1"/>
    <col min="3082" max="3082" width="4.42578125" style="34" customWidth="1"/>
    <col min="3083" max="3084" width="7.42578125" style="34" customWidth="1"/>
    <col min="3085" max="3085" width="16.5703125" style="34" customWidth="1"/>
    <col min="3086" max="3087" width="7.42578125" style="34" customWidth="1"/>
    <col min="3088" max="3088" width="12" style="34" customWidth="1"/>
    <col min="3089" max="3089" width="4.28515625" style="34" customWidth="1"/>
    <col min="3090" max="3090" width="7.5703125" style="34" customWidth="1"/>
    <col min="3091" max="3091" width="7.42578125" style="34" customWidth="1"/>
    <col min="3092" max="3092" width="16.28515625" style="34" customWidth="1"/>
    <col min="3093" max="3093" width="25.140625" style="34" customWidth="1"/>
    <col min="3094" max="3328" width="9.140625" style="34"/>
    <col min="3329" max="3329" width="3.42578125" style="34" customWidth="1"/>
    <col min="3330" max="3330" width="5.85546875" style="34" customWidth="1"/>
    <col min="3331" max="3331" width="4.7109375" style="34" customWidth="1"/>
    <col min="3332" max="3332" width="6.7109375" style="34" customWidth="1"/>
    <col min="3333" max="3333" width="6" style="34" customWidth="1"/>
    <col min="3334" max="3334" width="2.42578125" style="34" customWidth="1"/>
    <col min="3335" max="3335" width="5.42578125" style="34" customWidth="1"/>
    <col min="3336" max="3336" width="2.5703125" style="34" customWidth="1"/>
    <col min="3337" max="3337" width="11.28515625" style="34" customWidth="1"/>
    <col min="3338" max="3338" width="4.42578125" style="34" customWidth="1"/>
    <col min="3339" max="3340" width="7.42578125" style="34" customWidth="1"/>
    <col min="3341" max="3341" width="16.5703125" style="34" customWidth="1"/>
    <col min="3342" max="3343" width="7.42578125" style="34" customWidth="1"/>
    <col min="3344" max="3344" width="12" style="34" customWidth="1"/>
    <col min="3345" max="3345" width="4.28515625" style="34" customWidth="1"/>
    <col min="3346" max="3346" width="7.5703125" style="34" customWidth="1"/>
    <col min="3347" max="3347" width="7.42578125" style="34" customWidth="1"/>
    <col min="3348" max="3348" width="16.28515625" style="34" customWidth="1"/>
    <col min="3349" max="3349" width="25.140625" style="34" customWidth="1"/>
    <col min="3350" max="3584" width="9.140625" style="34"/>
    <col min="3585" max="3585" width="3.42578125" style="34" customWidth="1"/>
    <col min="3586" max="3586" width="5.85546875" style="34" customWidth="1"/>
    <col min="3587" max="3587" width="4.7109375" style="34" customWidth="1"/>
    <col min="3588" max="3588" width="6.7109375" style="34" customWidth="1"/>
    <col min="3589" max="3589" width="6" style="34" customWidth="1"/>
    <col min="3590" max="3590" width="2.42578125" style="34" customWidth="1"/>
    <col min="3591" max="3591" width="5.42578125" style="34" customWidth="1"/>
    <col min="3592" max="3592" width="2.5703125" style="34" customWidth="1"/>
    <col min="3593" max="3593" width="11.28515625" style="34" customWidth="1"/>
    <col min="3594" max="3594" width="4.42578125" style="34" customWidth="1"/>
    <col min="3595" max="3596" width="7.42578125" style="34" customWidth="1"/>
    <col min="3597" max="3597" width="16.5703125" style="34" customWidth="1"/>
    <col min="3598" max="3599" width="7.42578125" style="34" customWidth="1"/>
    <col min="3600" max="3600" width="12" style="34" customWidth="1"/>
    <col min="3601" max="3601" width="4.28515625" style="34" customWidth="1"/>
    <col min="3602" max="3602" width="7.5703125" style="34" customWidth="1"/>
    <col min="3603" max="3603" width="7.42578125" style="34" customWidth="1"/>
    <col min="3604" max="3604" width="16.28515625" style="34" customWidth="1"/>
    <col min="3605" max="3605" width="25.140625" style="34" customWidth="1"/>
    <col min="3606" max="3840" width="9.140625" style="34"/>
    <col min="3841" max="3841" width="3.42578125" style="34" customWidth="1"/>
    <col min="3842" max="3842" width="5.85546875" style="34" customWidth="1"/>
    <col min="3843" max="3843" width="4.7109375" style="34" customWidth="1"/>
    <col min="3844" max="3844" width="6.7109375" style="34" customWidth="1"/>
    <col min="3845" max="3845" width="6" style="34" customWidth="1"/>
    <col min="3846" max="3846" width="2.42578125" style="34" customWidth="1"/>
    <col min="3847" max="3847" width="5.42578125" style="34" customWidth="1"/>
    <col min="3848" max="3848" width="2.5703125" style="34" customWidth="1"/>
    <col min="3849" max="3849" width="11.28515625" style="34" customWidth="1"/>
    <col min="3850" max="3850" width="4.42578125" style="34" customWidth="1"/>
    <col min="3851" max="3852" width="7.42578125" style="34" customWidth="1"/>
    <col min="3853" max="3853" width="16.5703125" style="34" customWidth="1"/>
    <col min="3854" max="3855" width="7.42578125" style="34" customWidth="1"/>
    <col min="3856" max="3856" width="12" style="34" customWidth="1"/>
    <col min="3857" max="3857" width="4.28515625" style="34" customWidth="1"/>
    <col min="3858" max="3858" width="7.5703125" style="34" customWidth="1"/>
    <col min="3859" max="3859" width="7.42578125" style="34" customWidth="1"/>
    <col min="3860" max="3860" width="16.28515625" style="34" customWidth="1"/>
    <col min="3861" max="3861" width="25.140625" style="34" customWidth="1"/>
    <col min="3862" max="4096" width="9.140625" style="34"/>
    <col min="4097" max="4097" width="3.42578125" style="34" customWidth="1"/>
    <col min="4098" max="4098" width="5.85546875" style="34" customWidth="1"/>
    <col min="4099" max="4099" width="4.7109375" style="34" customWidth="1"/>
    <col min="4100" max="4100" width="6.7109375" style="34" customWidth="1"/>
    <col min="4101" max="4101" width="6" style="34" customWidth="1"/>
    <col min="4102" max="4102" width="2.42578125" style="34" customWidth="1"/>
    <col min="4103" max="4103" width="5.42578125" style="34" customWidth="1"/>
    <col min="4104" max="4104" width="2.5703125" style="34" customWidth="1"/>
    <col min="4105" max="4105" width="11.28515625" style="34" customWidth="1"/>
    <col min="4106" max="4106" width="4.42578125" style="34" customWidth="1"/>
    <col min="4107" max="4108" width="7.42578125" style="34" customWidth="1"/>
    <col min="4109" max="4109" width="16.5703125" style="34" customWidth="1"/>
    <col min="4110" max="4111" width="7.42578125" style="34" customWidth="1"/>
    <col min="4112" max="4112" width="12" style="34" customWidth="1"/>
    <col min="4113" max="4113" width="4.28515625" style="34" customWidth="1"/>
    <col min="4114" max="4114" width="7.5703125" style="34" customWidth="1"/>
    <col min="4115" max="4115" width="7.42578125" style="34" customWidth="1"/>
    <col min="4116" max="4116" width="16.28515625" style="34" customWidth="1"/>
    <col min="4117" max="4117" width="25.140625" style="34" customWidth="1"/>
    <col min="4118" max="4352" width="9.140625" style="34"/>
    <col min="4353" max="4353" width="3.42578125" style="34" customWidth="1"/>
    <col min="4354" max="4354" width="5.85546875" style="34" customWidth="1"/>
    <col min="4355" max="4355" width="4.7109375" style="34" customWidth="1"/>
    <col min="4356" max="4356" width="6.7109375" style="34" customWidth="1"/>
    <col min="4357" max="4357" width="6" style="34" customWidth="1"/>
    <col min="4358" max="4358" width="2.42578125" style="34" customWidth="1"/>
    <col min="4359" max="4359" width="5.42578125" style="34" customWidth="1"/>
    <col min="4360" max="4360" width="2.5703125" style="34" customWidth="1"/>
    <col min="4361" max="4361" width="11.28515625" style="34" customWidth="1"/>
    <col min="4362" max="4362" width="4.42578125" style="34" customWidth="1"/>
    <col min="4363" max="4364" width="7.42578125" style="34" customWidth="1"/>
    <col min="4365" max="4365" width="16.5703125" style="34" customWidth="1"/>
    <col min="4366" max="4367" width="7.42578125" style="34" customWidth="1"/>
    <col min="4368" max="4368" width="12" style="34" customWidth="1"/>
    <col min="4369" max="4369" width="4.28515625" style="34" customWidth="1"/>
    <col min="4370" max="4370" width="7.5703125" style="34" customWidth="1"/>
    <col min="4371" max="4371" width="7.42578125" style="34" customWidth="1"/>
    <col min="4372" max="4372" width="16.28515625" style="34" customWidth="1"/>
    <col min="4373" max="4373" width="25.140625" style="34" customWidth="1"/>
    <col min="4374" max="4608" width="9.140625" style="34"/>
    <col min="4609" max="4609" width="3.42578125" style="34" customWidth="1"/>
    <col min="4610" max="4610" width="5.85546875" style="34" customWidth="1"/>
    <col min="4611" max="4611" width="4.7109375" style="34" customWidth="1"/>
    <col min="4612" max="4612" width="6.7109375" style="34" customWidth="1"/>
    <col min="4613" max="4613" width="6" style="34" customWidth="1"/>
    <col min="4614" max="4614" width="2.42578125" style="34" customWidth="1"/>
    <col min="4615" max="4615" width="5.42578125" style="34" customWidth="1"/>
    <col min="4616" max="4616" width="2.5703125" style="34" customWidth="1"/>
    <col min="4617" max="4617" width="11.28515625" style="34" customWidth="1"/>
    <col min="4618" max="4618" width="4.42578125" style="34" customWidth="1"/>
    <col min="4619" max="4620" width="7.42578125" style="34" customWidth="1"/>
    <col min="4621" max="4621" width="16.5703125" style="34" customWidth="1"/>
    <col min="4622" max="4623" width="7.42578125" style="34" customWidth="1"/>
    <col min="4624" max="4624" width="12" style="34" customWidth="1"/>
    <col min="4625" max="4625" width="4.28515625" style="34" customWidth="1"/>
    <col min="4626" max="4626" width="7.5703125" style="34" customWidth="1"/>
    <col min="4627" max="4627" width="7.42578125" style="34" customWidth="1"/>
    <col min="4628" max="4628" width="16.28515625" style="34" customWidth="1"/>
    <col min="4629" max="4629" width="25.140625" style="34" customWidth="1"/>
    <col min="4630" max="4864" width="9.140625" style="34"/>
    <col min="4865" max="4865" width="3.42578125" style="34" customWidth="1"/>
    <col min="4866" max="4866" width="5.85546875" style="34" customWidth="1"/>
    <col min="4867" max="4867" width="4.7109375" style="34" customWidth="1"/>
    <col min="4868" max="4868" width="6.7109375" style="34" customWidth="1"/>
    <col min="4869" max="4869" width="6" style="34" customWidth="1"/>
    <col min="4870" max="4870" width="2.42578125" style="34" customWidth="1"/>
    <col min="4871" max="4871" width="5.42578125" style="34" customWidth="1"/>
    <col min="4872" max="4872" width="2.5703125" style="34" customWidth="1"/>
    <col min="4873" max="4873" width="11.28515625" style="34" customWidth="1"/>
    <col min="4874" max="4874" width="4.42578125" style="34" customWidth="1"/>
    <col min="4875" max="4876" width="7.42578125" style="34" customWidth="1"/>
    <col min="4877" max="4877" width="16.5703125" style="34" customWidth="1"/>
    <col min="4878" max="4879" width="7.42578125" style="34" customWidth="1"/>
    <col min="4880" max="4880" width="12" style="34" customWidth="1"/>
    <col min="4881" max="4881" width="4.28515625" style="34" customWidth="1"/>
    <col min="4882" max="4882" width="7.5703125" style="34" customWidth="1"/>
    <col min="4883" max="4883" width="7.42578125" style="34" customWidth="1"/>
    <col min="4884" max="4884" width="16.28515625" style="34" customWidth="1"/>
    <col min="4885" max="4885" width="25.140625" style="34" customWidth="1"/>
    <col min="4886" max="5120" width="9.140625" style="34"/>
    <col min="5121" max="5121" width="3.42578125" style="34" customWidth="1"/>
    <col min="5122" max="5122" width="5.85546875" style="34" customWidth="1"/>
    <col min="5123" max="5123" width="4.7109375" style="34" customWidth="1"/>
    <col min="5124" max="5124" width="6.7109375" style="34" customWidth="1"/>
    <col min="5125" max="5125" width="6" style="34" customWidth="1"/>
    <col min="5126" max="5126" width="2.42578125" style="34" customWidth="1"/>
    <col min="5127" max="5127" width="5.42578125" style="34" customWidth="1"/>
    <col min="5128" max="5128" width="2.5703125" style="34" customWidth="1"/>
    <col min="5129" max="5129" width="11.28515625" style="34" customWidth="1"/>
    <col min="5130" max="5130" width="4.42578125" style="34" customWidth="1"/>
    <col min="5131" max="5132" width="7.42578125" style="34" customWidth="1"/>
    <col min="5133" max="5133" width="16.5703125" style="34" customWidth="1"/>
    <col min="5134" max="5135" width="7.42578125" style="34" customWidth="1"/>
    <col min="5136" max="5136" width="12" style="34" customWidth="1"/>
    <col min="5137" max="5137" width="4.28515625" style="34" customWidth="1"/>
    <col min="5138" max="5138" width="7.5703125" style="34" customWidth="1"/>
    <col min="5139" max="5139" width="7.42578125" style="34" customWidth="1"/>
    <col min="5140" max="5140" width="16.28515625" style="34" customWidth="1"/>
    <col min="5141" max="5141" width="25.140625" style="34" customWidth="1"/>
    <col min="5142" max="5376" width="9.140625" style="34"/>
    <col min="5377" max="5377" width="3.42578125" style="34" customWidth="1"/>
    <col min="5378" max="5378" width="5.85546875" style="34" customWidth="1"/>
    <col min="5379" max="5379" width="4.7109375" style="34" customWidth="1"/>
    <col min="5380" max="5380" width="6.7109375" style="34" customWidth="1"/>
    <col min="5381" max="5381" width="6" style="34" customWidth="1"/>
    <col min="5382" max="5382" width="2.42578125" style="34" customWidth="1"/>
    <col min="5383" max="5383" width="5.42578125" style="34" customWidth="1"/>
    <col min="5384" max="5384" width="2.5703125" style="34" customWidth="1"/>
    <col min="5385" max="5385" width="11.28515625" style="34" customWidth="1"/>
    <col min="5386" max="5386" width="4.42578125" style="34" customWidth="1"/>
    <col min="5387" max="5388" width="7.42578125" style="34" customWidth="1"/>
    <col min="5389" max="5389" width="16.5703125" style="34" customWidth="1"/>
    <col min="5390" max="5391" width="7.42578125" style="34" customWidth="1"/>
    <col min="5392" max="5392" width="12" style="34" customWidth="1"/>
    <col min="5393" max="5393" width="4.28515625" style="34" customWidth="1"/>
    <col min="5394" max="5394" width="7.5703125" style="34" customWidth="1"/>
    <col min="5395" max="5395" width="7.42578125" style="34" customWidth="1"/>
    <col min="5396" max="5396" width="16.28515625" style="34" customWidth="1"/>
    <col min="5397" max="5397" width="25.140625" style="34" customWidth="1"/>
    <col min="5398" max="5632" width="9.140625" style="34"/>
    <col min="5633" max="5633" width="3.42578125" style="34" customWidth="1"/>
    <col min="5634" max="5634" width="5.85546875" style="34" customWidth="1"/>
    <col min="5635" max="5635" width="4.7109375" style="34" customWidth="1"/>
    <col min="5636" max="5636" width="6.7109375" style="34" customWidth="1"/>
    <col min="5637" max="5637" width="6" style="34" customWidth="1"/>
    <col min="5638" max="5638" width="2.42578125" style="34" customWidth="1"/>
    <col min="5639" max="5639" width="5.42578125" style="34" customWidth="1"/>
    <col min="5640" max="5640" width="2.5703125" style="34" customWidth="1"/>
    <col min="5641" max="5641" width="11.28515625" style="34" customWidth="1"/>
    <col min="5642" max="5642" width="4.42578125" style="34" customWidth="1"/>
    <col min="5643" max="5644" width="7.42578125" style="34" customWidth="1"/>
    <col min="5645" max="5645" width="16.5703125" style="34" customWidth="1"/>
    <col min="5646" max="5647" width="7.42578125" style="34" customWidth="1"/>
    <col min="5648" max="5648" width="12" style="34" customWidth="1"/>
    <col min="5649" max="5649" width="4.28515625" style="34" customWidth="1"/>
    <col min="5650" max="5650" width="7.5703125" style="34" customWidth="1"/>
    <col min="5651" max="5651" width="7.42578125" style="34" customWidth="1"/>
    <col min="5652" max="5652" width="16.28515625" style="34" customWidth="1"/>
    <col min="5653" max="5653" width="25.140625" style="34" customWidth="1"/>
    <col min="5654" max="5888" width="9.140625" style="34"/>
    <col min="5889" max="5889" width="3.42578125" style="34" customWidth="1"/>
    <col min="5890" max="5890" width="5.85546875" style="34" customWidth="1"/>
    <col min="5891" max="5891" width="4.7109375" style="34" customWidth="1"/>
    <col min="5892" max="5892" width="6.7109375" style="34" customWidth="1"/>
    <col min="5893" max="5893" width="6" style="34" customWidth="1"/>
    <col min="5894" max="5894" width="2.42578125" style="34" customWidth="1"/>
    <col min="5895" max="5895" width="5.42578125" style="34" customWidth="1"/>
    <col min="5896" max="5896" width="2.5703125" style="34" customWidth="1"/>
    <col min="5897" max="5897" width="11.28515625" style="34" customWidth="1"/>
    <col min="5898" max="5898" width="4.42578125" style="34" customWidth="1"/>
    <col min="5899" max="5900" width="7.42578125" style="34" customWidth="1"/>
    <col min="5901" max="5901" width="16.5703125" style="34" customWidth="1"/>
    <col min="5902" max="5903" width="7.42578125" style="34" customWidth="1"/>
    <col min="5904" max="5904" width="12" style="34" customWidth="1"/>
    <col min="5905" max="5905" width="4.28515625" style="34" customWidth="1"/>
    <col min="5906" max="5906" width="7.5703125" style="34" customWidth="1"/>
    <col min="5907" max="5907" width="7.42578125" style="34" customWidth="1"/>
    <col min="5908" max="5908" width="16.28515625" style="34" customWidth="1"/>
    <col min="5909" max="5909" width="25.140625" style="34" customWidth="1"/>
    <col min="5910" max="6144" width="9.140625" style="34"/>
    <col min="6145" max="6145" width="3.42578125" style="34" customWidth="1"/>
    <col min="6146" max="6146" width="5.85546875" style="34" customWidth="1"/>
    <col min="6147" max="6147" width="4.7109375" style="34" customWidth="1"/>
    <col min="6148" max="6148" width="6.7109375" style="34" customWidth="1"/>
    <col min="6149" max="6149" width="6" style="34" customWidth="1"/>
    <col min="6150" max="6150" width="2.42578125" style="34" customWidth="1"/>
    <col min="6151" max="6151" width="5.42578125" style="34" customWidth="1"/>
    <col min="6152" max="6152" width="2.5703125" style="34" customWidth="1"/>
    <col min="6153" max="6153" width="11.28515625" style="34" customWidth="1"/>
    <col min="6154" max="6154" width="4.42578125" style="34" customWidth="1"/>
    <col min="6155" max="6156" width="7.42578125" style="34" customWidth="1"/>
    <col min="6157" max="6157" width="16.5703125" style="34" customWidth="1"/>
    <col min="6158" max="6159" width="7.42578125" style="34" customWidth="1"/>
    <col min="6160" max="6160" width="12" style="34" customWidth="1"/>
    <col min="6161" max="6161" width="4.28515625" style="34" customWidth="1"/>
    <col min="6162" max="6162" width="7.5703125" style="34" customWidth="1"/>
    <col min="6163" max="6163" width="7.42578125" style="34" customWidth="1"/>
    <col min="6164" max="6164" width="16.28515625" style="34" customWidth="1"/>
    <col min="6165" max="6165" width="25.140625" style="34" customWidth="1"/>
    <col min="6166" max="6400" width="9.140625" style="34"/>
    <col min="6401" max="6401" width="3.42578125" style="34" customWidth="1"/>
    <col min="6402" max="6402" width="5.85546875" style="34" customWidth="1"/>
    <col min="6403" max="6403" width="4.7109375" style="34" customWidth="1"/>
    <col min="6404" max="6404" width="6.7109375" style="34" customWidth="1"/>
    <col min="6405" max="6405" width="6" style="34" customWidth="1"/>
    <col min="6406" max="6406" width="2.42578125" style="34" customWidth="1"/>
    <col min="6407" max="6407" width="5.42578125" style="34" customWidth="1"/>
    <col min="6408" max="6408" width="2.5703125" style="34" customWidth="1"/>
    <col min="6409" max="6409" width="11.28515625" style="34" customWidth="1"/>
    <col min="6410" max="6410" width="4.42578125" style="34" customWidth="1"/>
    <col min="6411" max="6412" width="7.42578125" style="34" customWidth="1"/>
    <col min="6413" max="6413" width="16.5703125" style="34" customWidth="1"/>
    <col min="6414" max="6415" width="7.42578125" style="34" customWidth="1"/>
    <col min="6416" max="6416" width="12" style="34" customWidth="1"/>
    <col min="6417" max="6417" width="4.28515625" style="34" customWidth="1"/>
    <col min="6418" max="6418" width="7.5703125" style="34" customWidth="1"/>
    <col min="6419" max="6419" width="7.42578125" style="34" customWidth="1"/>
    <col min="6420" max="6420" width="16.28515625" style="34" customWidth="1"/>
    <col min="6421" max="6421" width="25.140625" style="34" customWidth="1"/>
    <col min="6422" max="6656" width="9.140625" style="34"/>
    <col min="6657" max="6657" width="3.42578125" style="34" customWidth="1"/>
    <col min="6658" max="6658" width="5.85546875" style="34" customWidth="1"/>
    <col min="6659" max="6659" width="4.7109375" style="34" customWidth="1"/>
    <col min="6660" max="6660" width="6.7109375" style="34" customWidth="1"/>
    <col min="6661" max="6661" width="6" style="34" customWidth="1"/>
    <col min="6662" max="6662" width="2.42578125" style="34" customWidth="1"/>
    <col min="6663" max="6663" width="5.42578125" style="34" customWidth="1"/>
    <col min="6664" max="6664" width="2.5703125" style="34" customWidth="1"/>
    <col min="6665" max="6665" width="11.28515625" style="34" customWidth="1"/>
    <col min="6666" max="6666" width="4.42578125" style="34" customWidth="1"/>
    <col min="6667" max="6668" width="7.42578125" style="34" customWidth="1"/>
    <col min="6669" max="6669" width="16.5703125" style="34" customWidth="1"/>
    <col min="6670" max="6671" width="7.42578125" style="34" customWidth="1"/>
    <col min="6672" max="6672" width="12" style="34" customWidth="1"/>
    <col min="6673" max="6673" width="4.28515625" style="34" customWidth="1"/>
    <col min="6674" max="6674" width="7.5703125" style="34" customWidth="1"/>
    <col min="6675" max="6675" width="7.42578125" style="34" customWidth="1"/>
    <col min="6676" max="6676" width="16.28515625" style="34" customWidth="1"/>
    <col min="6677" max="6677" width="25.140625" style="34" customWidth="1"/>
    <col min="6678" max="6912" width="9.140625" style="34"/>
    <col min="6913" max="6913" width="3.42578125" style="34" customWidth="1"/>
    <col min="6914" max="6914" width="5.85546875" style="34" customWidth="1"/>
    <col min="6915" max="6915" width="4.7109375" style="34" customWidth="1"/>
    <col min="6916" max="6916" width="6.7109375" style="34" customWidth="1"/>
    <col min="6917" max="6917" width="6" style="34" customWidth="1"/>
    <col min="6918" max="6918" width="2.42578125" style="34" customWidth="1"/>
    <col min="6919" max="6919" width="5.42578125" style="34" customWidth="1"/>
    <col min="6920" max="6920" width="2.5703125" style="34" customWidth="1"/>
    <col min="6921" max="6921" width="11.28515625" style="34" customWidth="1"/>
    <col min="6922" max="6922" width="4.42578125" style="34" customWidth="1"/>
    <col min="6923" max="6924" width="7.42578125" style="34" customWidth="1"/>
    <col min="6925" max="6925" width="16.5703125" style="34" customWidth="1"/>
    <col min="6926" max="6927" width="7.42578125" style="34" customWidth="1"/>
    <col min="6928" max="6928" width="12" style="34" customWidth="1"/>
    <col min="6929" max="6929" width="4.28515625" style="34" customWidth="1"/>
    <col min="6930" max="6930" width="7.5703125" style="34" customWidth="1"/>
    <col min="6931" max="6931" width="7.42578125" style="34" customWidth="1"/>
    <col min="6932" max="6932" width="16.28515625" style="34" customWidth="1"/>
    <col min="6933" max="6933" width="25.140625" style="34" customWidth="1"/>
    <col min="6934" max="7168" width="9.140625" style="34"/>
    <col min="7169" max="7169" width="3.42578125" style="34" customWidth="1"/>
    <col min="7170" max="7170" width="5.85546875" style="34" customWidth="1"/>
    <col min="7171" max="7171" width="4.7109375" style="34" customWidth="1"/>
    <col min="7172" max="7172" width="6.7109375" style="34" customWidth="1"/>
    <col min="7173" max="7173" width="6" style="34" customWidth="1"/>
    <col min="7174" max="7174" width="2.42578125" style="34" customWidth="1"/>
    <col min="7175" max="7175" width="5.42578125" style="34" customWidth="1"/>
    <col min="7176" max="7176" width="2.5703125" style="34" customWidth="1"/>
    <col min="7177" max="7177" width="11.28515625" style="34" customWidth="1"/>
    <col min="7178" max="7178" width="4.42578125" style="34" customWidth="1"/>
    <col min="7179" max="7180" width="7.42578125" style="34" customWidth="1"/>
    <col min="7181" max="7181" width="16.5703125" style="34" customWidth="1"/>
    <col min="7182" max="7183" width="7.42578125" style="34" customWidth="1"/>
    <col min="7184" max="7184" width="12" style="34" customWidth="1"/>
    <col min="7185" max="7185" width="4.28515625" style="34" customWidth="1"/>
    <col min="7186" max="7186" width="7.5703125" style="34" customWidth="1"/>
    <col min="7187" max="7187" width="7.42578125" style="34" customWidth="1"/>
    <col min="7188" max="7188" width="16.28515625" style="34" customWidth="1"/>
    <col min="7189" max="7189" width="25.140625" style="34" customWidth="1"/>
    <col min="7190" max="7424" width="9.140625" style="34"/>
    <col min="7425" max="7425" width="3.42578125" style="34" customWidth="1"/>
    <col min="7426" max="7426" width="5.85546875" style="34" customWidth="1"/>
    <col min="7427" max="7427" width="4.7109375" style="34" customWidth="1"/>
    <col min="7428" max="7428" width="6.7109375" style="34" customWidth="1"/>
    <col min="7429" max="7429" width="6" style="34" customWidth="1"/>
    <col min="7430" max="7430" width="2.42578125" style="34" customWidth="1"/>
    <col min="7431" max="7431" width="5.42578125" style="34" customWidth="1"/>
    <col min="7432" max="7432" width="2.5703125" style="34" customWidth="1"/>
    <col min="7433" max="7433" width="11.28515625" style="34" customWidth="1"/>
    <col min="7434" max="7434" width="4.42578125" style="34" customWidth="1"/>
    <col min="7435" max="7436" width="7.42578125" style="34" customWidth="1"/>
    <col min="7437" max="7437" width="16.5703125" style="34" customWidth="1"/>
    <col min="7438" max="7439" width="7.42578125" style="34" customWidth="1"/>
    <col min="7440" max="7440" width="12" style="34" customWidth="1"/>
    <col min="7441" max="7441" width="4.28515625" style="34" customWidth="1"/>
    <col min="7442" max="7442" width="7.5703125" style="34" customWidth="1"/>
    <col min="7443" max="7443" width="7.42578125" style="34" customWidth="1"/>
    <col min="7444" max="7444" width="16.28515625" style="34" customWidth="1"/>
    <col min="7445" max="7445" width="25.140625" style="34" customWidth="1"/>
    <col min="7446" max="7680" width="9.140625" style="34"/>
    <col min="7681" max="7681" width="3.42578125" style="34" customWidth="1"/>
    <col min="7682" max="7682" width="5.85546875" style="34" customWidth="1"/>
    <col min="7683" max="7683" width="4.7109375" style="34" customWidth="1"/>
    <col min="7684" max="7684" width="6.7109375" style="34" customWidth="1"/>
    <col min="7685" max="7685" width="6" style="34" customWidth="1"/>
    <col min="7686" max="7686" width="2.42578125" style="34" customWidth="1"/>
    <col min="7687" max="7687" width="5.42578125" style="34" customWidth="1"/>
    <col min="7688" max="7688" width="2.5703125" style="34" customWidth="1"/>
    <col min="7689" max="7689" width="11.28515625" style="34" customWidth="1"/>
    <col min="7690" max="7690" width="4.42578125" style="34" customWidth="1"/>
    <col min="7691" max="7692" width="7.42578125" style="34" customWidth="1"/>
    <col min="7693" max="7693" width="16.5703125" style="34" customWidth="1"/>
    <col min="7694" max="7695" width="7.42578125" style="34" customWidth="1"/>
    <col min="7696" max="7696" width="12" style="34" customWidth="1"/>
    <col min="7697" max="7697" width="4.28515625" style="34" customWidth="1"/>
    <col min="7698" max="7698" width="7.5703125" style="34" customWidth="1"/>
    <col min="7699" max="7699" width="7.42578125" style="34" customWidth="1"/>
    <col min="7700" max="7700" width="16.28515625" style="34" customWidth="1"/>
    <col min="7701" max="7701" width="25.140625" style="34" customWidth="1"/>
    <col min="7702" max="7936" width="9.140625" style="34"/>
    <col min="7937" max="7937" width="3.42578125" style="34" customWidth="1"/>
    <col min="7938" max="7938" width="5.85546875" style="34" customWidth="1"/>
    <col min="7939" max="7939" width="4.7109375" style="34" customWidth="1"/>
    <col min="7940" max="7940" width="6.7109375" style="34" customWidth="1"/>
    <col min="7941" max="7941" width="6" style="34" customWidth="1"/>
    <col min="7942" max="7942" width="2.42578125" style="34" customWidth="1"/>
    <col min="7943" max="7943" width="5.42578125" style="34" customWidth="1"/>
    <col min="7944" max="7944" width="2.5703125" style="34" customWidth="1"/>
    <col min="7945" max="7945" width="11.28515625" style="34" customWidth="1"/>
    <col min="7946" max="7946" width="4.42578125" style="34" customWidth="1"/>
    <col min="7947" max="7948" width="7.42578125" style="34" customWidth="1"/>
    <col min="7949" max="7949" width="16.5703125" style="34" customWidth="1"/>
    <col min="7950" max="7951" width="7.42578125" style="34" customWidth="1"/>
    <col min="7952" max="7952" width="12" style="34" customWidth="1"/>
    <col min="7953" max="7953" width="4.28515625" style="34" customWidth="1"/>
    <col min="7954" max="7954" width="7.5703125" style="34" customWidth="1"/>
    <col min="7955" max="7955" width="7.42578125" style="34" customWidth="1"/>
    <col min="7956" max="7956" width="16.28515625" style="34" customWidth="1"/>
    <col min="7957" max="7957" width="25.140625" style="34" customWidth="1"/>
    <col min="7958" max="8192" width="9.140625" style="34"/>
    <col min="8193" max="8193" width="3.42578125" style="34" customWidth="1"/>
    <col min="8194" max="8194" width="5.85546875" style="34" customWidth="1"/>
    <col min="8195" max="8195" width="4.7109375" style="34" customWidth="1"/>
    <col min="8196" max="8196" width="6.7109375" style="34" customWidth="1"/>
    <col min="8197" max="8197" width="6" style="34" customWidth="1"/>
    <col min="8198" max="8198" width="2.42578125" style="34" customWidth="1"/>
    <col min="8199" max="8199" width="5.42578125" style="34" customWidth="1"/>
    <col min="8200" max="8200" width="2.5703125" style="34" customWidth="1"/>
    <col min="8201" max="8201" width="11.28515625" style="34" customWidth="1"/>
    <col min="8202" max="8202" width="4.42578125" style="34" customWidth="1"/>
    <col min="8203" max="8204" width="7.42578125" style="34" customWidth="1"/>
    <col min="8205" max="8205" width="16.5703125" style="34" customWidth="1"/>
    <col min="8206" max="8207" width="7.42578125" style="34" customWidth="1"/>
    <col min="8208" max="8208" width="12" style="34" customWidth="1"/>
    <col min="8209" max="8209" width="4.28515625" style="34" customWidth="1"/>
    <col min="8210" max="8210" width="7.5703125" style="34" customWidth="1"/>
    <col min="8211" max="8211" width="7.42578125" style="34" customWidth="1"/>
    <col min="8212" max="8212" width="16.28515625" style="34" customWidth="1"/>
    <col min="8213" max="8213" width="25.140625" style="34" customWidth="1"/>
    <col min="8214" max="8448" width="9.140625" style="34"/>
    <col min="8449" max="8449" width="3.42578125" style="34" customWidth="1"/>
    <col min="8450" max="8450" width="5.85546875" style="34" customWidth="1"/>
    <col min="8451" max="8451" width="4.7109375" style="34" customWidth="1"/>
    <col min="8452" max="8452" width="6.7109375" style="34" customWidth="1"/>
    <col min="8453" max="8453" width="6" style="34" customWidth="1"/>
    <col min="8454" max="8454" width="2.42578125" style="34" customWidth="1"/>
    <col min="8455" max="8455" width="5.42578125" style="34" customWidth="1"/>
    <col min="8456" max="8456" width="2.5703125" style="34" customWidth="1"/>
    <col min="8457" max="8457" width="11.28515625" style="34" customWidth="1"/>
    <col min="8458" max="8458" width="4.42578125" style="34" customWidth="1"/>
    <col min="8459" max="8460" width="7.42578125" style="34" customWidth="1"/>
    <col min="8461" max="8461" width="16.5703125" style="34" customWidth="1"/>
    <col min="8462" max="8463" width="7.42578125" style="34" customWidth="1"/>
    <col min="8464" max="8464" width="12" style="34" customWidth="1"/>
    <col min="8465" max="8465" width="4.28515625" style="34" customWidth="1"/>
    <col min="8466" max="8466" width="7.5703125" style="34" customWidth="1"/>
    <col min="8467" max="8467" width="7.42578125" style="34" customWidth="1"/>
    <col min="8468" max="8468" width="16.28515625" style="34" customWidth="1"/>
    <col min="8469" max="8469" width="25.140625" style="34" customWidth="1"/>
    <col min="8470" max="8704" width="9.140625" style="34"/>
    <col min="8705" max="8705" width="3.42578125" style="34" customWidth="1"/>
    <col min="8706" max="8706" width="5.85546875" style="34" customWidth="1"/>
    <col min="8707" max="8707" width="4.7109375" style="34" customWidth="1"/>
    <col min="8708" max="8708" width="6.7109375" style="34" customWidth="1"/>
    <col min="8709" max="8709" width="6" style="34" customWidth="1"/>
    <col min="8710" max="8710" width="2.42578125" style="34" customWidth="1"/>
    <col min="8711" max="8711" width="5.42578125" style="34" customWidth="1"/>
    <col min="8712" max="8712" width="2.5703125" style="34" customWidth="1"/>
    <col min="8713" max="8713" width="11.28515625" style="34" customWidth="1"/>
    <col min="8714" max="8714" width="4.42578125" style="34" customWidth="1"/>
    <col min="8715" max="8716" width="7.42578125" style="34" customWidth="1"/>
    <col min="8717" max="8717" width="16.5703125" style="34" customWidth="1"/>
    <col min="8718" max="8719" width="7.42578125" style="34" customWidth="1"/>
    <col min="8720" max="8720" width="12" style="34" customWidth="1"/>
    <col min="8721" max="8721" width="4.28515625" style="34" customWidth="1"/>
    <col min="8722" max="8722" width="7.5703125" style="34" customWidth="1"/>
    <col min="8723" max="8723" width="7.42578125" style="34" customWidth="1"/>
    <col min="8724" max="8724" width="16.28515625" style="34" customWidth="1"/>
    <col min="8725" max="8725" width="25.140625" style="34" customWidth="1"/>
    <col min="8726" max="8960" width="9.140625" style="34"/>
    <col min="8961" max="8961" width="3.42578125" style="34" customWidth="1"/>
    <col min="8962" max="8962" width="5.85546875" style="34" customWidth="1"/>
    <col min="8963" max="8963" width="4.7109375" style="34" customWidth="1"/>
    <col min="8964" max="8964" width="6.7109375" style="34" customWidth="1"/>
    <col min="8965" max="8965" width="6" style="34" customWidth="1"/>
    <col min="8966" max="8966" width="2.42578125" style="34" customWidth="1"/>
    <col min="8967" max="8967" width="5.42578125" style="34" customWidth="1"/>
    <col min="8968" max="8968" width="2.5703125" style="34" customWidth="1"/>
    <col min="8969" max="8969" width="11.28515625" style="34" customWidth="1"/>
    <col min="8970" max="8970" width="4.42578125" style="34" customWidth="1"/>
    <col min="8971" max="8972" width="7.42578125" style="34" customWidth="1"/>
    <col min="8973" max="8973" width="16.5703125" style="34" customWidth="1"/>
    <col min="8974" max="8975" width="7.42578125" style="34" customWidth="1"/>
    <col min="8976" max="8976" width="12" style="34" customWidth="1"/>
    <col min="8977" max="8977" width="4.28515625" style="34" customWidth="1"/>
    <col min="8978" max="8978" width="7.5703125" style="34" customWidth="1"/>
    <col min="8979" max="8979" width="7.42578125" style="34" customWidth="1"/>
    <col min="8980" max="8980" width="16.28515625" style="34" customWidth="1"/>
    <col min="8981" max="8981" width="25.140625" style="34" customWidth="1"/>
    <col min="8982" max="9216" width="9.140625" style="34"/>
    <col min="9217" max="9217" width="3.42578125" style="34" customWidth="1"/>
    <col min="9218" max="9218" width="5.85546875" style="34" customWidth="1"/>
    <col min="9219" max="9219" width="4.7109375" style="34" customWidth="1"/>
    <col min="9220" max="9220" width="6.7109375" style="34" customWidth="1"/>
    <col min="9221" max="9221" width="6" style="34" customWidth="1"/>
    <col min="9222" max="9222" width="2.42578125" style="34" customWidth="1"/>
    <col min="9223" max="9223" width="5.42578125" style="34" customWidth="1"/>
    <col min="9224" max="9224" width="2.5703125" style="34" customWidth="1"/>
    <col min="9225" max="9225" width="11.28515625" style="34" customWidth="1"/>
    <col min="9226" max="9226" width="4.42578125" style="34" customWidth="1"/>
    <col min="9227" max="9228" width="7.42578125" style="34" customWidth="1"/>
    <col min="9229" max="9229" width="16.5703125" style="34" customWidth="1"/>
    <col min="9230" max="9231" width="7.42578125" style="34" customWidth="1"/>
    <col min="9232" max="9232" width="12" style="34" customWidth="1"/>
    <col min="9233" max="9233" width="4.28515625" style="34" customWidth="1"/>
    <col min="9234" max="9234" width="7.5703125" style="34" customWidth="1"/>
    <col min="9235" max="9235" width="7.42578125" style="34" customWidth="1"/>
    <col min="9236" max="9236" width="16.28515625" style="34" customWidth="1"/>
    <col min="9237" max="9237" width="25.140625" style="34" customWidth="1"/>
    <col min="9238" max="9472" width="9.140625" style="34"/>
    <col min="9473" max="9473" width="3.42578125" style="34" customWidth="1"/>
    <col min="9474" max="9474" width="5.85546875" style="34" customWidth="1"/>
    <col min="9475" max="9475" width="4.7109375" style="34" customWidth="1"/>
    <col min="9476" max="9476" width="6.7109375" style="34" customWidth="1"/>
    <col min="9477" max="9477" width="6" style="34" customWidth="1"/>
    <col min="9478" max="9478" width="2.42578125" style="34" customWidth="1"/>
    <col min="9479" max="9479" width="5.42578125" style="34" customWidth="1"/>
    <col min="9480" max="9480" width="2.5703125" style="34" customWidth="1"/>
    <col min="9481" max="9481" width="11.28515625" style="34" customWidth="1"/>
    <col min="9482" max="9482" width="4.42578125" style="34" customWidth="1"/>
    <col min="9483" max="9484" width="7.42578125" style="34" customWidth="1"/>
    <col min="9485" max="9485" width="16.5703125" style="34" customWidth="1"/>
    <col min="9486" max="9487" width="7.42578125" style="34" customWidth="1"/>
    <col min="9488" max="9488" width="12" style="34" customWidth="1"/>
    <col min="9489" max="9489" width="4.28515625" style="34" customWidth="1"/>
    <col min="9490" max="9490" width="7.5703125" style="34" customWidth="1"/>
    <col min="9491" max="9491" width="7.42578125" style="34" customWidth="1"/>
    <col min="9492" max="9492" width="16.28515625" style="34" customWidth="1"/>
    <col min="9493" max="9493" width="25.140625" style="34" customWidth="1"/>
    <col min="9494" max="9728" width="9.140625" style="34"/>
    <col min="9729" max="9729" width="3.42578125" style="34" customWidth="1"/>
    <col min="9730" max="9730" width="5.85546875" style="34" customWidth="1"/>
    <col min="9731" max="9731" width="4.7109375" style="34" customWidth="1"/>
    <col min="9732" max="9732" width="6.7109375" style="34" customWidth="1"/>
    <col min="9733" max="9733" width="6" style="34" customWidth="1"/>
    <col min="9734" max="9734" width="2.42578125" style="34" customWidth="1"/>
    <col min="9735" max="9735" width="5.42578125" style="34" customWidth="1"/>
    <col min="9736" max="9736" width="2.5703125" style="34" customWidth="1"/>
    <col min="9737" max="9737" width="11.28515625" style="34" customWidth="1"/>
    <col min="9738" max="9738" width="4.42578125" style="34" customWidth="1"/>
    <col min="9739" max="9740" width="7.42578125" style="34" customWidth="1"/>
    <col min="9741" max="9741" width="16.5703125" style="34" customWidth="1"/>
    <col min="9742" max="9743" width="7.42578125" style="34" customWidth="1"/>
    <col min="9744" max="9744" width="12" style="34" customWidth="1"/>
    <col min="9745" max="9745" width="4.28515625" style="34" customWidth="1"/>
    <col min="9746" max="9746" width="7.5703125" style="34" customWidth="1"/>
    <col min="9747" max="9747" width="7.42578125" style="34" customWidth="1"/>
    <col min="9748" max="9748" width="16.28515625" style="34" customWidth="1"/>
    <col min="9749" max="9749" width="25.140625" style="34" customWidth="1"/>
    <col min="9750" max="9984" width="9.140625" style="34"/>
    <col min="9985" max="9985" width="3.42578125" style="34" customWidth="1"/>
    <col min="9986" max="9986" width="5.85546875" style="34" customWidth="1"/>
    <col min="9987" max="9987" width="4.7109375" style="34" customWidth="1"/>
    <col min="9988" max="9988" width="6.7109375" style="34" customWidth="1"/>
    <col min="9989" max="9989" width="6" style="34" customWidth="1"/>
    <col min="9990" max="9990" width="2.42578125" style="34" customWidth="1"/>
    <col min="9991" max="9991" width="5.42578125" style="34" customWidth="1"/>
    <col min="9992" max="9992" width="2.5703125" style="34" customWidth="1"/>
    <col min="9993" max="9993" width="11.28515625" style="34" customWidth="1"/>
    <col min="9994" max="9994" width="4.42578125" style="34" customWidth="1"/>
    <col min="9995" max="9996" width="7.42578125" style="34" customWidth="1"/>
    <col min="9997" max="9997" width="16.5703125" style="34" customWidth="1"/>
    <col min="9998" max="9999" width="7.42578125" style="34" customWidth="1"/>
    <col min="10000" max="10000" width="12" style="34" customWidth="1"/>
    <col min="10001" max="10001" width="4.28515625" style="34" customWidth="1"/>
    <col min="10002" max="10002" width="7.5703125" style="34" customWidth="1"/>
    <col min="10003" max="10003" width="7.42578125" style="34" customWidth="1"/>
    <col min="10004" max="10004" width="16.28515625" style="34" customWidth="1"/>
    <col min="10005" max="10005" width="25.140625" style="34" customWidth="1"/>
    <col min="10006" max="10240" width="9.140625" style="34"/>
    <col min="10241" max="10241" width="3.42578125" style="34" customWidth="1"/>
    <col min="10242" max="10242" width="5.85546875" style="34" customWidth="1"/>
    <col min="10243" max="10243" width="4.7109375" style="34" customWidth="1"/>
    <col min="10244" max="10244" width="6.7109375" style="34" customWidth="1"/>
    <col min="10245" max="10245" width="6" style="34" customWidth="1"/>
    <col min="10246" max="10246" width="2.42578125" style="34" customWidth="1"/>
    <col min="10247" max="10247" width="5.42578125" style="34" customWidth="1"/>
    <col min="10248" max="10248" width="2.5703125" style="34" customWidth="1"/>
    <col min="10249" max="10249" width="11.28515625" style="34" customWidth="1"/>
    <col min="10250" max="10250" width="4.42578125" style="34" customWidth="1"/>
    <col min="10251" max="10252" width="7.42578125" style="34" customWidth="1"/>
    <col min="10253" max="10253" width="16.5703125" style="34" customWidth="1"/>
    <col min="10254" max="10255" width="7.42578125" style="34" customWidth="1"/>
    <col min="10256" max="10256" width="12" style="34" customWidth="1"/>
    <col min="10257" max="10257" width="4.28515625" style="34" customWidth="1"/>
    <col min="10258" max="10258" width="7.5703125" style="34" customWidth="1"/>
    <col min="10259" max="10259" width="7.42578125" style="34" customWidth="1"/>
    <col min="10260" max="10260" width="16.28515625" style="34" customWidth="1"/>
    <col min="10261" max="10261" width="25.140625" style="34" customWidth="1"/>
    <col min="10262" max="10496" width="9.140625" style="34"/>
    <col min="10497" max="10497" width="3.42578125" style="34" customWidth="1"/>
    <col min="10498" max="10498" width="5.85546875" style="34" customWidth="1"/>
    <col min="10499" max="10499" width="4.7109375" style="34" customWidth="1"/>
    <col min="10500" max="10500" width="6.7109375" style="34" customWidth="1"/>
    <col min="10501" max="10501" width="6" style="34" customWidth="1"/>
    <col min="10502" max="10502" width="2.42578125" style="34" customWidth="1"/>
    <col min="10503" max="10503" width="5.42578125" style="34" customWidth="1"/>
    <col min="10504" max="10504" width="2.5703125" style="34" customWidth="1"/>
    <col min="10505" max="10505" width="11.28515625" style="34" customWidth="1"/>
    <col min="10506" max="10506" width="4.42578125" style="34" customWidth="1"/>
    <col min="10507" max="10508" width="7.42578125" style="34" customWidth="1"/>
    <col min="10509" max="10509" width="16.5703125" style="34" customWidth="1"/>
    <col min="10510" max="10511" width="7.42578125" style="34" customWidth="1"/>
    <col min="10512" max="10512" width="12" style="34" customWidth="1"/>
    <col min="10513" max="10513" width="4.28515625" style="34" customWidth="1"/>
    <col min="10514" max="10514" width="7.5703125" style="34" customWidth="1"/>
    <col min="10515" max="10515" width="7.42578125" style="34" customWidth="1"/>
    <col min="10516" max="10516" width="16.28515625" style="34" customWidth="1"/>
    <col min="10517" max="10517" width="25.140625" style="34" customWidth="1"/>
    <col min="10518" max="10752" width="9.140625" style="34"/>
    <col min="10753" max="10753" width="3.42578125" style="34" customWidth="1"/>
    <col min="10754" max="10754" width="5.85546875" style="34" customWidth="1"/>
    <col min="10755" max="10755" width="4.7109375" style="34" customWidth="1"/>
    <col min="10756" max="10756" width="6.7109375" style="34" customWidth="1"/>
    <col min="10757" max="10757" width="6" style="34" customWidth="1"/>
    <col min="10758" max="10758" width="2.42578125" style="34" customWidth="1"/>
    <col min="10759" max="10759" width="5.42578125" style="34" customWidth="1"/>
    <col min="10760" max="10760" width="2.5703125" style="34" customWidth="1"/>
    <col min="10761" max="10761" width="11.28515625" style="34" customWidth="1"/>
    <col min="10762" max="10762" width="4.42578125" style="34" customWidth="1"/>
    <col min="10763" max="10764" width="7.42578125" style="34" customWidth="1"/>
    <col min="10765" max="10765" width="16.5703125" style="34" customWidth="1"/>
    <col min="10766" max="10767" width="7.42578125" style="34" customWidth="1"/>
    <col min="10768" max="10768" width="12" style="34" customWidth="1"/>
    <col min="10769" max="10769" width="4.28515625" style="34" customWidth="1"/>
    <col min="10770" max="10770" width="7.5703125" style="34" customWidth="1"/>
    <col min="10771" max="10771" width="7.42578125" style="34" customWidth="1"/>
    <col min="10772" max="10772" width="16.28515625" style="34" customWidth="1"/>
    <col min="10773" max="10773" width="25.140625" style="34" customWidth="1"/>
    <col min="10774" max="11008" width="9.140625" style="34"/>
    <col min="11009" max="11009" width="3.42578125" style="34" customWidth="1"/>
    <col min="11010" max="11010" width="5.85546875" style="34" customWidth="1"/>
    <col min="11011" max="11011" width="4.7109375" style="34" customWidth="1"/>
    <col min="11012" max="11012" width="6.7109375" style="34" customWidth="1"/>
    <col min="11013" max="11013" width="6" style="34" customWidth="1"/>
    <col min="11014" max="11014" width="2.42578125" style="34" customWidth="1"/>
    <col min="11015" max="11015" width="5.42578125" style="34" customWidth="1"/>
    <col min="11016" max="11016" width="2.5703125" style="34" customWidth="1"/>
    <col min="11017" max="11017" width="11.28515625" style="34" customWidth="1"/>
    <col min="11018" max="11018" width="4.42578125" style="34" customWidth="1"/>
    <col min="11019" max="11020" width="7.42578125" style="34" customWidth="1"/>
    <col min="11021" max="11021" width="16.5703125" style="34" customWidth="1"/>
    <col min="11022" max="11023" width="7.42578125" style="34" customWidth="1"/>
    <col min="11024" max="11024" width="12" style="34" customWidth="1"/>
    <col min="11025" max="11025" width="4.28515625" style="34" customWidth="1"/>
    <col min="11026" max="11026" width="7.5703125" style="34" customWidth="1"/>
    <col min="11027" max="11027" width="7.42578125" style="34" customWidth="1"/>
    <col min="11028" max="11028" width="16.28515625" style="34" customWidth="1"/>
    <col min="11029" max="11029" width="25.140625" style="34" customWidth="1"/>
    <col min="11030" max="11264" width="9.140625" style="34"/>
    <col min="11265" max="11265" width="3.42578125" style="34" customWidth="1"/>
    <col min="11266" max="11266" width="5.85546875" style="34" customWidth="1"/>
    <col min="11267" max="11267" width="4.7109375" style="34" customWidth="1"/>
    <col min="11268" max="11268" width="6.7109375" style="34" customWidth="1"/>
    <col min="11269" max="11269" width="6" style="34" customWidth="1"/>
    <col min="11270" max="11270" width="2.42578125" style="34" customWidth="1"/>
    <col min="11271" max="11271" width="5.42578125" style="34" customWidth="1"/>
    <col min="11272" max="11272" width="2.5703125" style="34" customWidth="1"/>
    <col min="11273" max="11273" width="11.28515625" style="34" customWidth="1"/>
    <col min="11274" max="11274" width="4.42578125" style="34" customWidth="1"/>
    <col min="11275" max="11276" width="7.42578125" style="34" customWidth="1"/>
    <col min="11277" max="11277" width="16.5703125" style="34" customWidth="1"/>
    <col min="11278" max="11279" width="7.42578125" style="34" customWidth="1"/>
    <col min="11280" max="11280" width="12" style="34" customWidth="1"/>
    <col min="11281" max="11281" width="4.28515625" style="34" customWidth="1"/>
    <col min="11282" max="11282" width="7.5703125" style="34" customWidth="1"/>
    <col min="11283" max="11283" width="7.42578125" style="34" customWidth="1"/>
    <col min="11284" max="11284" width="16.28515625" style="34" customWidth="1"/>
    <col min="11285" max="11285" width="25.140625" style="34" customWidth="1"/>
    <col min="11286" max="11520" width="9.140625" style="34"/>
    <col min="11521" max="11521" width="3.42578125" style="34" customWidth="1"/>
    <col min="11522" max="11522" width="5.85546875" style="34" customWidth="1"/>
    <col min="11523" max="11523" width="4.7109375" style="34" customWidth="1"/>
    <col min="11524" max="11524" width="6.7109375" style="34" customWidth="1"/>
    <col min="11525" max="11525" width="6" style="34" customWidth="1"/>
    <col min="11526" max="11526" width="2.42578125" style="34" customWidth="1"/>
    <col min="11527" max="11527" width="5.42578125" style="34" customWidth="1"/>
    <col min="11528" max="11528" width="2.5703125" style="34" customWidth="1"/>
    <col min="11529" max="11529" width="11.28515625" style="34" customWidth="1"/>
    <col min="11530" max="11530" width="4.42578125" style="34" customWidth="1"/>
    <col min="11531" max="11532" width="7.42578125" style="34" customWidth="1"/>
    <col min="11533" max="11533" width="16.5703125" style="34" customWidth="1"/>
    <col min="11534" max="11535" width="7.42578125" style="34" customWidth="1"/>
    <col min="11536" max="11536" width="12" style="34" customWidth="1"/>
    <col min="11537" max="11537" width="4.28515625" style="34" customWidth="1"/>
    <col min="11538" max="11538" width="7.5703125" style="34" customWidth="1"/>
    <col min="11539" max="11539" width="7.42578125" style="34" customWidth="1"/>
    <col min="11540" max="11540" width="16.28515625" style="34" customWidth="1"/>
    <col min="11541" max="11541" width="25.140625" style="34" customWidth="1"/>
    <col min="11542" max="11776" width="9.140625" style="34"/>
    <col min="11777" max="11777" width="3.42578125" style="34" customWidth="1"/>
    <col min="11778" max="11778" width="5.85546875" style="34" customWidth="1"/>
    <col min="11779" max="11779" width="4.7109375" style="34" customWidth="1"/>
    <col min="11780" max="11780" width="6.7109375" style="34" customWidth="1"/>
    <col min="11781" max="11781" width="6" style="34" customWidth="1"/>
    <col min="11782" max="11782" width="2.42578125" style="34" customWidth="1"/>
    <col min="11783" max="11783" width="5.42578125" style="34" customWidth="1"/>
    <col min="11784" max="11784" width="2.5703125" style="34" customWidth="1"/>
    <col min="11785" max="11785" width="11.28515625" style="34" customWidth="1"/>
    <col min="11786" max="11786" width="4.42578125" style="34" customWidth="1"/>
    <col min="11787" max="11788" width="7.42578125" style="34" customWidth="1"/>
    <col min="11789" max="11789" width="16.5703125" style="34" customWidth="1"/>
    <col min="11790" max="11791" width="7.42578125" style="34" customWidth="1"/>
    <col min="11792" max="11792" width="12" style="34" customWidth="1"/>
    <col min="11793" max="11793" width="4.28515625" style="34" customWidth="1"/>
    <col min="11794" max="11794" width="7.5703125" style="34" customWidth="1"/>
    <col min="11795" max="11795" width="7.42578125" style="34" customWidth="1"/>
    <col min="11796" max="11796" width="16.28515625" style="34" customWidth="1"/>
    <col min="11797" max="11797" width="25.140625" style="34" customWidth="1"/>
    <col min="11798" max="12032" width="9.140625" style="34"/>
    <col min="12033" max="12033" width="3.42578125" style="34" customWidth="1"/>
    <col min="12034" max="12034" width="5.85546875" style="34" customWidth="1"/>
    <col min="12035" max="12035" width="4.7109375" style="34" customWidth="1"/>
    <col min="12036" max="12036" width="6.7109375" style="34" customWidth="1"/>
    <col min="12037" max="12037" width="6" style="34" customWidth="1"/>
    <col min="12038" max="12038" width="2.42578125" style="34" customWidth="1"/>
    <col min="12039" max="12039" width="5.42578125" style="34" customWidth="1"/>
    <col min="12040" max="12040" width="2.5703125" style="34" customWidth="1"/>
    <col min="12041" max="12041" width="11.28515625" style="34" customWidth="1"/>
    <col min="12042" max="12042" width="4.42578125" style="34" customWidth="1"/>
    <col min="12043" max="12044" width="7.42578125" style="34" customWidth="1"/>
    <col min="12045" max="12045" width="16.5703125" style="34" customWidth="1"/>
    <col min="12046" max="12047" width="7.42578125" style="34" customWidth="1"/>
    <col min="12048" max="12048" width="12" style="34" customWidth="1"/>
    <col min="12049" max="12049" width="4.28515625" style="34" customWidth="1"/>
    <col min="12050" max="12050" width="7.5703125" style="34" customWidth="1"/>
    <col min="12051" max="12051" width="7.42578125" style="34" customWidth="1"/>
    <col min="12052" max="12052" width="16.28515625" style="34" customWidth="1"/>
    <col min="12053" max="12053" width="25.140625" style="34" customWidth="1"/>
    <col min="12054" max="12288" width="9.140625" style="34"/>
    <col min="12289" max="12289" width="3.42578125" style="34" customWidth="1"/>
    <col min="12290" max="12290" width="5.85546875" style="34" customWidth="1"/>
    <col min="12291" max="12291" width="4.7109375" style="34" customWidth="1"/>
    <col min="12292" max="12292" width="6.7109375" style="34" customWidth="1"/>
    <col min="12293" max="12293" width="6" style="34" customWidth="1"/>
    <col min="12294" max="12294" width="2.42578125" style="34" customWidth="1"/>
    <col min="12295" max="12295" width="5.42578125" style="34" customWidth="1"/>
    <col min="12296" max="12296" width="2.5703125" style="34" customWidth="1"/>
    <col min="12297" max="12297" width="11.28515625" style="34" customWidth="1"/>
    <col min="12298" max="12298" width="4.42578125" style="34" customWidth="1"/>
    <col min="12299" max="12300" width="7.42578125" style="34" customWidth="1"/>
    <col min="12301" max="12301" width="16.5703125" style="34" customWidth="1"/>
    <col min="12302" max="12303" width="7.42578125" style="34" customWidth="1"/>
    <col min="12304" max="12304" width="12" style="34" customWidth="1"/>
    <col min="12305" max="12305" width="4.28515625" style="34" customWidth="1"/>
    <col min="12306" max="12306" width="7.5703125" style="34" customWidth="1"/>
    <col min="12307" max="12307" width="7.42578125" style="34" customWidth="1"/>
    <col min="12308" max="12308" width="16.28515625" style="34" customWidth="1"/>
    <col min="12309" max="12309" width="25.140625" style="34" customWidth="1"/>
    <col min="12310" max="12544" width="9.140625" style="34"/>
    <col min="12545" max="12545" width="3.42578125" style="34" customWidth="1"/>
    <col min="12546" max="12546" width="5.85546875" style="34" customWidth="1"/>
    <col min="12547" max="12547" width="4.7109375" style="34" customWidth="1"/>
    <col min="12548" max="12548" width="6.7109375" style="34" customWidth="1"/>
    <col min="12549" max="12549" width="6" style="34" customWidth="1"/>
    <col min="12550" max="12550" width="2.42578125" style="34" customWidth="1"/>
    <col min="12551" max="12551" width="5.42578125" style="34" customWidth="1"/>
    <col min="12552" max="12552" width="2.5703125" style="34" customWidth="1"/>
    <col min="12553" max="12553" width="11.28515625" style="34" customWidth="1"/>
    <col min="12554" max="12554" width="4.42578125" style="34" customWidth="1"/>
    <col min="12555" max="12556" width="7.42578125" style="34" customWidth="1"/>
    <col min="12557" max="12557" width="16.5703125" style="34" customWidth="1"/>
    <col min="12558" max="12559" width="7.42578125" style="34" customWidth="1"/>
    <col min="12560" max="12560" width="12" style="34" customWidth="1"/>
    <col min="12561" max="12561" width="4.28515625" style="34" customWidth="1"/>
    <col min="12562" max="12562" width="7.5703125" style="34" customWidth="1"/>
    <col min="12563" max="12563" width="7.42578125" style="34" customWidth="1"/>
    <col min="12564" max="12564" width="16.28515625" style="34" customWidth="1"/>
    <col min="12565" max="12565" width="25.140625" style="34" customWidth="1"/>
    <col min="12566" max="12800" width="9.140625" style="34"/>
    <col min="12801" max="12801" width="3.42578125" style="34" customWidth="1"/>
    <col min="12802" max="12802" width="5.85546875" style="34" customWidth="1"/>
    <col min="12803" max="12803" width="4.7109375" style="34" customWidth="1"/>
    <col min="12804" max="12804" width="6.7109375" style="34" customWidth="1"/>
    <col min="12805" max="12805" width="6" style="34" customWidth="1"/>
    <col min="12806" max="12806" width="2.42578125" style="34" customWidth="1"/>
    <col min="12807" max="12807" width="5.42578125" style="34" customWidth="1"/>
    <col min="12808" max="12808" width="2.5703125" style="34" customWidth="1"/>
    <col min="12809" max="12809" width="11.28515625" style="34" customWidth="1"/>
    <col min="12810" max="12810" width="4.42578125" style="34" customWidth="1"/>
    <col min="12811" max="12812" width="7.42578125" style="34" customWidth="1"/>
    <col min="12813" max="12813" width="16.5703125" style="34" customWidth="1"/>
    <col min="12814" max="12815" width="7.42578125" style="34" customWidth="1"/>
    <col min="12816" max="12816" width="12" style="34" customWidth="1"/>
    <col min="12817" max="12817" width="4.28515625" style="34" customWidth="1"/>
    <col min="12818" max="12818" width="7.5703125" style="34" customWidth="1"/>
    <col min="12819" max="12819" width="7.42578125" style="34" customWidth="1"/>
    <col min="12820" max="12820" width="16.28515625" style="34" customWidth="1"/>
    <col min="12821" max="12821" width="25.140625" style="34" customWidth="1"/>
    <col min="12822" max="13056" width="9.140625" style="34"/>
    <col min="13057" max="13057" width="3.42578125" style="34" customWidth="1"/>
    <col min="13058" max="13058" width="5.85546875" style="34" customWidth="1"/>
    <col min="13059" max="13059" width="4.7109375" style="34" customWidth="1"/>
    <col min="13060" max="13060" width="6.7109375" style="34" customWidth="1"/>
    <col min="13061" max="13061" width="6" style="34" customWidth="1"/>
    <col min="13062" max="13062" width="2.42578125" style="34" customWidth="1"/>
    <col min="13063" max="13063" width="5.42578125" style="34" customWidth="1"/>
    <col min="13064" max="13064" width="2.5703125" style="34" customWidth="1"/>
    <col min="13065" max="13065" width="11.28515625" style="34" customWidth="1"/>
    <col min="13066" max="13066" width="4.42578125" style="34" customWidth="1"/>
    <col min="13067" max="13068" width="7.42578125" style="34" customWidth="1"/>
    <col min="13069" max="13069" width="16.5703125" style="34" customWidth="1"/>
    <col min="13070" max="13071" width="7.42578125" style="34" customWidth="1"/>
    <col min="13072" max="13072" width="12" style="34" customWidth="1"/>
    <col min="13073" max="13073" width="4.28515625" style="34" customWidth="1"/>
    <col min="13074" max="13074" width="7.5703125" style="34" customWidth="1"/>
    <col min="13075" max="13075" width="7.42578125" style="34" customWidth="1"/>
    <col min="13076" max="13076" width="16.28515625" style="34" customWidth="1"/>
    <col min="13077" max="13077" width="25.140625" style="34" customWidth="1"/>
    <col min="13078" max="13312" width="9.140625" style="34"/>
    <col min="13313" max="13313" width="3.42578125" style="34" customWidth="1"/>
    <col min="13314" max="13314" width="5.85546875" style="34" customWidth="1"/>
    <col min="13315" max="13315" width="4.7109375" style="34" customWidth="1"/>
    <col min="13316" max="13316" width="6.7109375" style="34" customWidth="1"/>
    <col min="13317" max="13317" width="6" style="34" customWidth="1"/>
    <col min="13318" max="13318" width="2.42578125" style="34" customWidth="1"/>
    <col min="13319" max="13319" width="5.42578125" style="34" customWidth="1"/>
    <col min="13320" max="13320" width="2.5703125" style="34" customWidth="1"/>
    <col min="13321" max="13321" width="11.28515625" style="34" customWidth="1"/>
    <col min="13322" max="13322" width="4.42578125" style="34" customWidth="1"/>
    <col min="13323" max="13324" width="7.42578125" style="34" customWidth="1"/>
    <col min="13325" max="13325" width="16.5703125" style="34" customWidth="1"/>
    <col min="13326" max="13327" width="7.42578125" style="34" customWidth="1"/>
    <col min="13328" max="13328" width="12" style="34" customWidth="1"/>
    <col min="13329" max="13329" width="4.28515625" style="34" customWidth="1"/>
    <col min="13330" max="13330" width="7.5703125" style="34" customWidth="1"/>
    <col min="13331" max="13331" width="7.42578125" style="34" customWidth="1"/>
    <col min="13332" max="13332" width="16.28515625" style="34" customWidth="1"/>
    <col min="13333" max="13333" width="25.140625" style="34" customWidth="1"/>
    <col min="13334" max="13568" width="9.140625" style="34"/>
    <col min="13569" max="13569" width="3.42578125" style="34" customWidth="1"/>
    <col min="13570" max="13570" width="5.85546875" style="34" customWidth="1"/>
    <col min="13571" max="13571" width="4.7109375" style="34" customWidth="1"/>
    <col min="13572" max="13572" width="6.7109375" style="34" customWidth="1"/>
    <col min="13573" max="13573" width="6" style="34" customWidth="1"/>
    <col min="13574" max="13574" width="2.42578125" style="34" customWidth="1"/>
    <col min="13575" max="13575" width="5.42578125" style="34" customWidth="1"/>
    <col min="13576" max="13576" width="2.5703125" style="34" customWidth="1"/>
    <col min="13577" max="13577" width="11.28515625" style="34" customWidth="1"/>
    <col min="13578" max="13578" width="4.42578125" style="34" customWidth="1"/>
    <col min="13579" max="13580" width="7.42578125" style="34" customWidth="1"/>
    <col min="13581" max="13581" width="16.5703125" style="34" customWidth="1"/>
    <col min="13582" max="13583" width="7.42578125" style="34" customWidth="1"/>
    <col min="13584" max="13584" width="12" style="34" customWidth="1"/>
    <col min="13585" max="13585" width="4.28515625" style="34" customWidth="1"/>
    <col min="13586" max="13586" width="7.5703125" style="34" customWidth="1"/>
    <col min="13587" max="13587" width="7.42578125" style="34" customWidth="1"/>
    <col min="13588" max="13588" width="16.28515625" style="34" customWidth="1"/>
    <col min="13589" max="13589" width="25.140625" style="34" customWidth="1"/>
    <col min="13590" max="13824" width="9.140625" style="34"/>
    <col min="13825" max="13825" width="3.42578125" style="34" customWidth="1"/>
    <col min="13826" max="13826" width="5.85546875" style="34" customWidth="1"/>
    <col min="13827" max="13827" width="4.7109375" style="34" customWidth="1"/>
    <col min="13828" max="13828" width="6.7109375" style="34" customWidth="1"/>
    <col min="13829" max="13829" width="6" style="34" customWidth="1"/>
    <col min="13830" max="13830" width="2.42578125" style="34" customWidth="1"/>
    <col min="13831" max="13831" width="5.42578125" style="34" customWidth="1"/>
    <col min="13832" max="13832" width="2.5703125" style="34" customWidth="1"/>
    <col min="13833" max="13833" width="11.28515625" style="34" customWidth="1"/>
    <col min="13834" max="13834" width="4.42578125" style="34" customWidth="1"/>
    <col min="13835" max="13836" width="7.42578125" style="34" customWidth="1"/>
    <col min="13837" max="13837" width="16.5703125" style="34" customWidth="1"/>
    <col min="13838" max="13839" width="7.42578125" style="34" customWidth="1"/>
    <col min="13840" max="13840" width="12" style="34" customWidth="1"/>
    <col min="13841" max="13841" width="4.28515625" style="34" customWidth="1"/>
    <col min="13842" max="13842" width="7.5703125" style="34" customWidth="1"/>
    <col min="13843" max="13843" width="7.42578125" style="34" customWidth="1"/>
    <col min="13844" max="13844" width="16.28515625" style="34" customWidth="1"/>
    <col min="13845" max="13845" width="25.140625" style="34" customWidth="1"/>
    <col min="13846" max="14080" width="9.140625" style="34"/>
    <col min="14081" max="14081" width="3.42578125" style="34" customWidth="1"/>
    <col min="14082" max="14082" width="5.85546875" style="34" customWidth="1"/>
    <col min="14083" max="14083" width="4.7109375" style="34" customWidth="1"/>
    <col min="14084" max="14084" width="6.7109375" style="34" customWidth="1"/>
    <col min="14085" max="14085" width="6" style="34" customWidth="1"/>
    <col min="14086" max="14086" width="2.42578125" style="34" customWidth="1"/>
    <col min="14087" max="14087" width="5.42578125" style="34" customWidth="1"/>
    <col min="14088" max="14088" width="2.5703125" style="34" customWidth="1"/>
    <col min="14089" max="14089" width="11.28515625" style="34" customWidth="1"/>
    <col min="14090" max="14090" width="4.42578125" style="34" customWidth="1"/>
    <col min="14091" max="14092" width="7.42578125" style="34" customWidth="1"/>
    <col min="14093" max="14093" width="16.5703125" style="34" customWidth="1"/>
    <col min="14094" max="14095" width="7.42578125" style="34" customWidth="1"/>
    <col min="14096" max="14096" width="12" style="34" customWidth="1"/>
    <col min="14097" max="14097" width="4.28515625" style="34" customWidth="1"/>
    <col min="14098" max="14098" width="7.5703125" style="34" customWidth="1"/>
    <col min="14099" max="14099" width="7.42578125" style="34" customWidth="1"/>
    <col min="14100" max="14100" width="16.28515625" style="34" customWidth="1"/>
    <col min="14101" max="14101" width="25.140625" style="34" customWidth="1"/>
    <col min="14102" max="14336" width="9.140625" style="34"/>
    <col min="14337" max="14337" width="3.42578125" style="34" customWidth="1"/>
    <col min="14338" max="14338" width="5.85546875" style="34" customWidth="1"/>
    <col min="14339" max="14339" width="4.7109375" style="34" customWidth="1"/>
    <col min="14340" max="14340" width="6.7109375" style="34" customWidth="1"/>
    <col min="14341" max="14341" width="6" style="34" customWidth="1"/>
    <col min="14342" max="14342" width="2.42578125" style="34" customWidth="1"/>
    <col min="14343" max="14343" width="5.42578125" style="34" customWidth="1"/>
    <col min="14344" max="14344" width="2.5703125" style="34" customWidth="1"/>
    <col min="14345" max="14345" width="11.28515625" style="34" customWidth="1"/>
    <col min="14346" max="14346" width="4.42578125" style="34" customWidth="1"/>
    <col min="14347" max="14348" width="7.42578125" style="34" customWidth="1"/>
    <col min="14349" max="14349" width="16.5703125" style="34" customWidth="1"/>
    <col min="14350" max="14351" width="7.42578125" style="34" customWidth="1"/>
    <col min="14352" max="14352" width="12" style="34" customWidth="1"/>
    <col min="14353" max="14353" width="4.28515625" style="34" customWidth="1"/>
    <col min="14354" max="14354" width="7.5703125" style="34" customWidth="1"/>
    <col min="14355" max="14355" width="7.42578125" style="34" customWidth="1"/>
    <col min="14356" max="14356" width="16.28515625" style="34" customWidth="1"/>
    <col min="14357" max="14357" width="25.140625" style="34" customWidth="1"/>
    <col min="14358" max="14592" width="9.140625" style="34"/>
    <col min="14593" max="14593" width="3.42578125" style="34" customWidth="1"/>
    <col min="14594" max="14594" width="5.85546875" style="34" customWidth="1"/>
    <col min="14595" max="14595" width="4.7109375" style="34" customWidth="1"/>
    <col min="14596" max="14596" width="6.7109375" style="34" customWidth="1"/>
    <col min="14597" max="14597" width="6" style="34" customWidth="1"/>
    <col min="14598" max="14598" width="2.42578125" style="34" customWidth="1"/>
    <col min="14599" max="14599" width="5.42578125" style="34" customWidth="1"/>
    <col min="14600" max="14600" width="2.5703125" style="34" customWidth="1"/>
    <col min="14601" max="14601" width="11.28515625" style="34" customWidth="1"/>
    <col min="14602" max="14602" width="4.42578125" style="34" customWidth="1"/>
    <col min="14603" max="14604" width="7.42578125" style="34" customWidth="1"/>
    <col min="14605" max="14605" width="16.5703125" style="34" customWidth="1"/>
    <col min="14606" max="14607" width="7.42578125" style="34" customWidth="1"/>
    <col min="14608" max="14608" width="12" style="34" customWidth="1"/>
    <col min="14609" max="14609" width="4.28515625" style="34" customWidth="1"/>
    <col min="14610" max="14610" width="7.5703125" style="34" customWidth="1"/>
    <col min="14611" max="14611" width="7.42578125" style="34" customWidth="1"/>
    <col min="14612" max="14612" width="16.28515625" style="34" customWidth="1"/>
    <col min="14613" max="14613" width="25.140625" style="34" customWidth="1"/>
    <col min="14614" max="14848" width="9.140625" style="34"/>
    <col min="14849" max="14849" width="3.42578125" style="34" customWidth="1"/>
    <col min="14850" max="14850" width="5.85546875" style="34" customWidth="1"/>
    <col min="14851" max="14851" width="4.7109375" style="34" customWidth="1"/>
    <col min="14852" max="14852" width="6.7109375" style="34" customWidth="1"/>
    <col min="14853" max="14853" width="6" style="34" customWidth="1"/>
    <col min="14854" max="14854" width="2.42578125" style="34" customWidth="1"/>
    <col min="14855" max="14855" width="5.42578125" style="34" customWidth="1"/>
    <col min="14856" max="14856" width="2.5703125" style="34" customWidth="1"/>
    <col min="14857" max="14857" width="11.28515625" style="34" customWidth="1"/>
    <col min="14858" max="14858" width="4.42578125" style="34" customWidth="1"/>
    <col min="14859" max="14860" width="7.42578125" style="34" customWidth="1"/>
    <col min="14861" max="14861" width="16.5703125" style="34" customWidth="1"/>
    <col min="14862" max="14863" width="7.42578125" style="34" customWidth="1"/>
    <col min="14864" max="14864" width="12" style="34" customWidth="1"/>
    <col min="14865" max="14865" width="4.28515625" style="34" customWidth="1"/>
    <col min="14866" max="14866" width="7.5703125" style="34" customWidth="1"/>
    <col min="14867" max="14867" width="7.42578125" style="34" customWidth="1"/>
    <col min="14868" max="14868" width="16.28515625" style="34" customWidth="1"/>
    <col min="14869" max="14869" width="25.140625" style="34" customWidth="1"/>
    <col min="14870" max="15104" width="9.140625" style="34"/>
    <col min="15105" max="15105" width="3.42578125" style="34" customWidth="1"/>
    <col min="15106" max="15106" width="5.85546875" style="34" customWidth="1"/>
    <col min="15107" max="15107" width="4.7109375" style="34" customWidth="1"/>
    <col min="15108" max="15108" width="6.7109375" style="34" customWidth="1"/>
    <col min="15109" max="15109" width="6" style="34" customWidth="1"/>
    <col min="15110" max="15110" width="2.42578125" style="34" customWidth="1"/>
    <col min="15111" max="15111" width="5.42578125" style="34" customWidth="1"/>
    <col min="15112" max="15112" width="2.5703125" style="34" customWidth="1"/>
    <col min="15113" max="15113" width="11.28515625" style="34" customWidth="1"/>
    <col min="15114" max="15114" width="4.42578125" style="34" customWidth="1"/>
    <col min="15115" max="15116" width="7.42578125" style="34" customWidth="1"/>
    <col min="15117" max="15117" width="16.5703125" style="34" customWidth="1"/>
    <col min="15118" max="15119" width="7.42578125" style="34" customWidth="1"/>
    <col min="15120" max="15120" width="12" style="34" customWidth="1"/>
    <col min="15121" max="15121" width="4.28515625" style="34" customWidth="1"/>
    <col min="15122" max="15122" width="7.5703125" style="34" customWidth="1"/>
    <col min="15123" max="15123" width="7.42578125" style="34" customWidth="1"/>
    <col min="15124" max="15124" width="16.28515625" style="34" customWidth="1"/>
    <col min="15125" max="15125" width="25.140625" style="34" customWidth="1"/>
    <col min="15126" max="15360" width="9.140625" style="34"/>
    <col min="15361" max="15361" width="3.42578125" style="34" customWidth="1"/>
    <col min="15362" max="15362" width="5.85546875" style="34" customWidth="1"/>
    <col min="15363" max="15363" width="4.7109375" style="34" customWidth="1"/>
    <col min="15364" max="15364" width="6.7109375" style="34" customWidth="1"/>
    <col min="15365" max="15365" width="6" style="34" customWidth="1"/>
    <col min="15366" max="15366" width="2.42578125" style="34" customWidth="1"/>
    <col min="15367" max="15367" width="5.42578125" style="34" customWidth="1"/>
    <col min="15368" max="15368" width="2.5703125" style="34" customWidth="1"/>
    <col min="15369" max="15369" width="11.28515625" style="34" customWidth="1"/>
    <col min="15370" max="15370" width="4.42578125" style="34" customWidth="1"/>
    <col min="15371" max="15372" width="7.42578125" style="34" customWidth="1"/>
    <col min="15373" max="15373" width="16.5703125" style="34" customWidth="1"/>
    <col min="15374" max="15375" width="7.42578125" style="34" customWidth="1"/>
    <col min="15376" max="15376" width="12" style="34" customWidth="1"/>
    <col min="15377" max="15377" width="4.28515625" style="34" customWidth="1"/>
    <col min="15378" max="15378" width="7.5703125" style="34" customWidth="1"/>
    <col min="15379" max="15379" width="7.42578125" style="34" customWidth="1"/>
    <col min="15380" max="15380" width="16.28515625" style="34" customWidth="1"/>
    <col min="15381" max="15381" width="25.140625" style="34" customWidth="1"/>
    <col min="15382" max="15616" width="9.140625" style="34"/>
    <col min="15617" max="15617" width="3.42578125" style="34" customWidth="1"/>
    <col min="15618" max="15618" width="5.85546875" style="34" customWidth="1"/>
    <col min="15619" max="15619" width="4.7109375" style="34" customWidth="1"/>
    <col min="15620" max="15620" width="6.7109375" style="34" customWidth="1"/>
    <col min="15621" max="15621" width="6" style="34" customWidth="1"/>
    <col min="15622" max="15622" width="2.42578125" style="34" customWidth="1"/>
    <col min="15623" max="15623" width="5.42578125" style="34" customWidth="1"/>
    <col min="15624" max="15624" width="2.5703125" style="34" customWidth="1"/>
    <col min="15625" max="15625" width="11.28515625" style="34" customWidth="1"/>
    <col min="15626" max="15626" width="4.42578125" style="34" customWidth="1"/>
    <col min="15627" max="15628" width="7.42578125" style="34" customWidth="1"/>
    <col min="15629" max="15629" width="16.5703125" style="34" customWidth="1"/>
    <col min="15630" max="15631" width="7.42578125" style="34" customWidth="1"/>
    <col min="15632" max="15632" width="12" style="34" customWidth="1"/>
    <col min="15633" max="15633" width="4.28515625" style="34" customWidth="1"/>
    <col min="15634" max="15634" width="7.5703125" style="34" customWidth="1"/>
    <col min="15635" max="15635" width="7.42578125" style="34" customWidth="1"/>
    <col min="15636" max="15636" width="16.28515625" style="34" customWidth="1"/>
    <col min="15637" max="15637" width="25.140625" style="34" customWidth="1"/>
    <col min="15638" max="15872" width="9.140625" style="34"/>
    <col min="15873" max="15873" width="3.42578125" style="34" customWidth="1"/>
    <col min="15874" max="15874" width="5.85546875" style="34" customWidth="1"/>
    <col min="15875" max="15875" width="4.7109375" style="34" customWidth="1"/>
    <col min="15876" max="15876" width="6.7109375" style="34" customWidth="1"/>
    <col min="15877" max="15877" width="6" style="34" customWidth="1"/>
    <col min="15878" max="15878" width="2.42578125" style="34" customWidth="1"/>
    <col min="15879" max="15879" width="5.42578125" style="34" customWidth="1"/>
    <col min="15880" max="15880" width="2.5703125" style="34" customWidth="1"/>
    <col min="15881" max="15881" width="11.28515625" style="34" customWidth="1"/>
    <col min="15882" max="15882" width="4.42578125" style="34" customWidth="1"/>
    <col min="15883" max="15884" width="7.42578125" style="34" customWidth="1"/>
    <col min="15885" max="15885" width="16.5703125" style="34" customWidth="1"/>
    <col min="15886" max="15887" width="7.42578125" style="34" customWidth="1"/>
    <col min="15888" max="15888" width="12" style="34" customWidth="1"/>
    <col min="15889" max="15889" width="4.28515625" style="34" customWidth="1"/>
    <col min="15890" max="15890" width="7.5703125" style="34" customWidth="1"/>
    <col min="15891" max="15891" width="7.42578125" style="34" customWidth="1"/>
    <col min="15892" max="15892" width="16.28515625" style="34" customWidth="1"/>
    <col min="15893" max="15893" width="25.140625" style="34" customWidth="1"/>
    <col min="15894" max="16128" width="9.140625" style="34"/>
    <col min="16129" max="16129" width="3.42578125" style="34" customWidth="1"/>
    <col min="16130" max="16130" width="5.85546875" style="34" customWidth="1"/>
    <col min="16131" max="16131" width="4.7109375" style="34" customWidth="1"/>
    <col min="16132" max="16132" width="6.7109375" style="34" customWidth="1"/>
    <col min="16133" max="16133" width="6" style="34" customWidth="1"/>
    <col min="16134" max="16134" width="2.42578125" style="34" customWidth="1"/>
    <col min="16135" max="16135" width="5.42578125" style="34" customWidth="1"/>
    <col min="16136" max="16136" width="2.5703125" style="34" customWidth="1"/>
    <col min="16137" max="16137" width="11.28515625" style="34" customWidth="1"/>
    <col min="16138" max="16138" width="4.42578125" style="34" customWidth="1"/>
    <col min="16139" max="16140" width="7.42578125" style="34" customWidth="1"/>
    <col min="16141" max="16141" width="16.5703125" style="34" customWidth="1"/>
    <col min="16142" max="16143" width="7.42578125" style="34" customWidth="1"/>
    <col min="16144" max="16144" width="12" style="34" customWidth="1"/>
    <col min="16145" max="16145" width="4.28515625" style="34" customWidth="1"/>
    <col min="16146" max="16146" width="7.5703125" style="34" customWidth="1"/>
    <col min="16147" max="16147" width="7.42578125" style="34" customWidth="1"/>
    <col min="16148" max="16148" width="16.28515625" style="34" customWidth="1"/>
    <col min="16149" max="16149" width="25.140625" style="34" customWidth="1"/>
    <col min="16150" max="16384" width="9.140625" style="34"/>
  </cols>
  <sheetData>
    <row r="1" spans="1:21" s="1" customFormat="1">
      <c r="B1" s="135" t="s">
        <v>264</v>
      </c>
      <c r="C1" s="120">
        <v>10.7</v>
      </c>
      <c r="D1" s="119" t="s">
        <v>265</v>
      </c>
      <c r="F1" s="3"/>
      <c r="H1" s="3"/>
      <c r="J1" s="3"/>
      <c r="Q1" s="3"/>
    </row>
    <row r="2" spans="1:21" s="5" customFormat="1">
      <c r="B2" s="136" t="s">
        <v>266</v>
      </c>
      <c r="C2" s="120">
        <v>10.7</v>
      </c>
      <c r="D2" s="114" t="s">
        <v>299</v>
      </c>
    </row>
    <row r="3" spans="1:21" s="3" customFormat="1" ht="12" customHeight="1">
      <c r="B3" s="121"/>
      <c r="C3" s="120"/>
      <c r="D3" s="121"/>
    </row>
    <row r="4" spans="1:21" s="11" customFormat="1" ht="22.5" customHeight="1">
      <c r="A4" s="278" t="s">
        <v>267</v>
      </c>
      <c r="B4" s="278"/>
      <c r="C4" s="278"/>
      <c r="D4" s="286"/>
      <c r="E4" s="281" t="s">
        <v>224</v>
      </c>
      <c r="F4" s="282"/>
      <c r="G4" s="282"/>
      <c r="H4" s="282"/>
      <c r="I4" s="282"/>
      <c r="J4" s="282"/>
      <c r="K4" s="282"/>
      <c r="L4" s="282"/>
      <c r="M4" s="283"/>
      <c r="N4" s="281" t="s">
        <v>225</v>
      </c>
      <c r="O4" s="282"/>
      <c r="P4" s="282"/>
      <c r="Q4" s="282"/>
      <c r="R4" s="282"/>
      <c r="S4" s="282"/>
      <c r="T4" s="283"/>
      <c r="U4" s="278" t="s">
        <v>268</v>
      </c>
    </row>
    <row r="5" spans="1:21" s="11" customFormat="1" ht="22.5" customHeight="1">
      <c r="A5" s="279"/>
      <c r="B5" s="279"/>
      <c r="C5" s="279"/>
      <c r="D5" s="189"/>
      <c r="E5" s="281" t="s">
        <v>227</v>
      </c>
      <c r="F5" s="282"/>
      <c r="G5" s="282"/>
      <c r="H5" s="282"/>
      <c r="I5" s="282"/>
      <c r="J5" s="283"/>
      <c r="K5" s="281" t="s">
        <v>228</v>
      </c>
      <c r="L5" s="282"/>
      <c r="M5" s="283"/>
      <c r="N5" s="281" t="s">
        <v>227</v>
      </c>
      <c r="O5" s="282"/>
      <c r="P5" s="282"/>
      <c r="Q5" s="283"/>
      <c r="R5" s="281" t="s">
        <v>228</v>
      </c>
      <c r="S5" s="282"/>
      <c r="T5" s="283"/>
      <c r="U5" s="279"/>
    </row>
    <row r="6" spans="1:21" s="11" customFormat="1" ht="22.5" customHeight="1">
      <c r="A6" s="279"/>
      <c r="B6" s="279"/>
      <c r="C6" s="279"/>
      <c r="D6" s="189"/>
      <c r="E6" s="248" t="s">
        <v>229</v>
      </c>
      <c r="F6" s="250"/>
      <c r="G6" s="250"/>
      <c r="H6" s="249"/>
      <c r="I6" s="248" t="s">
        <v>269</v>
      </c>
      <c r="J6" s="249"/>
      <c r="K6" s="248" t="s">
        <v>229</v>
      </c>
      <c r="L6" s="249"/>
      <c r="M6" s="137" t="s">
        <v>269</v>
      </c>
      <c r="N6" s="248" t="s">
        <v>229</v>
      </c>
      <c r="O6" s="249"/>
      <c r="P6" s="248" t="s">
        <v>269</v>
      </c>
      <c r="Q6" s="249"/>
      <c r="R6" s="248" t="s">
        <v>229</v>
      </c>
      <c r="S6" s="249"/>
      <c r="T6" s="137" t="s">
        <v>269</v>
      </c>
      <c r="U6" s="279"/>
    </row>
    <row r="7" spans="1:21" s="11" customFormat="1" ht="22.5" customHeight="1">
      <c r="A7" s="279"/>
      <c r="B7" s="279"/>
      <c r="C7" s="279"/>
      <c r="D7" s="189"/>
      <c r="E7" s="254" t="s">
        <v>231</v>
      </c>
      <c r="F7" s="255"/>
      <c r="G7" s="255"/>
      <c r="H7" s="256"/>
      <c r="I7" s="253" t="s">
        <v>270</v>
      </c>
      <c r="J7" s="242"/>
      <c r="K7" s="253" t="s">
        <v>231</v>
      </c>
      <c r="L7" s="242"/>
      <c r="M7" s="138" t="s">
        <v>270</v>
      </c>
      <c r="N7" s="253" t="s">
        <v>231</v>
      </c>
      <c r="O7" s="242"/>
      <c r="P7" s="253" t="s">
        <v>270</v>
      </c>
      <c r="Q7" s="242"/>
      <c r="R7" s="253" t="s">
        <v>231</v>
      </c>
      <c r="S7" s="242"/>
      <c r="T7" s="138" t="s">
        <v>270</v>
      </c>
      <c r="U7" s="279"/>
    </row>
    <row r="8" spans="1:21" s="11" customFormat="1" ht="22.5" customHeight="1">
      <c r="A8" s="279"/>
      <c r="B8" s="279"/>
      <c r="C8" s="279"/>
      <c r="D8" s="189"/>
      <c r="E8" s="287" t="s">
        <v>271</v>
      </c>
      <c r="F8" s="288"/>
      <c r="G8" s="291" t="s">
        <v>272</v>
      </c>
      <c r="H8" s="292"/>
      <c r="I8" s="253" t="s">
        <v>273</v>
      </c>
      <c r="J8" s="242"/>
      <c r="K8" s="275" t="s">
        <v>271</v>
      </c>
      <c r="L8" s="275" t="s">
        <v>272</v>
      </c>
      <c r="M8" s="138" t="s">
        <v>273</v>
      </c>
      <c r="N8" s="275" t="s">
        <v>271</v>
      </c>
      <c r="O8" s="275" t="s">
        <v>272</v>
      </c>
      <c r="P8" s="253" t="s">
        <v>273</v>
      </c>
      <c r="Q8" s="242"/>
      <c r="R8" s="275" t="s">
        <v>271</v>
      </c>
      <c r="S8" s="275" t="s">
        <v>272</v>
      </c>
      <c r="T8" s="138" t="s">
        <v>273</v>
      </c>
      <c r="U8" s="279"/>
    </row>
    <row r="9" spans="1:21" s="11" customFormat="1" ht="22.5" customHeight="1">
      <c r="A9" s="279"/>
      <c r="B9" s="279"/>
      <c r="C9" s="279"/>
      <c r="D9" s="189"/>
      <c r="E9" s="287"/>
      <c r="F9" s="288"/>
      <c r="G9" s="287"/>
      <c r="H9" s="288"/>
      <c r="I9" s="253" t="s">
        <v>167</v>
      </c>
      <c r="J9" s="242"/>
      <c r="K9" s="276"/>
      <c r="L9" s="276"/>
      <c r="M9" s="138" t="s">
        <v>167</v>
      </c>
      <c r="N9" s="276"/>
      <c r="O9" s="276"/>
      <c r="P9" s="253" t="s">
        <v>167</v>
      </c>
      <c r="Q9" s="242"/>
      <c r="R9" s="276"/>
      <c r="S9" s="276"/>
      <c r="T9" s="138" t="s">
        <v>167</v>
      </c>
      <c r="U9" s="279"/>
    </row>
    <row r="10" spans="1:21" s="11" customFormat="1" ht="22.5" customHeight="1">
      <c r="A10" s="280"/>
      <c r="B10" s="280"/>
      <c r="C10" s="280"/>
      <c r="D10" s="285"/>
      <c r="E10" s="289"/>
      <c r="F10" s="290"/>
      <c r="G10" s="289"/>
      <c r="H10" s="290"/>
      <c r="I10" s="284" t="s">
        <v>237</v>
      </c>
      <c r="J10" s="285"/>
      <c r="K10" s="277"/>
      <c r="L10" s="277"/>
      <c r="M10" s="139" t="s">
        <v>237</v>
      </c>
      <c r="N10" s="277"/>
      <c r="O10" s="277"/>
      <c r="P10" s="284" t="s">
        <v>237</v>
      </c>
      <c r="Q10" s="285"/>
      <c r="R10" s="277"/>
      <c r="S10" s="277"/>
      <c r="T10" s="139" t="s">
        <v>237</v>
      </c>
      <c r="U10" s="280"/>
    </row>
    <row r="11" spans="1:21" s="10" customFormat="1" ht="28.5" customHeight="1">
      <c r="A11" s="140"/>
      <c r="B11" s="114" t="s">
        <v>301</v>
      </c>
      <c r="C11" s="141"/>
      <c r="D11" s="142"/>
      <c r="E11" s="143">
        <v>183</v>
      </c>
      <c r="F11" s="144"/>
      <c r="G11" s="143">
        <v>183</v>
      </c>
      <c r="H11" s="144"/>
      <c r="I11" s="143">
        <v>10733</v>
      </c>
      <c r="J11" s="145"/>
      <c r="K11" s="138" t="s">
        <v>30</v>
      </c>
      <c r="L11" s="138" t="s">
        <v>30</v>
      </c>
      <c r="M11" s="138" t="s">
        <v>30</v>
      </c>
      <c r="N11" s="131">
        <v>6</v>
      </c>
      <c r="O11" s="146">
        <v>6</v>
      </c>
      <c r="P11" s="143">
        <v>324</v>
      </c>
      <c r="Q11" s="144"/>
      <c r="R11" s="138" t="s">
        <v>30</v>
      </c>
      <c r="S11" s="138" t="s">
        <v>30</v>
      </c>
      <c r="T11" s="138" t="s">
        <v>30</v>
      </c>
      <c r="U11" s="147" t="s">
        <v>274</v>
      </c>
    </row>
    <row r="12" spans="1:21" s="10" customFormat="1" ht="28.5" customHeight="1">
      <c r="A12" s="140"/>
      <c r="B12" s="115" t="s">
        <v>275</v>
      </c>
      <c r="C12" s="141"/>
      <c r="D12" s="148"/>
      <c r="E12" s="149">
        <v>85</v>
      </c>
      <c r="F12" s="150"/>
      <c r="G12" s="149">
        <v>85</v>
      </c>
      <c r="H12" s="150"/>
      <c r="I12" s="151">
        <v>6133</v>
      </c>
      <c r="J12" s="151"/>
      <c r="K12" s="131" t="s">
        <v>30</v>
      </c>
      <c r="L12" s="131" t="s">
        <v>30</v>
      </c>
      <c r="M12" s="131" t="s">
        <v>30</v>
      </c>
      <c r="N12" s="146">
        <v>6</v>
      </c>
      <c r="O12" s="146">
        <v>6</v>
      </c>
      <c r="P12" s="149">
        <v>324</v>
      </c>
      <c r="Q12" s="150"/>
      <c r="R12" s="131" t="s">
        <v>30</v>
      </c>
      <c r="S12" s="131" t="s">
        <v>30</v>
      </c>
      <c r="T12" s="131" t="s">
        <v>30</v>
      </c>
      <c r="U12" s="152" t="s">
        <v>276</v>
      </c>
    </row>
    <row r="13" spans="1:21" s="10" customFormat="1" ht="28.5" customHeight="1">
      <c r="A13" s="140"/>
      <c r="B13" s="115" t="s">
        <v>277</v>
      </c>
      <c r="C13" s="141"/>
      <c r="D13" s="148"/>
      <c r="E13" s="149">
        <v>3</v>
      </c>
      <c r="F13" s="150"/>
      <c r="G13" s="149">
        <v>3</v>
      </c>
      <c r="H13" s="150"/>
      <c r="I13" s="151">
        <v>186</v>
      </c>
      <c r="J13" s="151"/>
      <c r="K13" s="131" t="s">
        <v>30</v>
      </c>
      <c r="L13" s="131" t="s">
        <v>30</v>
      </c>
      <c r="M13" s="131" t="s">
        <v>30</v>
      </c>
      <c r="N13" s="131" t="s">
        <v>30</v>
      </c>
      <c r="O13" s="131" t="s">
        <v>30</v>
      </c>
      <c r="P13" s="153" t="s">
        <v>30</v>
      </c>
      <c r="Q13" s="150"/>
      <c r="R13" s="131" t="s">
        <v>30</v>
      </c>
      <c r="S13" s="131" t="s">
        <v>30</v>
      </c>
      <c r="T13" s="131" t="s">
        <v>30</v>
      </c>
      <c r="U13" s="152" t="s">
        <v>278</v>
      </c>
    </row>
    <row r="14" spans="1:21" s="5" customFormat="1" ht="28.5" customHeight="1">
      <c r="B14" s="115" t="s">
        <v>279</v>
      </c>
      <c r="C14" s="154"/>
      <c r="D14" s="155"/>
      <c r="E14" s="149">
        <v>95</v>
      </c>
      <c r="F14" s="150"/>
      <c r="G14" s="149">
        <v>95</v>
      </c>
      <c r="H14" s="150"/>
      <c r="I14" s="151">
        <v>4414</v>
      </c>
      <c r="J14" s="151"/>
      <c r="K14" s="138" t="s">
        <v>30</v>
      </c>
      <c r="L14" s="138" t="s">
        <v>30</v>
      </c>
      <c r="M14" s="131" t="s">
        <v>30</v>
      </c>
      <c r="N14" s="131" t="s">
        <v>30</v>
      </c>
      <c r="O14" s="131" t="s">
        <v>30</v>
      </c>
      <c r="P14" s="153" t="s">
        <v>30</v>
      </c>
      <c r="Q14" s="150"/>
      <c r="R14" s="131" t="s">
        <v>30</v>
      </c>
      <c r="S14" s="131" t="s">
        <v>30</v>
      </c>
      <c r="T14" s="131" t="s">
        <v>30</v>
      </c>
      <c r="U14" s="152" t="s">
        <v>280</v>
      </c>
    </row>
    <row r="15" spans="1:21" s="10" customFormat="1" ht="28.5" customHeight="1">
      <c r="A15" s="140"/>
      <c r="B15" s="114" t="s">
        <v>302</v>
      </c>
      <c r="C15" s="141"/>
      <c r="D15" s="148"/>
      <c r="E15" s="156">
        <v>136</v>
      </c>
      <c r="F15" s="157"/>
      <c r="G15" s="156">
        <v>136</v>
      </c>
      <c r="H15" s="157"/>
      <c r="I15" s="156">
        <v>11661</v>
      </c>
      <c r="J15" s="145"/>
      <c r="K15" s="131" t="s">
        <v>30</v>
      </c>
      <c r="L15" s="131" t="s">
        <v>30</v>
      </c>
      <c r="M15" s="131" t="s">
        <v>30</v>
      </c>
      <c r="N15" s="138">
        <v>1</v>
      </c>
      <c r="O15" s="138">
        <v>1</v>
      </c>
      <c r="P15" s="156">
        <v>23</v>
      </c>
      <c r="Q15" s="157"/>
      <c r="R15" s="131" t="s">
        <v>30</v>
      </c>
      <c r="S15" s="131" t="s">
        <v>30</v>
      </c>
      <c r="T15" s="131" t="s">
        <v>30</v>
      </c>
      <c r="U15" s="147" t="s">
        <v>281</v>
      </c>
    </row>
    <row r="16" spans="1:21" s="10" customFormat="1" ht="28.5" customHeight="1">
      <c r="A16" s="140"/>
      <c r="B16" s="152" t="s">
        <v>282</v>
      </c>
      <c r="C16" s="141"/>
      <c r="D16" s="148"/>
      <c r="E16" s="149">
        <v>1</v>
      </c>
      <c r="F16" s="150"/>
      <c r="G16" s="149">
        <v>1</v>
      </c>
      <c r="H16" s="150"/>
      <c r="I16" s="151">
        <v>324</v>
      </c>
      <c r="J16" s="145"/>
      <c r="K16" s="131" t="s">
        <v>30</v>
      </c>
      <c r="L16" s="131" t="s">
        <v>30</v>
      </c>
      <c r="M16" s="131" t="s">
        <v>30</v>
      </c>
      <c r="N16" s="131" t="s">
        <v>30</v>
      </c>
      <c r="O16" s="131" t="s">
        <v>30</v>
      </c>
      <c r="P16" s="153" t="s">
        <v>30</v>
      </c>
      <c r="Q16" s="157"/>
      <c r="R16" s="131" t="s">
        <v>30</v>
      </c>
      <c r="S16" s="131" t="s">
        <v>30</v>
      </c>
      <c r="T16" s="131" t="s">
        <v>30</v>
      </c>
      <c r="U16" s="152" t="s">
        <v>283</v>
      </c>
    </row>
    <row r="17" spans="1:21" s="10" customFormat="1" ht="28.5" customHeight="1">
      <c r="A17" s="140"/>
      <c r="B17" s="152" t="s">
        <v>284</v>
      </c>
      <c r="C17" s="141"/>
      <c r="D17" s="148"/>
      <c r="E17" s="176" t="s">
        <v>30</v>
      </c>
      <c r="F17" s="177"/>
      <c r="G17" s="176" t="s">
        <v>30</v>
      </c>
      <c r="H17" s="157"/>
      <c r="I17" s="178" t="s">
        <v>30</v>
      </c>
      <c r="J17" s="145"/>
      <c r="K17" s="138" t="s">
        <v>30</v>
      </c>
      <c r="L17" s="138" t="s">
        <v>30</v>
      </c>
      <c r="M17" s="131" t="s">
        <v>30</v>
      </c>
      <c r="N17" s="131" t="s">
        <v>30</v>
      </c>
      <c r="O17" s="131" t="s">
        <v>30</v>
      </c>
      <c r="P17" s="153" t="s">
        <v>30</v>
      </c>
      <c r="Q17" s="157"/>
      <c r="R17" s="131" t="s">
        <v>30</v>
      </c>
      <c r="S17" s="131" t="s">
        <v>30</v>
      </c>
      <c r="T17" s="131" t="s">
        <v>30</v>
      </c>
      <c r="U17" s="152" t="s">
        <v>285</v>
      </c>
    </row>
    <row r="18" spans="1:21" s="10" customFormat="1" ht="28.5" customHeight="1">
      <c r="A18" s="140"/>
      <c r="B18" s="152" t="s">
        <v>286</v>
      </c>
      <c r="C18" s="141"/>
      <c r="D18" s="148"/>
      <c r="E18" s="158">
        <v>129</v>
      </c>
      <c r="F18" s="159"/>
      <c r="G18" s="158">
        <v>129</v>
      </c>
      <c r="H18" s="159"/>
      <c r="I18" s="160">
        <v>10532</v>
      </c>
      <c r="J18" s="145"/>
      <c r="K18" s="131" t="s">
        <v>30</v>
      </c>
      <c r="L18" s="131" t="s">
        <v>30</v>
      </c>
      <c r="M18" s="131" t="s">
        <v>30</v>
      </c>
      <c r="N18" s="131" t="s">
        <v>30</v>
      </c>
      <c r="O18" s="131" t="s">
        <v>30</v>
      </c>
      <c r="P18" s="153" t="s">
        <v>30</v>
      </c>
      <c r="Q18" s="157"/>
      <c r="R18" s="131" t="s">
        <v>30</v>
      </c>
      <c r="S18" s="131" t="s">
        <v>30</v>
      </c>
      <c r="T18" s="131" t="s">
        <v>30</v>
      </c>
      <c r="U18" s="152" t="s">
        <v>287</v>
      </c>
    </row>
    <row r="19" spans="1:21" s="10" customFormat="1" ht="28.5" customHeight="1">
      <c r="A19" s="140"/>
      <c r="B19" s="152" t="s">
        <v>288</v>
      </c>
      <c r="C19" s="141"/>
      <c r="D19" s="148"/>
      <c r="E19" s="149">
        <v>3</v>
      </c>
      <c r="F19" s="150"/>
      <c r="G19" s="149">
        <v>3</v>
      </c>
      <c r="H19" s="150"/>
      <c r="I19" s="151">
        <v>562</v>
      </c>
      <c r="J19" s="151"/>
      <c r="K19" s="131" t="s">
        <v>30</v>
      </c>
      <c r="L19" s="131" t="s">
        <v>30</v>
      </c>
      <c r="M19" s="131" t="s">
        <v>30</v>
      </c>
      <c r="N19" s="131">
        <v>1</v>
      </c>
      <c r="O19" s="131">
        <v>1</v>
      </c>
      <c r="P19" s="153">
        <v>23</v>
      </c>
      <c r="Q19" s="150"/>
      <c r="R19" s="131" t="s">
        <v>30</v>
      </c>
      <c r="S19" s="131" t="s">
        <v>30</v>
      </c>
      <c r="T19" s="131" t="s">
        <v>30</v>
      </c>
      <c r="U19" s="152" t="s">
        <v>289</v>
      </c>
    </row>
    <row r="20" spans="1:21" s="10" customFormat="1" ht="28.5" customHeight="1">
      <c r="A20" s="140"/>
      <c r="B20" s="152" t="s">
        <v>52</v>
      </c>
      <c r="C20" s="141"/>
      <c r="D20" s="148"/>
      <c r="E20" s="149">
        <v>3</v>
      </c>
      <c r="F20" s="150"/>
      <c r="G20" s="149">
        <v>3</v>
      </c>
      <c r="H20" s="150"/>
      <c r="I20" s="151">
        <v>243</v>
      </c>
      <c r="J20" s="151"/>
      <c r="K20" s="138" t="s">
        <v>30</v>
      </c>
      <c r="L20" s="138" t="s">
        <v>30</v>
      </c>
      <c r="M20" s="131" t="s">
        <v>30</v>
      </c>
      <c r="N20" s="131" t="s">
        <v>30</v>
      </c>
      <c r="O20" s="131" t="s">
        <v>30</v>
      </c>
      <c r="P20" s="153" t="s">
        <v>30</v>
      </c>
      <c r="Q20" s="150"/>
      <c r="R20" s="131" t="s">
        <v>30</v>
      </c>
      <c r="S20" s="131" t="s">
        <v>30</v>
      </c>
      <c r="T20" s="131" t="s">
        <v>30</v>
      </c>
      <c r="U20" s="152" t="s">
        <v>53</v>
      </c>
    </row>
    <row r="21" spans="1:21" ht="12" customHeight="1">
      <c r="A21" s="12"/>
      <c r="B21" s="161"/>
      <c r="C21" s="161"/>
      <c r="D21" s="162"/>
      <c r="E21" s="163"/>
      <c r="F21" s="164"/>
      <c r="G21" s="163"/>
      <c r="H21" s="164"/>
      <c r="I21" s="165"/>
      <c r="J21" s="164"/>
      <c r="K21" s="166"/>
      <c r="L21" s="166"/>
      <c r="M21" s="166"/>
      <c r="N21" s="167"/>
      <c r="O21" s="167"/>
      <c r="P21" s="168"/>
      <c r="Q21" s="164"/>
      <c r="R21" s="167"/>
      <c r="S21" s="167"/>
      <c r="T21" s="167"/>
      <c r="U21" s="169"/>
    </row>
    <row r="22" spans="1:21" s="90" customFormat="1" ht="32.25" customHeight="1">
      <c r="A22" s="170"/>
      <c r="B22" s="90" t="s">
        <v>290</v>
      </c>
      <c r="F22" s="79"/>
      <c r="H22" s="79"/>
      <c r="J22" s="79"/>
      <c r="Q22" s="79"/>
    </row>
    <row r="23" spans="1:21" s="90" customFormat="1" ht="20.25" customHeight="1">
      <c r="A23" s="79"/>
      <c r="B23" s="79" t="s">
        <v>291</v>
      </c>
      <c r="F23" s="79"/>
      <c r="H23" s="79"/>
      <c r="J23" s="79"/>
      <c r="Q23" s="79"/>
    </row>
    <row r="24" spans="1:21" s="90" customFormat="1" ht="15.75">
      <c r="B24" s="90" t="s">
        <v>292</v>
      </c>
      <c r="F24" s="79"/>
      <c r="H24" s="79"/>
      <c r="J24" s="79"/>
      <c r="Q24" s="79"/>
    </row>
    <row r="25" spans="1:21" s="90" customFormat="1" ht="15.75">
      <c r="B25" s="90" t="s">
        <v>293</v>
      </c>
      <c r="F25" s="79"/>
      <c r="H25" s="79"/>
      <c r="J25" s="79"/>
      <c r="Q25" s="79"/>
    </row>
  </sheetData>
  <mergeCells count="34">
    <mergeCell ref="K7:L7"/>
    <mergeCell ref="P9:Q9"/>
    <mergeCell ref="P8:Q8"/>
    <mergeCell ref="R8:R10"/>
    <mergeCell ref="I10:J10"/>
    <mergeCell ref="P10:Q10"/>
    <mergeCell ref="A4:D10"/>
    <mergeCell ref="E4:M4"/>
    <mergeCell ref="N4:T4"/>
    <mergeCell ref="N7:O7"/>
    <mergeCell ref="P7:Q7"/>
    <mergeCell ref="R7:S7"/>
    <mergeCell ref="E8:F10"/>
    <mergeCell ref="G8:H10"/>
    <mergeCell ref="I8:J8"/>
    <mergeCell ref="K8:K10"/>
    <mergeCell ref="L8:L10"/>
    <mergeCell ref="O8:O10"/>
    <mergeCell ref="I7:J7"/>
    <mergeCell ref="N8:N10"/>
    <mergeCell ref="S8:S10"/>
    <mergeCell ref="I9:J9"/>
    <mergeCell ref="U4:U10"/>
    <mergeCell ref="E5:J5"/>
    <mergeCell ref="K5:M5"/>
    <mergeCell ref="N5:Q5"/>
    <mergeCell ref="R5:T5"/>
    <mergeCell ref="E6:H6"/>
    <mergeCell ref="I6:J6"/>
    <mergeCell ref="K6:L6"/>
    <mergeCell ref="N6:O6"/>
    <mergeCell ref="P6:Q6"/>
    <mergeCell ref="R6:S6"/>
    <mergeCell ref="E7:H7"/>
  </mergeCells>
  <printOptions horizontalCentered="1"/>
  <pageMargins left="0" right="0" top="0.78740157480314965" bottom="0" header="0.39370078740157483" footer="0.39370078740157483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T-10.1</vt:lpstr>
      <vt:lpstr>T-10.2</vt:lpstr>
      <vt:lpstr>T-10.3</vt:lpstr>
      <vt:lpstr>T-10.4</vt:lpstr>
      <vt:lpstr>T-10.5</vt:lpstr>
      <vt:lpstr>T-10.6</vt:lpstr>
      <vt:lpstr>T- 10.7</vt:lpstr>
      <vt:lpstr>'T- 10.7'!Print_Area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DELL</cp:lastModifiedBy>
  <cp:lastPrinted>2010-09-10T18:54:37Z</cp:lastPrinted>
  <dcterms:created xsi:type="dcterms:W3CDTF">2014-07-27T08:03:07Z</dcterms:created>
  <dcterms:modified xsi:type="dcterms:W3CDTF">2010-09-10T18:54:41Z</dcterms:modified>
</cp:coreProperties>
</file>