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5น.35" sheetId="1" r:id="rId1"/>
  </sheets>
  <definedNames>
    <definedName name="_xlnm.Print_Area" localSheetId="0">'T-3.5น.35'!$A$1:$V$28</definedName>
  </definedNames>
  <calcPr calcId="145621"/>
</workbook>
</file>

<file path=xl/calcChain.xml><?xml version="1.0" encoding="utf-8"?>
<calcChain xmlns="http://schemas.openxmlformats.org/spreadsheetml/2006/main">
  <c r="N21" i="1" l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H10" i="1" s="1"/>
  <c r="E11" i="1"/>
  <c r="P10" i="1"/>
  <c r="O10" i="1"/>
  <c r="N10" i="1" s="1"/>
  <c r="M10" i="1"/>
  <c r="K10" i="1" s="1"/>
  <c r="L10" i="1"/>
  <c r="J10" i="1"/>
  <c r="I10" i="1"/>
  <c r="G10" i="1"/>
  <c r="E10" i="1" s="1"/>
  <c r="F10" i="1"/>
  <c r="W10" i="1" l="1"/>
</calcChain>
</file>

<file path=xl/sharedStrings.xml><?xml version="1.0" encoding="utf-8"?>
<sst xmlns="http://schemas.openxmlformats.org/spreadsheetml/2006/main" count="106" uniqueCount="50">
  <si>
    <t xml:space="preserve">ตาราง    </t>
  </si>
  <si>
    <t xml:space="preserve">Table </t>
  </si>
  <si>
    <t>อำเภอ</t>
  </si>
  <si>
    <t>ระดับการศึกษาที่ทำการสอน  Level of education as teached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</si>
  <si>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</si>
  <si>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</si>
  <si>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</si>
  <si>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</si>
  <si>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</si>
  <si>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</si>
  <si>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</si>
  <si>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</si>
  <si>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</si>
  <si>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</si>
  <si>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</si>
  <si>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</si>
  <si>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</si>
  <si>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</si>
  <si>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</si>
  <si>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</si>
  <si>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</si>
  <si>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</si>
  <si>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</si>
  <si>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</si>
  <si>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</si>
  <si>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</si>
  <si>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</si>
  <si>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</si>
  <si>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</si>
  <si>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</si>
  <si>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</si>
  <si>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</si>
  <si>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</si>
  <si>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</si>
  <si>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</si>
  <si>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</si>
  <si>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</si>
  <si>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</si>
  <si>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</si>
  <si>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</si>
  <si>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</si>
  <si>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</si>
  <si>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</si>
  <si>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ที่มา:   สำนักงานเขตพื้นที่การศึกษาประถมศึกษาเพชรบูรณ์ เขต 1 2 และ 3</t>
  </si>
  <si>
    <t xml:space="preserve">     Source:  Phetchabun Primary Educational Service Area Office, Area 1,2 and 3</t>
  </si>
  <si>
    <t xml:space="preserve">  กรมส่งเสริมการปกครองส่วนท้องถิ่น</t>
  </si>
  <si>
    <t xml:space="preserve">    Department of Local Administration</t>
  </si>
  <si>
    <t>ครู จำแนกตามระดับการศึกษาที่ทำการสอน เพศ เป็นรายอำเภอ ปีการศึกษา 2556 :จังหวัดเพชรบูรณ์</t>
  </si>
  <si>
    <t>Teachers by Level of Education as Teached, Sex and District: Academic Year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</si>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</sst>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7" xfId="0" applyFont="1" applyBorder="1"/>
    <xf numFmtId="3" fontId="5" fillId="0" borderId="14" xfId="0" applyNumberFormat="1" applyFont="1" applyBorder="1"/>
    <xf numFmtId="3" fontId="5" fillId="0" borderId="7" xfId="0" applyNumberFormat="1" applyFont="1" applyFill="1" applyBorder="1"/>
    <xf numFmtId="3" fontId="5" fillId="0" borderId="14" xfId="0" applyNumberFormat="1" applyFont="1" applyFill="1" applyBorder="1"/>
    <xf numFmtId="3" fontId="5" fillId="0" borderId="7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3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/>
    <xf numFmtId="0" fontId="5" fillId="0" borderId="0" xfId="0" applyFont="1" applyFill="1"/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0</xdr:row>
      <xdr:rowOff>0</xdr:rowOff>
    </xdr:from>
    <xdr:to>
      <xdr:col>21</xdr:col>
      <xdr:colOff>295275</xdr:colOff>
      <xdr:row>28</xdr:row>
      <xdr:rowOff>66675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486900" y="0"/>
          <a:ext cx="504825" cy="6734175"/>
          <a:chOff x="980" y="1"/>
          <a:chExt cx="53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8"/>
            <a:ext cx="5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29"/>
  <sheetViews>
    <sheetView showGridLines="0" tabSelected="1" topLeftCell="A16" workbookViewId="0">
      <selection activeCell="B26" sqref="B26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7109375" style="6" customWidth="1"/>
    <col min="5" max="8" width="6.85546875" style="6" customWidth="1"/>
    <col min="9" max="13" width="6.85546875" style="7" customWidth="1"/>
    <col min="14" max="19" width="6.85546875" style="6" customWidth="1"/>
    <col min="20" max="20" width="19.85546875" style="6" customWidth="1"/>
    <col min="21" max="21" width="2.28515625" style="6" customWidth="1"/>
    <col min="22" max="22" width="4.5703125" style="6" customWidth="1"/>
    <col min="23" max="16384" width="9.140625" style="6"/>
  </cols>
  <sheetData>
    <row r="1" spans="1:23" s="1" customFormat="1" x14ac:dyDescent="0.5">
      <c r="B1" s="1" t="s">
        <v>0</v>
      </c>
      <c r="C1" s="2">
        <v>3.5</v>
      </c>
      <c r="D1" s="1" t="s">
        <v>47</v>
      </c>
      <c r="I1" s="3"/>
      <c r="J1" s="3"/>
      <c r="K1" s="3"/>
      <c r="L1" s="3"/>
      <c r="M1" s="3"/>
    </row>
    <row r="2" spans="1:23" s="4" customFormat="1" x14ac:dyDescent="0.5">
      <c r="B2" s="1" t="s">
        <v>1</v>
      </c>
      <c r="C2" s="2">
        <v>3.5</v>
      </c>
      <c r="D2" s="1" t="s">
        <v>48</v>
      </c>
      <c r="E2" s="1"/>
      <c r="F2" s="1"/>
      <c r="I2" s="5"/>
      <c r="J2" s="5"/>
      <c r="K2" s="5"/>
      <c r="L2" s="5"/>
      <c r="M2" s="5"/>
    </row>
    <row r="3" spans="1:23" ht="6" customHeight="1" x14ac:dyDescent="0.5"/>
    <row r="4" spans="1:23" ht="21.75" customHeight="1" x14ac:dyDescent="0.5">
      <c r="A4" s="54" t="s">
        <v>2</v>
      </c>
      <c r="B4" s="55"/>
      <c r="C4" s="55"/>
      <c r="D4" s="56"/>
      <c r="E4" s="8"/>
      <c r="F4" s="9"/>
      <c r="G4" s="10"/>
      <c r="H4" s="61" t="s">
        <v>3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64" t="s">
        <v>4</v>
      </c>
    </row>
    <row r="5" spans="1:23" x14ac:dyDescent="0.5">
      <c r="A5" s="57"/>
      <c r="B5" s="57"/>
      <c r="C5" s="57"/>
      <c r="D5" s="58"/>
      <c r="E5" s="67" t="s">
        <v>5</v>
      </c>
      <c r="F5" s="68"/>
      <c r="G5" s="69"/>
      <c r="H5" s="70" t="s">
        <v>6</v>
      </c>
      <c r="I5" s="71"/>
      <c r="J5" s="72"/>
      <c r="K5" s="73" t="s">
        <v>7</v>
      </c>
      <c r="L5" s="74"/>
      <c r="M5" s="75"/>
      <c r="N5" s="70" t="s">
        <v>8</v>
      </c>
      <c r="O5" s="71"/>
      <c r="P5" s="72"/>
      <c r="Q5" s="68" t="s">
        <v>9</v>
      </c>
      <c r="R5" s="68"/>
      <c r="S5" s="69"/>
      <c r="T5" s="65"/>
    </row>
    <row r="6" spans="1:23" x14ac:dyDescent="0.5">
      <c r="A6" s="57"/>
      <c r="B6" s="57"/>
      <c r="C6" s="57"/>
      <c r="D6" s="58"/>
      <c r="E6" s="76" t="s">
        <v>10</v>
      </c>
      <c r="F6" s="77"/>
      <c r="G6" s="78"/>
      <c r="H6" s="76" t="s">
        <v>11</v>
      </c>
      <c r="I6" s="77"/>
      <c r="J6" s="78"/>
      <c r="K6" s="79" t="s">
        <v>12</v>
      </c>
      <c r="L6" s="80"/>
      <c r="M6" s="81"/>
      <c r="N6" s="76" t="s">
        <v>13</v>
      </c>
      <c r="O6" s="77"/>
      <c r="P6" s="78"/>
      <c r="Q6" s="77" t="s">
        <v>14</v>
      </c>
      <c r="R6" s="77"/>
      <c r="S6" s="78"/>
      <c r="T6" s="65"/>
    </row>
    <row r="7" spans="1:23" x14ac:dyDescent="0.5">
      <c r="A7" s="57"/>
      <c r="B7" s="57"/>
      <c r="C7" s="57"/>
      <c r="D7" s="58"/>
      <c r="E7" s="11" t="s">
        <v>5</v>
      </c>
      <c r="F7" s="12" t="s">
        <v>15</v>
      </c>
      <c r="G7" s="12" t="s">
        <v>16</v>
      </c>
      <c r="H7" s="11" t="s">
        <v>5</v>
      </c>
      <c r="I7" s="13" t="s">
        <v>15</v>
      </c>
      <c r="J7" s="14" t="s">
        <v>16</v>
      </c>
      <c r="K7" s="15" t="s">
        <v>5</v>
      </c>
      <c r="L7" s="15" t="s">
        <v>15</v>
      </c>
      <c r="M7" s="14" t="s">
        <v>16</v>
      </c>
      <c r="N7" s="11" t="s">
        <v>5</v>
      </c>
      <c r="O7" s="11" t="s">
        <v>15</v>
      </c>
      <c r="P7" s="16" t="s">
        <v>16</v>
      </c>
      <c r="Q7" s="11" t="s">
        <v>5</v>
      </c>
      <c r="R7" s="11" t="s">
        <v>15</v>
      </c>
      <c r="S7" s="16" t="s">
        <v>16</v>
      </c>
      <c r="T7" s="65"/>
    </row>
    <row r="8" spans="1:23" x14ac:dyDescent="0.5">
      <c r="A8" s="59"/>
      <c r="B8" s="59"/>
      <c r="C8" s="59"/>
      <c r="D8" s="60"/>
      <c r="E8" s="17" t="s">
        <v>10</v>
      </c>
      <c r="F8" s="18" t="s">
        <v>17</v>
      </c>
      <c r="G8" s="18" t="s">
        <v>18</v>
      </c>
      <c r="H8" s="17" t="s">
        <v>10</v>
      </c>
      <c r="I8" s="19" t="s">
        <v>17</v>
      </c>
      <c r="J8" s="19" t="s">
        <v>18</v>
      </c>
      <c r="K8" s="20" t="s">
        <v>10</v>
      </c>
      <c r="L8" s="20" t="s">
        <v>17</v>
      </c>
      <c r="M8" s="19" t="s">
        <v>18</v>
      </c>
      <c r="N8" s="17" t="s">
        <v>10</v>
      </c>
      <c r="O8" s="17" t="s">
        <v>17</v>
      </c>
      <c r="P8" s="18" t="s">
        <v>18</v>
      </c>
      <c r="Q8" s="17" t="s">
        <v>10</v>
      </c>
      <c r="R8" s="17" t="s">
        <v>17</v>
      </c>
      <c r="S8" s="18" t="s">
        <v>18</v>
      </c>
      <c r="T8" s="66"/>
    </row>
    <row r="9" spans="1:23" s="26" customFormat="1" ht="3" customHeight="1" x14ac:dyDescent="0.5">
      <c r="A9" s="21"/>
      <c r="B9" s="21"/>
      <c r="C9" s="21"/>
      <c r="D9" s="22"/>
      <c r="E9" s="23"/>
      <c r="F9" s="16"/>
      <c r="G9" s="16"/>
      <c r="H9" s="23"/>
      <c r="I9" s="14"/>
      <c r="J9" s="14"/>
      <c r="K9" s="24"/>
      <c r="L9" s="24"/>
      <c r="M9" s="14"/>
      <c r="N9" s="23"/>
      <c r="O9" s="23"/>
      <c r="P9" s="16"/>
      <c r="Q9" s="23"/>
      <c r="R9" s="23"/>
      <c r="S9" s="16"/>
      <c r="T9" s="25"/>
    </row>
    <row r="10" spans="1:23" s="35" customFormat="1" x14ac:dyDescent="0.45">
      <c r="A10" s="52" t="s">
        <v>19</v>
      </c>
      <c r="B10" s="52"/>
      <c r="C10" s="52"/>
      <c r="D10" s="53"/>
      <c r="E10" s="27">
        <f>F10+G10</f>
        <v>6618</v>
      </c>
      <c r="F10" s="28">
        <f>F11+F12+F13+F14+F15+F16+F17+F18+F19+F20+F21</f>
        <v>2735</v>
      </c>
      <c r="G10" s="28">
        <f>G11+G12+G13+G14+G15+G16+G17+G18+G19+G20+G21</f>
        <v>3883</v>
      </c>
      <c r="H10" s="28">
        <f>H11+H12+H13+H14+H15+H16+H17+H18+H19+H20+H21</f>
        <v>642</v>
      </c>
      <c r="I10" s="29">
        <f>I11+I12+I13+I14+I15+I16+I17+I18+I19+I20+I21</f>
        <v>120</v>
      </c>
      <c r="J10" s="29">
        <f>J11+J12+J13+J14+J15+J16+J17+J18+J19+J20+J21</f>
        <v>522</v>
      </c>
      <c r="K10" s="30">
        <f t="shared" ref="K10:K21" si="0">L10+M10</f>
        <v>4393</v>
      </c>
      <c r="L10" s="30">
        <f>L11+L12+L13+L14+L15+L16+L17+L18+L19+L20+L21</f>
        <v>1997</v>
      </c>
      <c r="M10" s="29">
        <f>M11+M12+M13+M14+M15+M16+M17+M18+M19+M20+M21</f>
        <v>2396</v>
      </c>
      <c r="N10" s="31">
        <f t="shared" ref="N10:N21" si="1">O10+P10</f>
        <v>1558</v>
      </c>
      <c r="O10" s="31">
        <f>O11+O12+O13+O14+O15+O16+O17+O18+O19+O20+O21</f>
        <v>599</v>
      </c>
      <c r="P10" s="32">
        <f>P11+P12+P13+P14+P15+P16+P17+P18+P19+P20+P21</f>
        <v>959</v>
      </c>
      <c r="Q10" s="33">
        <v>25</v>
      </c>
      <c r="R10" s="33">
        <v>19</v>
      </c>
      <c r="S10" s="33">
        <v>6</v>
      </c>
      <c r="T10" s="34" t="s">
        <v>10</v>
      </c>
      <c r="W10" s="36">
        <f>H10+K10+N10+Q10</f>
        <v>6618</v>
      </c>
    </row>
    <row r="11" spans="1:23" x14ac:dyDescent="0.5">
      <c r="B11" s="25" t="s">
        <v>20</v>
      </c>
      <c r="C11" s="25"/>
      <c r="D11" s="37"/>
      <c r="E11" s="38">
        <f t="shared" ref="E11:E21" si="2">G11+F11</f>
        <v>1572</v>
      </c>
      <c r="F11" s="38">
        <v>562</v>
      </c>
      <c r="G11" s="38">
        <v>1010</v>
      </c>
      <c r="H11" s="38">
        <f t="shared" ref="H11:H21" si="3">I11+J11</f>
        <v>115</v>
      </c>
      <c r="I11" s="39">
        <v>45</v>
      </c>
      <c r="J11" s="39">
        <v>70</v>
      </c>
      <c r="K11" s="40">
        <f t="shared" si="0"/>
        <v>1100</v>
      </c>
      <c r="L11" s="40">
        <v>406</v>
      </c>
      <c r="M11" s="39">
        <v>694</v>
      </c>
      <c r="N11" s="38">
        <f t="shared" si="1"/>
        <v>357</v>
      </c>
      <c r="O11" s="38">
        <v>111</v>
      </c>
      <c r="P11" s="41">
        <v>246</v>
      </c>
      <c r="Q11" s="42" t="s">
        <v>21</v>
      </c>
      <c r="R11" s="42" t="s">
        <v>21</v>
      </c>
      <c r="S11" s="42" t="s">
        <v>21</v>
      </c>
      <c r="T11" s="25" t="s">
        <v>22</v>
      </c>
    </row>
    <row r="12" spans="1:23" x14ac:dyDescent="0.5">
      <c r="B12" s="25" t="s">
        <v>23</v>
      </c>
      <c r="C12" s="25"/>
      <c r="D12" s="37"/>
      <c r="E12" s="38">
        <f t="shared" si="2"/>
        <v>641</v>
      </c>
      <c r="F12" s="38">
        <v>299</v>
      </c>
      <c r="G12" s="38">
        <v>342</v>
      </c>
      <c r="H12" s="38">
        <f t="shared" si="3"/>
        <v>70</v>
      </c>
      <c r="I12" s="39">
        <v>10</v>
      </c>
      <c r="J12" s="39">
        <v>60</v>
      </c>
      <c r="K12" s="40">
        <f t="shared" si="0"/>
        <v>495</v>
      </c>
      <c r="L12" s="40">
        <v>262</v>
      </c>
      <c r="M12" s="39">
        <v>233</v>
      </c>
      <c r="N12" s="38">
        <f t="shared" si="1"/>
        <v>76</v>
      </c>
      <c r="O12" s="38">
        <v>27</v>
      </c>
      <c r="P12" s="41">
        <v>49</v>
      </c>
      <c r="Q12" s="42" t="s">
        <v>21</v>
      </c>
      <c r="R12" s="42" t="s">
        <v>21</v>
      </c>
      <c r="S12" s="42" t="s">
        <v>21</v>
      </c>
      <c r="T12" s="25" t="s">
        <v>24</v>
      </c>
    </row>
    <row r="13" spans="1:23" x14ac:dyDescent="0.5">
      <c r="B13" s="25" t="s">
        <v>25</v>
      </c>
      <c r="C13" s="25"/>
      <c r="D13" s="37"/>
      <c r="E13" s="38">
        <f t="shared" si="2"/>
        <v>627</v>
      </c>
      <c r="F13" s="38">
        <v>262</v>
      </c>
      <c r="G13" s="38">
        <v>365</v>
      </c>
      <c r="H13" s="38">
        <f t="shared" si="3"/>
        <v>19</v>
      </c>
      <c r="I13" s="39">
        <v>4</v>
      </c>
      <c r="J13" s="39">
        <v>15</v>
      </c>
      <c r="K13" s="40">
        <f t="shared" si="0"/>
        <v>265</v>
      </c>
      <c r="L13" s="40">
        <v>130</v>
      </c>
      <c r="M13" s="39">
        <v>135</v>
      </c>
      <c r="N13" s="38">
        <f t="shared" si="1"/>
        <v>343</v>
      </c>
      <c r="O13" s="38">
        <v>128</v>
      </c>
      <c r="P13" s="41">
        <v>215</v>
      </c>
      <c r="Q13" s="42" t="s">
        <v>21</v>
      </c>
      <c r="R13" s="42" t="s">
        <v>21</v>
      </c>
      <c r="S13" s="42" t="s">
        <v>21</v>
      </c>
      <c r="T13" s="25" t="s">
        <v>26</v>
      </c>
    </row>
    <row r="14" spans="1:23" x14ac:dyDescent="0.5">
      <c r="B14" s="25" t="s">
        <v>27</v>
      </c>
      <c r="C14" s="25"/>
      <c r="D14" s="37"/>
      <c r="E14" s="41">
        <f t="shared" si="2"/>
        <v>221</v>
      </c>
      <c r="F14" s="38">
        <v>114</v>
      </c>
      <c r="G14" s="38">
        <v>107</v>
      </c>
      <c r="H14" s="38">
        <f t="shared" si="3"/>
        <v>39</v>
      </c>
      <c r="I14" s="39">
        <v>3</v>
      </c>
      <c r="J14" s="39">
        <v>36</v>
      </c>
      <c r="K14" s="40">
        <f t="shared" si="0"/>
        <v>88</v>
      </c>
      <c r="L14" s="40">
        <v>58</v>
      </c>
      <c r="M14" s="39">
        <v>30</v>
      </c>
      <c r="N14" s="38">
        <f t="shared" si="1"/>
        <v>94</v>
      </c>
      <c r="O14" s="38">
        <v>53</v>
      </c>
      <c r="P14" s="41">
        <v>41</v>
      </c>
      <c r="Q14" s="42" t="s">
        <v>21</v>
      </c>
      <c r="R14" s="42" t="s">
        <v>21</v>
      </c>
      <c r="S14" s="42" t="s">
        <v>21</v>
      </c>
      <c r="T14" s="25" t="s">
        <v>28</v>
      </c>
    </row>
    <row r="15" spans="1:23" x14ac:dyDescent="0.5">
      <c r="B15" s="25" t="s">
        <v>29</v>
      </c>
      <c r="C15" s="25"/>
      <c r="D15" s="37"/>
      <c r="E15" s="41">
        <f t="shared" si="2"/>
        <v>826</v>
      </c>
      <c r="F15" s="38">
        <v>357</v>
      </c>
      <c r="G15" s="38">
        <v>469</v>
      </c>
      <c r="H15" s="38">
        <f t="shared" si="3"/>
        <v>107</v>
      </c>
      <c r="I15" s="39">
        <v>18</v>
      </c>
      <c r="J15" s="39">
        <v>89</v>
      </c>
      <c r="K15" s="40">
        <f t="shared" si="0"/>
        <v>537</v>
      </c>
      <c r="L15" s="40">
        <v>267</v>
      </c>
      <c r="M15" s="39">
        <v>270</v>
      </c>
      <c r="N15" s="38">
        <f t="shared" si="1"/>
        <v>182</v>
      </c>
      <c r="O15" s="38">
        <v>72</v>
      </c>
      <c r="P15" s="41">
        <v>110</v>
      </c>
      <c r="Q15" s="42" t="s">
        <v>21</v>
      </c>
      <c r="R15" s="42" t="s">
        <v>21</v>
      </c>
      <c r="S15" s="42" t="s">
        <v>21</v>
      </c>
      <c r="T15" s="25" t="s">
        <v>30</v>
      </c>
    </row>
    <row r="16" spans="1:23" x14ac:dyDescent="0.5">
      <c r="B16" s="25" t="s">
        <v>31</v>
      </c>
      <c r="C16" s="25"/>
      <c r="D16" s="37"/>
      <c r="E16" s="41">
        <f t="shared" si="2"/>
        <v>505</v>
      </c>
      <c r="F16" s="38">
        <v>202</v>
      </c>
      <c r="G16" s="38">
        <v>303</v>
      </c>
      <c r="H16" s="38">
        <f t="shared" si="3"/>
        <v>63</v>
      </c>
      <c r="I16" s="39">
        <v>11</v>
      </c>
      <c r="J16" s="39">
        <v>52</v>
      </c>
      <c r="K16" s="40">
        <f t="shared" si="0"/>
        <v>353</v>
      </c>
      <c r="L16" s="40">
        <v>151</v>
      </c>
      <c r="M16" s="39">
        <v>202</v>
      </c>
      <c r="N16" s="38">
        <f t="shared" si="1"/>
        <v>89</v>
      </c>
      <c r="O16" s="38">
        <v>40</v>
      </c>
      <c r="P16" s="41">
        <v>49</v>
      </c>
      <c r="Q16" s="42" t="s">
        <v>21</v>
      </c>
      <c r="R16" s="42" t="s">
        <v>21</v>
      </c>
      <c r="S16" s="42" t="s">
        <v>21</v>
      </c>
      <c r="T16" s="25" t="s">
        <v>32</v>
      </c>
    </row>
    <row r="17" spans="1:20" x14ac:dyDescent="0.5">
      <c r="B17" s="25" t="s">
        <v>33</v>
      </c>
      <c r="C17" s="25"/>
      <c r="D17" s="37"/>
      <c r="E17" s="41">
        <f t="shared" si="2"/>
        <v>871</v>
      </c>
      <c r="F17" s="38">
        <v>321</v>
      </c>
      <c r="G17" s="38">
        <v>550</v>
      </c>
      <c r="H17" s="38">
        <f t="shared" si="3"/>
        <v>95</v>
      </c>
      <c r="I17" s="39">
        <v>10</v>
      </c>
      <c r="J17" s="39">
        <v>85</v>
      </c>
      <c r="K17" s="40">
        <f t="shared" si="0"/>
        <v>590</v>
      </c>
      <c r="L17" s="40">
        <v>233</v>
      </c>
      <c r="M17" s="39">
        <v>357</v>
      </c>
      <c r="N17" s="38">
        <f t="shared" si="1"/>
        <v>186</v>
      </c>
      <c r="O17" s="38">
        <v>78</v>
      </c>
      <c r="P17" s="41">
        <v>108</v>
      </c>
      <c r="Q17" s="42" t="s">
        <v>21</v>
      </c>
      <c r="R17" s="42" t="s">
        <v>21</v>
      </c>
      <c r="S17" s="42" t="s">
        <v>21</v>
      </c>
      <c r="T17" s="25" t="s">
        <v>34</v>
      </c>
    </row>
    <row r="18" spans="1:20" x14ac:dyDescent="0.5">
      <c r="B18" s="25" t="s">
        <v>35</v>
      </c>
      <c r="C18" s="25"/>
      <c r="D18" s="37"/>
      <c r="E18" s="41">
        <f t="shared" si="2"/>
        <v>772</v>
      </c>
      <c r="F18" s="38">
        <v>330</v>
      </c>
      <c r="G18" s="38">
        <v>442</v>
      </c>
      <c r="H18" s="38">
        <f t="shared" si="3"/>
        <v>72</v>
      </c>
      <c r="I18" s="39">
        <v>9</v>
      </c>
      <c r="J18" s="39">
        <v>63</v>
      </c>
      <c r="K18" s="40">
        <f t="shared" si="0"/>
        <v>553</v>
      </c>
      <c r="L18" s="40">
        <v>261</v>
      </c>
      <c r="M18" s="39">
        <v>292</v>
      </c>
      <c r="N18" s="38">
        <f t="shared" si="1"/>
        <v>122</v>
      </c>
      <c r="O18" s="38">
        <v>41</v>
      </c>
      <c r="P18" s="41">
        <v>81</v>
      </c>
      <c r="Q18" s="38">
        <v>25</v>
      </c>
      <c r="R18" s="38">
        <v>19</v>
      </c>
      <c r="S18" s="41">
        <v>6</v>
      </c>
      <c r="T18" s="25" t="s">
        <v>36</v>
      </c>
    </row>
    <row r="19" spans="1:20" x14ac:dyDescent="0.5">
      <c r="B19" s="25" t="s">
        <v>37</v>
      </c>
      <c r="C19" s="25"/>
      <c r="D19" s="37"/>
      <c r="E19" s="41">
        <f t="shared" si="2"/>
        <v>148</v>
      </c>
      <c r="F19" s="38">
        <v>57</v>
      </c>
      <c r="G19" s="38">
        <v>91</v>
      </c>
      <c r="H19" s="38">
        <f t="shared" si="3"/>
        <v>6</v>
      </c>
      <c r="I19" s="39">
        <v>1</v>
      </c>
      <c r="J19" s="39">
        <v>5</v>
      </c>
      <c r="K19" s="40">
        <f t="shared" si="0"/>
        <v>126</v>
      </c>
      <c r="L19" s="40">
        <v>46</v>
      </c>
      <c r="M19" s="39">
        <v>80</v>
      </c>
      <c r="N19" s="38">
        <f t="shared" si="1"/>
        <v>16</v>
      </c>
      <c r="O19" s="38">
        <v>10</v>
      </c>
      <c r="P19" s="41">
        <v>6</v>
      </c>
      <c r="Q19" s="42" t="s">
        <v>21</v>
      </c>
      <c r="R19" s="42" t="s">
        <v>21</v>
      </c>
      <c r="S19" s="42" t="s">
        <v>21</v>
      </c>
      <c r="T19" s="25" t="s">
        <v>38</v>
      </c>
    </row>
    <row r="20" spans="1:20" x14ac:dyDescent="0.5">
      <c r="B20" s="25" t="s">
        <v>39</v>
      </c>
      <c r="C20" s="25"/>
      <c r="D20" s="37"/>
      <c r="E20" s="41">
        <f t="shared" si="2"/>
        <v>113</v>
      </c>
      <c r="F20" s="38">
        <v>61</v>
      </c>
      <c r="G20" s="38">
        <v>52</v>
      </c>
      <c r="H20" s="38">
        <f t="shared" si="3"/>
        <v>22</v>
      </c>
      <c r="I20" s="39">
        <v>4</v>
      </c>
      <c r="J20" s="39">
        <v>18</v>
      </c>
      <c r="K20" s="40">
        <f t="shared" si="0"/>
        <v>54</v>
      </c>
      <c r="L20" s="40">
        <v>43</v>
      </c>
      <c r="M20" s="39">
        <v>11</v>
      </c>
      <c r="N20" s="38">
        <f t="shared" si="1"/>
        <v>37</v>
      </c>
      <c r="O20" s="38">
        <v>14</v>
      </c>
      <c r="P20" s="41">
        <v>23</v>
      </c>
      <c r="Q20" s="42" t="s">
        <v>21</v>
      </c>
      <c r="R20" s="42" t="s">
        <v>21</v>
      </c>
      <c r="S20" s="42" t="s">
        <v>21</v>
      </c>
      <c r="T20" s="25" t="s">
        <v>40</v>
      </c>
    </row>
    <row r="21" spans="1:20" x14ac:dyDescent="0.5">
      <c r="B21" s="25" t="s">
        <v>41</v>
      </c>
      <c r="C21" s="25"/>
      <c r="D21" s="37"/>
      <c r="E21" s="41">
        <f t="shared" si="2"/>
        <v>322</v>
      </c>
      <c r="F21" s="38">
        <v>170</v>
      </c>
      <c r="G21" s="38">
        <v>152</v>
      </c>
      <c r="H21" s="38">
        <f t="shared" si="3"/>
        <v>34</v>
      </c>
      <c r="I21" s="39">
        <v>5</v>
      </c>
      <c r="J21" s="39">
        <v>29</v>
      </c>
      <c r="K21" s="40">
        <f t="shared" si="0"/>
        <v>232</v>
      </c>
      <c r="L21" s="40">
        <v>140</v>
      </c>
      <c r="M21" s="39">
        <v>92</v>
      </c>
      <c r="N21" s="38">
        <f t="shared" si="1"/>
        <v>56</v>
      </c>
      <c r="O21" s="38">
        <v>25</v>
      </c>
      <c r="P21" s="41">
        <v>31</v>
      </c>
      <c r="Q21" s="42" t="s">
        <v>21</v>
      </c>
      <c r="R21" s="42" t="s">
        <v>21</v>
      </c>
      <c r="S21" s="42" t="s">
        <v>21</v>
      </c>
      <c r="T21" s="25" t="s">
        <v>42</v>
      </c>
    </row>
    <row r="22" spans="1:20" s="1" customFormat="1" ht="3" customHeight="1" x14ac:dyDescent="0.5">
      <c r="A22" s="43"/>
      <c r="B22" s="43"/>
      <c r="C22" s="43"/>
      <c r="D22" s="44"/>
      <c r="E22" s="45"/>
      <c r="F22" s="45"/>
      <c r="G22" s="45"/>
      <c r="H22" s="45"/>
      <c r="I22" s="46"/>
      <c r="J22" s="46"/>
      <c r="K22" s="46"/>
      <c r="L22" s="46"/>
      <c r="M22" s="46"/>
      <c r="N22" s="45"/>
      <c r="O22" s="45"/>
      <c r="P22" s="45"/>
      <c r="Q22" s="45"/>
      <c r="R22" s="45"/>
      <c r="S22" s="45"/>
      <c r="T22" s="43"/>
    </row>
    <row r="23" spans="1:20" s="1" customFormat="1" ht="3" customHeight="1" x14ac:dyDescent="0.5">
      <c r="A23" s="47"/>
      <c r="B23" s="47"/>
      <c r="C23" s="47"/>
      <c r="D23" s="47"/>
      <c r="E23" s="47"/>
      <c r="F23" s="47"/>
      <c r="G23" s="47"/>
      <c r="H23" s="47"/>
      <c r="I23" s="48"/>
      <c r="J23" s="48"/>
      <c r="K23" s="48"/>
      <c r="L23" s="48"/>
      <c r="M23" s="48"/>
      <c r="N23" s="47"/>
      <c r="O23" s="47"/>
      <c r="P23" s="47"/>
      <c r="Q23" s="47"/>
      <c r="R23" s="47"/>
      <c r="S23" s="47"/>
      <c r="T23" s="47"/>
    </row>
    <row r="24" spans="1:20" s="49" customFormat="1" ht="18.75" x14ac:dyDescent="0.45">
      <c r="A24" s="49" t="s">
        <v>43</v>
      </c>
      <c r="I24" s="50"/>
      <c r="J24" s="50"/>
      <c r="K24" s="50"/>
      <c r="L24" s="50" t="s">
        <v>44</v>
      </c>
      <c r="M24" s="50"/>
    </row>
    <row r="25" spans="1:20" ht="19.5" customHeight="1" x14ac:dyDescent="0.5">
      <c r="C25" s="49" t="s">
        <v>45</v>
      </c>
      <c r="D25" s="49"/>
      <c r="E25" s="49"/>
      <c r="F25" s="49"/>
      <c r="G25" s="49"/>
      <c r="H25" s="49"/>
      <c r="I25" s="50"/>
      <c r="J25" s="50"/>
      <c r="K25" s="50"/>
      <c r="L25" s="50"/>
      <c r="M25" s="50" t="s">
        <v>46</v>
      </c>
      <c r="O25" s="49"/>
      <c r="P25" s="49"/>
      <c r="Q25" s="49"/>
      <c r="R25" s="49"/>
      <c r="S25" s="49"/>
    </row>
    <row r="26" spans="1:20" ht="19.5" customHeight="1" x14ac:dyDescent="0.5">
      <c r="B26" s="6" t="s">
        <v>49</v>
      </c>
      <c r="C26" s="49"/>
      <c r="D26" s="49"/>
      <c r="E26" s="49"/>
      <c r="F26" s="49"/>
      <c r="G26" s="49"/>
      <c r="H26" s="49"/>
      <c r="I26" s="50"/>
      <c r="J26" s="50"/>
      <c r="K26" s="50"/>
      <c r="L26" s="50"/>
      <c r="M26" s="50"/>
      <c r="O26" s="49"/>
      <c r="P26" s="49"/>
      <c r="Q26" s="49"/>
      <c r="R26" s="49"/>
      <c r="S26" s="49"/>
    </row>
    <row r="27" spans="1:20" ht="19.5" customHeight="1" x14ac:dyDescent="0.5">
      <c r="C27" s="49"/>
      <c r="D27" s="49"/>
      <c r="E27" s="49"/>
      <c r="F27" s="49"/>
      <c r="G27" s="49"/>
      <c r="H27" s="49"/>
      <c r="I27" s="50"/>
      <c r="J27" s="50"/>
      <c r="K27" s="50"/>
      <c r="L27" s="50"/>
      <c r="M27" s="50"/>
      <c r="O27" s="49"/>
      <c r="P27" s="49"/>
      <c r="Q27" s="49"/>
      <c r="R27" s="49"/>
      <c r="S27" s="49"/>
    </row>
    <row r="28" spans="1:20" ht="19.5" customHeight="1" x14ac:dyDescent="0.5">
      <c r="C28" s="49"/>
      <c r="D28" s="49"/>
      <c r="E28" s="49"/>
      <c r="F28" s="49"/>
      <c r="G28" s="49"/>
      <c r="H28" s="49"/>
      <c r="I28" s="50"/>
      <c r="J28" s="50"/>
      <c r="K28" s="50"/>
      <c r="L28" s="50"/>
      <c r="M28" s="50"/>
      <c r="O28" s="49"/>
      <c r="P28" s="49"/>
      <c r="Q28" s="49"/>
      <c r="R28" s="49"/>
      <c r="S28" s="49"/>
    </row>
    <row r="29" spans="1:20" x14ac:dyDescent="0.5">
      <c r="D29" s="51"/>
    </row>
  </sheetData>
  <mergeCells count="14"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T-3.5น.35</vt:lpstr>
      <vt:lpstr>'T-3.5น.35'!Print_Area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2015-02-18T07:10:50Z</dcterms:created>
  <dcterms:modified xsi:type="dcterms:W3CDTF">2015-02-19T06:48:25Z</dcterms:modified>
</cp:coreProperties>
</file>