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5" sheetId="22" r:id="rId1"/>
  </sheets>
  <calcPr calcId="125725"/>
</workbook>
</file>

<file path=xl/calcChain.xml><?xml version="1.0" encoding="utf-8"?>
<calcChain xmlns="http://schemas.openxmlformats.org/spreadsheetml/2006/main">
  <c r="F13" i="22"/>
  <c r="G14"/>
  <c r="F14"/>
  <c r="E14"/>
  <c r="F11"/>
  <c r="M9"/>
  <c r="J9"/>
  <c r="P9"/>
  <c r="S9"/>
  <c r="G9"/>
  <c r="L9"/>
  <c r="I9"/>
  <c r="O9"/>
  <c r="F9"/>
  <c r="G13"/>
  <c r="G11"/>
  <c r="E13"/>
  <c r="E11"/>
  <c r="E15"/>
  <c r="E9"/>
  <c r="K9"/>
  <c r="H9"/>
  <c r="N9"/>
  <c r="Q9"/>
</calcChain>
</file>

<file path=xl/sharedStrings.xml><?xml version="1.0" encoding="utf-8"?>
<sst xmlns="http://schemas.openxmlformats.org/spreadsheetml/2006/main" count="81" uniqueCount="37">
  <si>
    <t>สนง.คณะกรรมการ</t>
  </si>
  <si>
    <t>การศึกษาขั้นพื้นฐาน</t>
  </si>
  <si>
    <t>การศึกษาเอกชน</t>
  </si>
  <si>
    <t>รวม</t>
  </si>
  <si>
    <t>Total</t>
  </si>
  <si>
    <t>ชาย</t>
  </si>
  <si>
    <t>หญิง</t>
  </si>
  <si>
    <t>Male</t>
  </si>
  <si>
    <t>Female</t>
  </si>
  <si>
    <t>วุฒิการศึกษา Qualification</t>
  </si>
  <si>
    <t xml:space="preserve">  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</si>
  <si>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</si>
  <si>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</si>
  <si>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</si>
  <si>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</si>
  <si>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Lower than Diploma</t>
  </si>
  <si>
    <t>สังกัด</t>
  </si>
  <si>
    <r>
      <t>Master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>s Degree or higher</t>
    </r>
  </si>
  <si>
    <r>
      <t>Bachelor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 xml:space="preserve">s Degree </t>
    </r>
  </si>
  <si>
    <t>TABLE</t>
  </si>
  <si>
    <t xml:space="preserve">ตาราง  </t>
  </si>
  <si>
    <t>Dip.in Ed. or equivalent</t>
  </si>
  <si>
    <t>Jurisdiction</t>
  </si>
  <si>
    <t>สำนักบริหารงานคณะกรรมการส่งเสริม</t>
  </si>
  <si>
    <t xml:space="preserve">          ที่มา:  สำนักงานเขตพื้นที่การศึกษาจังหวัดนครนายก </t>
  </si>
  <si>
    <t xml:space="preserve">       -</t>
  </si>
  <si>
    <t>สำนักงานพระพุทธศาสนาแห่งชาติ</t>
  </si>
  <si>
    <t xml:space="preserve">  Commission</t>
  </si>
  <si>
    <t xml:space="preserve">  Office of the National Buddhism</t>
  </si>
  <si>
    <t xml:space="preserve">     Source:  Nakhon Nayok Educational Service Area Office</t>
  </si>
  <si>
    <t xml:space="preserve">  Office of the Basic Education</t>
  </si>
  <si>
    <t xml:space="preserve">  Office of the Private Education </t>
  </si>
  <si>
    <t>รวมยอด</t>
  </si>
  <si>
    <t>จำนวนครู จำแนกตามวุฒิการศึกษา  เพศ และสังกัด  ปีการศึกษา 2552</t>
  </si>
  <si>
    <t>NUMBER OF TEACHERS BY QUALIFICATION, SEX  AND JURISDICTION: ACADEMIC YEAR 2009</t>
  </si>
  <si>
    <t>กรมส่งเสริมการปกครองส่วนท้องถิ่น</t>
  </si>
  <si>
    <t xml:space="preserve">   Department of Local  Administration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</si>
</sst>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9" formatCode="#,##0__"/>
    <numFmt numFmtId="193" formatCode="#,###____"/>
    <numFmt numFmtId="198" formatCode="0____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6" fillId="0" borderId="4" xfId="0" applyFont="1" applyBorder="1"/>
    <xf numFmtId="0" fontId="3" fillId="0" borderId="0" xfId="0" applyFont="1"/>
    <xf numFmtId="0" fontId="2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89" fontId="2" fillId="0" borderId="8" xfId="1" applyNumberFormat="1" applyFont="1" applyBorder="1"/>
    <xf numFmtId="189" fontId="2" fillId="0" borderId="2" xfId="1" applyNumberFormat="1" applyFont="1" applyBorder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89" fontId="2" fillId="0" borderId="2" xfId="1" applyNumberFormat="1" applyFont="1" applyBorder="1" applyAlignment="1">
      <alignment horizontal="right"/>
    </xf>
    <xf numFmtId="189" fontId="2" fillId="0" borderId="0" xfId="1" applyNumberFormat="1" applyFont="1"/>
    <xf numFmtId="189" fontId="6" fillId="0" borderId="4" xfId="1" applyNumberFormat="1" applyFont="1" applyBorder="1"/>
    <xf numFmtId="189" fontId="2" fillId="0" borderId="8" xfId="0" applyNumberFormat="1" applyFont="1" applyBorder="1"/>
    <xf numFmtId="189" fontId="5" fillId="0" borderId="8" xfId="1" applyNumberFormat="1" applyFont="1" applyBorder="1" applyAlignment="1"/>
    <xf numFmtId="189" fontId="5" fillId="0" borderId="8" xfId="0" applyNumberFormat="1" applyFont="1" applyBorder="1" applyAlignment="1"/>
    <xf numFmtId="193" fontId="6" fillId="0" borderId="4" xfId="0" applyNumberFormat="1" applyFont="1" applyBorder="1" applyAlignment="1">
      <alignment horizontal="right"/>
    </xf>
    <xf numFmtId="198" fontId="2" fillId="0" borderId="8" xfId="0" applyNumberFormat="1" applyFont="1" applyBorder="1" applyAlignment="1">
      <alignment horizontal="left"/>
    </xf>
    <xf numFmtId="198" fontId="2" fillId="0" borderId="2" xfId="0" applyNumberFormat="1" applyFont="1" applyBorder="1" applyAlignment="1">
      <alignment horizontal="right"/>
    </xf>
    <xf numFmtId="189" fontId="2" fillId="0" borderId="2" xfId="0" applyNumberFormat="1" applyFont="1" applyBorder="1"/>
    <xf numFmtId="0" fontId="2" fillId="0" borderId="5" xfId="0" applyFont="1" applyBorder="1" applyAlignment="1">
      <alignment horizontal="center"/>
    </xf>
    <xf numFmtId="198" fontId="2" fillId="0" borderId="8" xfId="0" applyNumberFormat="1" applyFont="1" applyBorder="1"/>
    <xf numFmtId="198" fontId="5" fillId="0" borderId="8" xfId="0" applyNumberFormat="1" applyFont="1" applyBorder="1" applyAlignment="1"/>
    <xf numFmtId="198" fontId="2" fillId="0" borderId="2" xfId="0" applyNumberFormat="1" applyFont="1" applyBorder="1"/>
    <xf numFmtId="198" fontId="5" fillId="0" borderId="8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1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15</xdr:row>
      <xdr:rowOff>0</xdr:rowOff>
    </xdr:from>
    <xdr:to>
      <xdr:col>21</xdr:col>
      <xdr:colOff>495300</xdr:colOff>
      <xdr:row>18</xdr:row>
      <xdr:rowOff>180975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0429875" y="4819650"/>
          <a:ext cx="76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66675</xdr:colOff>
      <xdr:row>6</xdr:row>
      <xdr:rowOff>19050</xdr:rowOff>
    </xdr:from>
    <xdr:to>
      <xdr:col>21</xdr:col>
      <xdr:colOff>285750</xdr:colOff>
      <xdr:row>20</xdr:row>
      <xdr:rowOff>47625</xdr:rowOff>
    </xdr:to>
    <xdr:sp macro="" textlink="">
      <xdr:nvSpPr>
        <xdr:cNvPr id="18442" name="Text Box 10"/>
        <xdr:cNvSpPr txBox="1">
          <a:spLocks noChangeArrowheads="1"/>
        </xdr:cNvSpPr>
      </xdr:nvSpPr>
      <xdr:spPr bwMode="auto">
        <a:xfrm>
          <a:off x="10248900" y="1466850"/>
          <a:ext cx="219075" cy="441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21</xdr:col>
      <xdr:colOff>95250</xdr:colOff>
      <xdr:row>20</xdr:row>
      <xdr:rowOff>219075</xdr:rowOff>
    </xdr:from>
    <xdr:to>
      <xdr:col>22</xdr:col>
      <xdr:colOff>28575</xdr:colOff>
      <xdr:row>21</xdr:row>
      <xdr:rowOff>152400</xdr:rowOff>
    </xdr:to>
    <xdr:sp macro="" textlink="">
      <xdr:nvSpPr>
        <xdr:cNvPr id="18443" name="Text Box 11"/>
        <xdr:cNvSpPr txBox="1">
          <a:spLocks noChangeArrowheads="1"/>
        </xdr:cNvSpPr>
      </xdr:nvSpPr>
      <xdr:spPr bwMode="auto">
        <a:xfrm>
          <a:off x="10277475" y="6048375"/>
          <a:ext cx="2571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2"/>
  <sheetViews>
    <sheetView showGridLines="0" tabSelected="1" topLeftCell="H10" workbookViewId="0">
      <selection activeCell="U22" sqref="U22"/>
    </sheetView>
  </sheetViews>
  <sheetFormatPr defaultRowHeight="21"/>
  <cols>
    <col min="1" max="1" width="1.5703125" style="1" customWidth="1"/>
    <col min="2" max="2" width="7" style="1" customWidth="1"/>
    <col min="3" max="3" width="3.85546875" style="1" customWidth="1"/>
    <col min="4" max="4" width="17.140625" style="1" customWidth="1"/>
    <col min="5" max="19" width="6.28515625" style="1" customWidth="1"/>
    <col min="20" max="20" width="2" style="1" customWidth="1"/>
    <col min="21" max="21" width="26.85546875" style="1" customWidth="1"/>
    <col min="22" max="22" width="4.85546875" style="1" customWidth="1"/>
    <col min="23" max="16384" width="9.140625" style="1"/>
  </cols>
  <sheetData>
    <row r="1" spans="1:22" s="11" customFormat="1">
      <c r="B1" s="11" t="s">
        <v>20</v>
      </c>
      <c r="C1" s="18">
        <v>3.5</v>
      </c>
      <c r="D1" s="11" t="s">
        <v>33</v>
      </c>
    </row>
    <row r="2" spans="1:22" s="20" customFormat="1">
      <c r="B2" s="20" t="s">
        <v>19</v>
      </c>
      <c r="C2" s="18">
        <v>3.5</v>
      </c>
      <c r="D2" s="20" t="s">
        <v>34</v>
      </c>
      <c r="T2" s="19"/>
      <c r="U2" s="19"/>
    </row>
    <row r="3" spans="1:22" ht="4.5" customHeight="1">
      <c r="T3" s="2"/>
      <c r="U3" s="2"/>
    </row>
    <row r="4" spans="1:22" ht="23.1" customHeight="1">
      <c r="A4" s="46" t="s">
        <v>16</v>
      </c>
      <c r="B4" s="46"/>
      <c r="C4" s="46"/>
      <c r="D4" s="47"/>
      <c r="E4" s="10"/>
      <c r="F4" s="3"/>
      <c r="G4" s="5"/>
      <c r="H4" s="52" t="s">
        <v>9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4"/>
      <c r="T4" s="4"/>
    </row>
    <row r="5" spans="1:22" ht="23.1" customHeight="1">
      <c r="A5" s="48"/>
      <c r="B5" s="48"/>
      <c r="C5" s="48"/>
      <c r="D5" s="49"/>
      <c r="E5" s="55" t="s">
        <v>3</v>
      </c>
      <c r="F5" s="56"/>
      <c r="G5" s="57"/>
      <c r="H5" s="58" t="s">
        <v>11</v>
      </c>
      <c r="I5" s="59"/>
      <c r="J5" s="60"/>
      <c r="K5" s="58" t="s">
        <v>12</v>
      </c>
      <c r="L5" s="59"/>
      <c r="M5" s="60"/>
      <c r="N5" s="58" t="s">
        <v>13</v>
      </c>
      <c r="O5" s="59"/>
      <c r="P5" s="60"/>
      <c r="Q5" s="56" t="s">
        <v>14</v>
      </c>
      <c r="R5" s="56"/>
      <c r="S5" s="57"/>
      <c r="T5" s="4"/>
    </row>
    <row r="6" spans="1:22" ht="23.1" customHeight="1">
      <c r="A6" s="48"/>
      <c r="B6" s="48"/>
      <c r="C6" s="48"/>
      <c r="D6" s="49"/>
      <c r="E6" s="61" t="s">
        <v>4</v>
      </c>
      <c r="F6" s="62"/>
      <c r="G6" s="63"/>
      <c r="H6" s="61" t="s">
        <v>17</v>
      </c>
      <c r="I6" s="62"/>
      <c r="J6" s="63"/>
      <c r="K6" s="61" t="s">
        <v>18</v>
      </c>
      <c r="L6" s="62"/>
      <c r="M6" s="63"/>
      <c r="N6" s="61" t="s">
        <v>21</v>
      </c>
      <c r="O6" s="62"/>
      <c r="P6" s="63"/>
      <c r="Q6" s="62" t="s">
        <v>15</v>
      </c>
      <c r="R6" s="62"/>
      <c r="S6" s="63"/>
      <c r="T6" s="55" t="s">
        <v>22</v>
      </c>
      <c r="U6" s="56"/>
    </row>
    <row r="7" spans="1:22" ht="23.1" customHeight="1">
      <c r="A7" s="48"/>
      <c r="B7" s="48"/>
      <c r="C7" s="48"/>
      <c r="D7" s="49"/>
      <c r="E7" s="9" t="s">
        <v>3</v>
      </c>
      <c r="F7" s="9" t="s">
        <v>5</v>
      </c>
      <c r="G7" s="6" t="s">
        <v>6</v>
      </c>
      <c r="H7" s="9" t="s">
        <v>3</v>
      </c>
      <c r="I7" s="9" t="s">
        <v>5</v>
      </c>
      <c r="J7" s="6" t="s">
        <v>6</v>
      </c>
      <c r="K7" s="9" t="s">
        <v>3</v>
      </c>
      <c r="L7" s="9" t="s">
        <v>5</v>
      </c>
      <c r="M7" s="6" t="s">
        <v>6</v>
      </c>
      <c r="N7" s="9" t="s">
        <v>3</v>
      </c>
      <c r="O7" s="9" t="s">
        <v>5</v>
      </c>
      <c r="P7" s="6" t="s">
        <v>6</v>
      </c>
      <c r="Q7" s="9" t="s">
        <v>3</v>
      </c>
      <c r="R7" s="9" t="s">
        <v>5</v>
      </c>
      <c r="S7" s="9" t="s">
        <v>6</v>
      </c>
      <c r="T7" s="4"/>
    </row>
    <row r="8" spans="1:22" ht="23.1" customHeight="1">
      <c r="A8" s="50"/>
      <c r="B8" s="50"/>
      <c r="C8" s="50"/>
      <c r="D8" s="51"/>
      <c r="E8" s="8" t="s">
        <v>4</v>
      </c>
      <c r="F8" s="8" t="s">
        <v>7</v>
      </c>
      <c r="G8" s="7" t="s">
        <v>8</v>
      </c>
      <c r="H8" s="8" t="s">
        <v>4</v>
      </c>
      <c r="I8" s="8" t="s">
        <v>7</v>
      </c>
      <c r="J8" s="7" t="s">
        <v>8</v>
      </c>
      <c r="K8" s="8" t="s">
        <v>4</v>
      </c>
      <c r="L8" s="8" t="s">
        <v>7</v>
      </c>
      <c r="M8" s="7" t="s">
        <v>8</v>
      </c>
      <c r="N8" s="8" t="s">
        <v>4</v>
      </c>
      <c r="O8" s="8" t="s">
        <v>7</v>
      </c>
      <c r="P8" s="7" t="s">
        <v>8</v>
      </c>
      <c r="Q8" s="8" t="s">
        <v>4</v>
      </c>
      <c r="R8" s="8" t="s">
        <v>7</v>
      </c>
      <c r="S8" s="8" t="s">
        <v>8</v>
      </c>
      <c r="T8" s="4"/>
    </row>
    <row r="9" spans="1:22" s="17" customFormat="1" ht="32.1" customHeight="1">
      <c r="A9" s="64" t="s">
        <v>32</v>
      </c>
      <c r="B9" s="64"/>
      <c r="C9" s="64"/>
      <c r="D9" s="65"/>
      <c r="E9" s="33">
        <f>SUM(E11:E15)</f>
        <v>2249</v>
      </c>
      <c r="F9" s="33">
        <f>SUM(I9+L9+O9+R9)</f>
        <v>622</v>
      </c>
      <c r="G9" s="33">
        <f>SUM(J9+M9+P9+S9)</f>
        <v>1627</v>
      </c>
      <c r="H9" s="41">
        <f t="shared" ref="H9:Q9" si="0">SUM(H10:H15)</f>
        <v>154</v>
      </c>
      <c r="I9" s="41">
        <f t="shared" si="0"/>
        <v>50</v>
      </c>
      <c r="J9" s="41">
        <f t="shared" si="0"/>
        <v>104</v>
      </c>
      <c r="K9" s="33">
        <f t="shared" si="0"/>
        <v>1997</v>
      </c>
      <c r="L9" s="34">
        <f t="shared" si="0"/>
        <v>551</v>
      </c>
      <c r="M9" s="33">
        <f t="shared" si="0"/>
        <v>1446</v>
      </c>
      <c r="N9" s="41">
        <f t="shared" si="0"/>
        <v>76</v>
      </c>
      <c r="O9" s="41">
        <f t="shared" si="0"/>
        <v>20</v>
      </c>
      <c r="P9" s="43">
        <f t="shared" si="0"/>
        <v>56</v>
      </c>
      <c r="Q9" s="41">
        <f t="shared" si="0"/>
        <v>22</v>
      </c>
      <c r="R9" s="41">
        <v>1</v>
      </c>
      <c r="S9" s="41">
        <f>SUM(S10:S15)</f>
        <v>21</v>
      </c>
      <c r="T9" s="67" t="s">
        <v>4</v>
      </c>
      <c r="U9" s="64"/>
    </row>
    <row r="10" spans="1:22" ht="32.1" customHeight="1">
      <c r="A10" s="45" t="s">
        <v>0</v>
      </c>
      <c r="B10" s="45"/>
      <c r="C10" s="45"/>
      <c r="D10" s="66"/>
      <c r="E10" s="30"/>
      <c r="F10" s="32"/>
      <c r="G10" s="30"/>
      <c r="H10" s="40"/>
      <c r="I10" s="40"/>
      <c r="J10" s="42"/>
      <c r="K10" s="25"/>
      <c r="L10" s="32"/>
      <c r="M10" s="26"/>
      <c r="N10" s="40"/>
      <c r="O10" s="40"/>
      <c r="P10" s="37"/>
      <c r="Q10" s="40"/>
      <c r="R10" s="40"/>
      <c r="S10" s="40"/>
      <c r="T10" s="44" t="s">
        <v>30</v>
      </c>
      <c r="U10" s="45"/>
      <c r="V10" s="24"/>
    </row>
    <row r="11" spans="1:22" ht="32.1" customHeight="1">
      <c r="A11" s="21" t="s">
        <v>10</v>
      </c>
      <c r="B11" s="45" t="s">
        <v>1</v>
      </c>
      <c r="C11" s="45"/>
      <c r="D11" s="66"/>
      <c r="E11" s="25">
        <f>SUM(H11+K11+N11)</f>
        <v>1848</v>
      </c>
      <c r="F11" s="32">
        <f>SUM(I11+L11+O11)</f>
        <v>543</v>
      </c>
      <c r="G11" s="26">
        <f>SUM(J11+M11+P11)</f>
        <v>1305</v>
      </c>
      <c r="H11" s="40">
        <v>134</v>
      </c>
      <c r="I11" s="40">
        <v>40</v>
      </c>
      <c r="J11" s="42">
        <v>94</v>
      </c>
      <c r="K11" s="25">
        <v>1648</v>
      </c>
      <c r="L11" s="32">
        <v>483</v>
      </c>
      <c r="M11" s="26">
        <v>1165</v>
      </c>
      <c r="N11" s="40">
        <v>66</v>
      </c>
      <c r="O11" s="40">
        <v>20</v>
      </c>
      <c r="P11" s="37">
        <v>46</v>
      </c>
      <c r="Q11" s="36" t="s">
        <v>25</v>
      </c>
      <c r="R11" s="36" t="s">
        <v>25</v>
      </c>
      <c r="S11" s="36" t="s">
        <v>25</v>
      </c>
      <c r="U11" s="27" t="s">
        <v>27</v>
      </c>
    </row>
    <row r="12" spans="1:22" ht="32.1" customHeight="1">
      <c r="A12" s="45" t="s">
        <v>23</v>
      </c>
      <c r="B12" s="45"/>
      <c r="C12" s="45"/>
      <c r="D12" s="66"/>
      <c r="E12" s="25"/>
      <c r="F12" s="32"/>
      <c r="G12" s="26"/>
      <c r="H12" s="40"/>
      <c r="I12" s="40"/>
      <c r="J12" s="42"/>
      <c r="K12" s="25"/>
      <c r="L12" s="32"/>
      <c r="M12" s="26"/>
      <c r="N12" s="40"/>
      <c r="O12" s="40"/>
      <c r="P12" s="37"/>
      <c r="Q12" s="40"/>
      <c r="R12" s="40"/>
      <c r="S12" s="40"/>
      <c r="T12" s="28" t="s">
        <v>31</v>
      </c>
      <c r="U12" s="21"/>
      <c r="V12" s="24"/>
    </row>
    <row r="13" spans="1:22" ht="32.1" customHeight="1">
      <c r="A13" s="24"/>
      <c r="B13" s="45" t="s">
        <v>2</v>
      </c>
      <c r="C13" s="45"/>
      <c r="D13" s="66"/>
      <c r="E13" s="25">
        <f>SUM(H13+K13+N13+Q13)</f>
        <v>297</v>
      </c>
      <c r="F13" s="32">
        <f>SUM(I13+L13+R13)</f>
        <v>55</v>
      </c>
      <c r="G13" s="26">
        <f>SUM(J13+M13+P13+S13)</f>
        <v>242</v>
      </c>
      <c r="H13" s="40">
        <v>12</v>
      </c>
      <c r="I13" s="40">
        <v>3</v>
      </c>
      <c r="J13" s="42">
        <v>9</v>
      </c>
      <c r="K13" s="25">
        <v>253</v>
      </c>
      <c r="L13" s="32">
        <v>51</v>
      </c>
      <c r="M13" s="26">
        <v>202</v>
      </c>
      <c r="N13" s="40">
        <v>10</v>
      </c>
      <c r="O13" s="36" t="s">
        <v>25</v>
      </c>
      <c r="P13" s="37">
        <v>10</v>
      </c>
      <c r="Q13" s="40">
        <v>22</v>
      </c>
      <c r="R13" s="40">
        <v>1</v>
      </c>
      <c r="S13" s="40">
        <v>21</v>
      </c>
      <c r="T13" s="39"/>
      <c r="U13" s="21" t="s">
        <v>27</v>
      </c>
      <c r="V13" s="24"/>
    </row>
    <row r="14" spans="1:22" ht="32.1" customHeight="1">
      <c r="A14" s="45" t="s">
        <v>35</v>
      </c>
      <c r="B14" s="45"/>
      <c r="C14" s="45"/>
      <c r="D14" s="66"/>
      <c r="E14" s="25">
        <f>SUM(H14+K14)</f>
        <v>93</v>
      </c>
      <c r="F14" s="32">
        <f>SUM(I14+L14)</f>
        <v>17</v>
      </c>
      <c r="G14" s="26">
        <f>SUM(M14)</f>
        <v>76</v>
      </c>
      <c r="H14" s="40">
        <v>5</v>
      </c>
      <c r="I14" s="40">
        <v>5</v>
      </c>
      <c r="J14" s="42" t="s">
        <v>25</v>
      </c>
      <c r="K14" s="25">
        <v>88</v>
      </c>
      <c r="L14" s="32">
        <v>12</v>
      </c>
      <c r="M14" s="26">
        <v>76</v>
      </c>
      <c r="N14" s="36" t="s">
        <v>25</v>
      </c>
      <c r="O14" s="36" t="s">
        <v>25</v>
      </c>
      <c r="P14" s="36" t="s">
        <v>25</v>
      </c>
      <c r="Q14" s="36" t="s">
        <v>25</v>
      </c>
      <c r="R14" s="36" t="s">
        <v>25</v>
      </c>
      <c r="S14" s="36" t="s">
        <v>25</v>
      </c>
      <c r="T14" s="23" t="s">
        <v>36</v>
      </c>
      <c r="V14" s="23"/>
    </row>
    <row r="15" spans="1:22" ht="32.1" customHeight="1">
      <c r="A15" s="21" t="s">
        <v>26</v>
      </c>
      <c r="B15" s="21"/>
      <c r="C15" s="21"/>
      <c r="D15" s="22"/>
      <c r="E15" s="25">
        <f>SUM(H15+K15)</f>
        <v>11</v>
      </c>
      <c r="F15" s="32">
        <v>7</v>
      </c>
      <c r="G15" s="29">
        <v>4</v>
      </c>
      <c r="H15" s="40">
        <v>3</v>
      </c>
      <c r="I15" s="40">
        <v>2</v>
      </c>
      <c r="J15" s="42">
        <v>1</v>
      </c>
      <c r="K15" s="25">
        <v>8</v>
      </c>
      <c r="L15" s="32">
        <v>5</v>
      </c>
      <c r="M15" s="38">
        <v>3</v>
      </c>
      <c r="N15" s="36" t="s">
        <v>25</v>
      </c>
      <c r="O15" s="36" t="s">
        <v>25</v>
      </c>
      <c r="P15" s="36" t="s">
        <v>25</v>
      </c>
      <c r="Q15" s="36" t="s">
        <v>25</v>
      </c>
      <c r="R15" s="36" t="s">
        <v>25</v>
      </c>
      <c r="S15" s="36" t="s">
        <v>25</v>
      </c>
      <c r="T15" s="44" t="s">
        <v>28</v>
      </c>
      <c r="U15" s="45"/>
      <c r="V15" s="45"/>
    </row>
    <row r="16" spans="1:22" s="11" customFormat="1" ht="9" customHeight="1">
      <c r="A16" s="12"/>
      <c r="B16" s="12"/>
      <c r="C16" s="12"/>
      <c r="D16" s="14"/>
      <c r="E16" s="31"/>
      <c r="F16" s="15"/>
      <c r="G16" s="31"/>
      <c r="H16" s="15"/>
      <c r="I16" s="15"/>
      <c r="J16" s="15"/>
      <c r="K16" s="31"/>
      <c r="L16" s="15"/>
      <c r="M16" s="31"/>
      <c r="N16" s="15"/>
      <c r="O16" s="15"/>
      <c r="P16" s="15"/>
      <c r="Q16" s="15"/>
      <c r="R16" s="35"/>
      <c r="S16" s="15"/>
      <c r="T16" s="12"/>
      <c r="U16" s="12"/>
    </row>
    <row r="17" spans="1:20" s="11" customFormat="1" ht="6.7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s="16" customFormat="1" ht="22.5" customHeight="1">
      <c r="A18" s="1" t="s">
        <v>24</v>
      </c>
      <c r="B18" s="1"/>
      <c r="C18" s="1"/>
      <c r="D18" s="1"/>
      <c r="E18" s="1"/>
      <c r="F18" s="1"/>
      <c r="G18" s="1"/>
      <c r="H18" s="1"/>
      <c r="I18" s="1"/>
    </row>
    <row r="19" spans="1:20" s="16" customFormat="1" ht="20.25" customHeight="1">
      <c r="A19" s="1" t="s">
        <v>29</v>
      </c>
      <c r="B19" s="1"/>
      <c r="C19" s="1"/>
      <c r="D19" s="1"/>
      <c r="E19" s="1"/>
      <c r="F19" s="1"/>
      <c r="G19" s="1"/>
      <c r="H19" s="1"/>
      <c r="I19" s="1"/>
    </row>
    <row r="22" spans="1:20" ht="24.75" customHeight="1"/>
  </sheetData>
  <mergeCells count="22">
    <mergeCell ref="Q6:S6"/>
    <mergeCell ref="B13:D13"/>
    <mergeCell ref="A14:D14"/>
    <mergeCell ref="B11:D11"/>
    <mergeCell ref="A12:D12"/>
    <mergeCell ref="H6:J6"/>
    <mergeCell ref="T15:V15"/>
    <mergeCell ref="A4:D8"/>
    <mergeCell ref="H4:S4"/>
    <mergeCell ref="E5:G5"/>
    <mergeCell ref="H5:J5"/>
    <mergeCell ref="K5:M5"/>
    <mergeCell ref="N5:P5"/>
    <mergeCell ref="Q5:S5"/>
    <mergeCell ref="E6:G6"/>
    <mergeCell ref="T6:U6"/>
    <mergeCell ref="K6:M6"/>
    <mergeCell ref="A9:D9"/>
    <mergeCell ref="A10:D10"/>
    <mergeCell ref="T9:U9"/>
    <mergeCell ref="T10:U10"/>
    <mergeCell ref="N6:P6"/>
  </mergeCells>
  <phoneticPr fontId="7" type="noConversion"/>
  <pageMargins left="0.56000000000000005" right="0.35433070866141736" top="0.98425196850393704" bottom="0.74803149606299213" header="0.51181102362204722" footer="0.51181102362204722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T-3.5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2011-02-15T07:14:10Z</dcterms:modified>
</cp:coreProperties>
</file>