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75" windowWidth="15015" windowHeight="51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K30"/>
  <c r="H30"/>
  <c r="G30"/>
  <c r="F30"/>
  <c r="E30" s="1"/>
  <c r="N29"/>
  <c r="K29"/>
  <c r="H29"/>
  <c r="G29"/>
  <c r="F29"/>
  <c r="E29" s="1"/>
  <c r="N28"/>
  <c r="K28"/>
  <c r="H28"/>
  <c r="G28"/>
  <c r="F28"/>
  <c r="E28" s="1"/>
  <c r="N27"/>
  <c r="K27"/>
  <c r="H27"/>
  <c r="G27"/>
  <c r="F27"/>
  <c r="E27" s="1"/>
  <c r="N26"/>
  <c r="K26"/>
  <c r="H26"/>
  <c r="G26"/>
  <c r="F26"/>
  <c r="E26" s="1"/>
  <c r="N25"/>
  <c r="K25"/>
  <c r="H25"/>
  <c r="G25"/>
  <c r="F25"/>
  <c r="E25" s="1"/>
  <c r="N24"/>
  <c r="K24"/>
  <c r="H24"/>
  <c r="G24"/>
  <c r="F24"/>
  <c r="E24" s="1"/>
  <c r="N23"/>
  <c r="K23"/>
  <c r="H23"/>
  <c r="G23"/>
  <c r="F23"/>
  <c r="E23" s="1"/>
  <c r="P22"/>
  <c r="O22"/>
  <c r="N22"/>
  <c r="M22"/>
  <c r="L22"/>
  <c r="K22"/>
  <c r="J22"/>
  <c r="G22" s="1"/>
  <c r="I22"/>
  <c r="H22"/>
  <c r="F22"/>
  <c r="N16"/>
  <c r="K16"/>
  <c r="H16"/>
  <c r="G16"/>
  <c r="F16"/>
  <c r="E16"/>
  <c r="N15"/>
  <c r="K15"/>
  <c r="H15"/>
  <c r="G15"/>
  <c r="F15"/>
  <c r="E15" s="1"/>
  <c r="N14"/>
  <c r="K14"/>
  <c r="H14"/>
  <c r="G14"/>
  <c r="F14"/>
  <c r="E14" s="1"/>
  <c r="N13"/>
  <c r="K13"/>
  <c r="H13"/>
  <c r="G13"/>
  <c r="F13"/>
  <c r="E13" s="1"/>
  <c r="N12"/>
  <c r="K12"/>
  <c r="H12"/>
  <c r="G12"/>
  <c r="F12"/>
  <c r="E12" s="1"/>
  <c r="E11" s="1"/>
  <c r="P11"/>
  <c r="O11"/>
  <c r="N11"/>
  <c r="M11"/>
  <c r="L11"/>
  <c r="K11"/>
  <c r="J11"/>
  <c r="G11" s="1"/>
  <c r="I11"/>
  <c r="H11"/>
  <c r="F11"/>
  <c r="E22" l="1"/>
</calcChain>
</file>

<file path=xl/sharedStrings.xml><?xml version="1.0" encoding="utf-8"?>
<sst xmlns="http://schemas.openxmlformats.org/spreadsheetml/2006/main" count="307" uniqueCount="82">
  <si>
    <t xml:space="preserve">ตาราง  </t>
  </si>
  <si>
    <t>จำนวนครู จำแนกตามวุฒิการศึกษา เพศ เป็นรายอำเภอ ปีการศึกษา 2552</t>
  </si>
  <si>
    <t>TABLE</t>
  </si>
  <si>
    <t>NUMBER OF TEACHERS BY QUALIFICATION, SEX AND DISTRICT: ACADEMIC YEAR 2009</t>
  </si>
  <si>
    <t>อำเภอ/กิ่งอำเภอ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</si>
  <si>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</si>
  <si>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</si>
  <si>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</si>
  <si>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</si>
  <si>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</si>
  <si>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</si>
  <si>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</si>
  <si>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</si>
  <si>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</si>
  <si>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</si>
  <si>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</si>
  <si>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District/minor district</t>
  </si>
  <si>
    <t>ชาย</t>
  </si>
  <si>
    <t>หญิง</t>
  </si>
  <si>
    <t>Male</t>
  </si>
  <si>
    <t>Female</t>
  </si>
  <si>
    <t>รวมยอด</t>
  </si>
  <si>
    <t xml:space="preserve">  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</si>
  <si>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</si>
  <si>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</si>
  <si>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</si>
  <si>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</si>
  <si>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</si>
  <si>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</si>
  <si>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</si>
  <si>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</si>
  <si>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</si>
  <si>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</si>
  <si>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</si>
  <si>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สำนักงานเขตพื้นที่การศึกษาบุรีรัมย์ เขต 2</t>
  </si>
  <si>
    <t>x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</si>
  <si>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</si>
  <si>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</si>
  <si>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</si>
  <si>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</si>
  <si>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</si>
  <si>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</si>
  <si>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</si>
  <si>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</si>
  <si>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</si>
  <si>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</si>
  <si>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</si>
  <si>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</si>
  <si>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</si>
  <si>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</si>
  <si>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</si>
  <si>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</si>
  <si>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</si>
  <si>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</si>
  <si>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</si>
  <si>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</si>
  <si>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</si>
  <si>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</si>
  <si>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</si>
  <si>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</si>
  <si>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</si>
  <si>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</si>
  <si>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</si>
  <si>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</si>
  <si>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</si>
  <si>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</si>
  <si>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 xml:space="preserve">… 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</si>
  <si>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</si>
  <si>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</si>
  <si>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</si>
  <si>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</si>
  <si>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</si>
  <si>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</si>
  <si>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</si>
  <si>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</si>
  <si>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</si>
  <si>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</si>
  <si>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</si>
  <si>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</si>
  <si>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</si>
  <si>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ที่มา:  สำนักงานเขตพื้นที่การศึกษา  เขต 1-4</t>
  </si>
  <si>
    <t>Source:  Buriram Educational Service Area Office, Area  1-4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</si>
</sst>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/>
    <xf numFmtId="0" fontId="6" fillId="0" borderId="7" xfId="0" applyFont="1" applyFill="1" applyBorder="1" applyAlignment="1">
      <alignment vertical="center"/>
    </xf>
    <xf numFmtId="187" fontId="7" fillId="0" borderId="14" xfId="0" applyNumberFormat="1" applyFont="1" applyFill="1" applyBorder="1" applyAlignment="1">
      <alignment horizontal="right"/>
    </xf>
    <xf numFmtId="0" fontId="6" fillId="0" borderId="0" xfId="0" applyFont="1" applyFill="1"/>
    <xf numFmtId="0" fontId="4" fillId="0" borderId="0" xfId="0" applyFont="1"/>
    <xf numFmtId="0" fontId="4" fillId="0" borderId="0" xfId="1" applyFont="1" applyFill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0" xfId="0" applyFont="1" applyBorder="1" applyAlignment="1">
      <alignment horizontal="left" indent="1"/>
    </xf>
    <xf numFmtId="0" fontId="4" fillId="0" borderId="7" xfId="0" applyFont="1" applyBorder="1"/>
    <xf numFmtId="0" fontId="6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  <xf numFmtId="0" fontId="4" fillId="0" borderId="0" xfId="0" applyFont="1" applyAlignment="1"/>
  </cellXfs>
  <cellStyles count="2">
    <cellStyle name="ปกติ" xfId="0" builtinId="0"/>
    <cellStyle name="ปกติ_TABL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323850</xdr:colOff>
      <xdr:row>30</xdr:row>
      <xdr:rowOff>9525</xdr:rowOff>
    </xdr:from>
    <xdr:to>
      <xdr:col>23</xdr:col>
      <xdr:colOff>9525</xdr:colOff>
      <xdr:row>60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5411450" y="7210425"/>
          <a:ext cx="371475" cy="7686675"/>
          <a:chOff x="983" y="0"/>
          <a:chExt cx="31" cy="72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" name="Text Box 11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</xdr:grpSp>
    <xdr:clientData/>
  </xdr:twoCellAnchor>
  <xdr:twoCellAnchor>
    <xdr:from>
      <xdr:col>22</xdr:col>
      <xdr:colOff>304800</xdr:colOff>
      <xdr:row>0</xdr:row>
      <xdr:rowOff>0</xdr:rowOff>
    </xdr:from>
    <xdr:to>
      <xdr:col>23</xdr:col>
      <xdr:colOff>9525</xdr:colOff>
      <xdr:row>30</xdr:row>
      <xdr:rowOff>0</xdr:rowOff>
    </xdr:to>
    <xdr:grpSp>
      <xdr:nvGrpSpPr>
        <xdr:cNvPr id="7" name="Group 12"/>
        <xdr:cNvGrpSpPr>
          <a:grpSpLocks/>
        </xdr:cNvGrpSpPr>
      </xdr:nvGrpSpPr>
      <xdr:grpSpPr bwMode="auto">
        <a:xfrm>
          <a:off x="15392400" y="0"/>
          <a:ext cx="390525" cy="7200900"/>
          <a:chOff x="982" y="722"/>
          <a:chExt cx="33" cy="730"/>
        </a:xfrm>
      </xdr:grpSpPr>
      <xdr:grpSp>
        <xdr:nvGrpSpPr>
          <xdr:cNvPr id="8" name="Group 13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0" name="Rectangle 14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5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Text Box 16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9" name="Text Box 17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sqref="A1:XFD1048576"/>
    </sheetView>
  </sheetViews>
  <sheetFormatPr defaultRowHeight="21"/>
  <cols>
    <col min="1" max="16384" width="9" style="4"/>
  </cols>
  <sheetData>
    <row r="1" spans="1:20" s="1" customFormat="1">
      <c r="B1" s="1" t="s">
        <v>0</v>
      </c>
      <c r="C1" s="2">
        <v>3.6</v>
      </c>
      <c r="D1" s="1" t="s">
        <v>1</v>
      </c>
    </row>
    <row r="2" spans="1:20" s="3" customFormat="1">
      <c r="B2" s="3" t="s">
        <v>2</v>
      </c>
      <c r="C2" s="2">
        <v>3.6</v>
      </c>
      <c r="D2" s="3" t="s">
        <v>3</v>
      </c>
    </row>
    <row r="4" spans="1:20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/>
    </row>
    <row r="5" spans="1:20">
      <c r="A5" s="13"/>
      <c r="B5" s="13"/>
      <c r="C5" s="13"/>
      <c r="D5" s="14"/>
      <c r="E5" s="15" t="s">
        <v>6</v>
      </c>
      <c r="F5" s="16"/>
      <c r="G5" s="17"/>
      <c r="H5" s="18" t="s">
        <v>7</v>
      </c>
      <c r="I5" s="19"/>
      <c r="J5" s="20"/>
      <c r="K5" s="18" t="s">
        <v>8</v>
      </c>
      <c r="L5" s="19"/>
      <c r="M5" s="20"/>
      <c r="N5" s="18" t="s">
        <v>9</v>
      </c>
      <c r="O5" s="19"/>
      <c r="P5" s="20"/>
      <c r="Q5" s="16" t="s">
        <v>10</v>
      </c>
      <c r="R5" s="16"/>
      <c r="S5" s="17"/>
      <c r="T5" s="21"/>
    </row>
    <row r="6" spans="1:20">
      <c r="A6" s="13"/>
      <c r="B6" s="13"/>
      <c r="C6" s="13"/>
      <c r="D6" s="14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3" t="s">
        <v>15</v>
      </c>
      <c r="R6" s="23"/>
      <c r="S6" s="24"/>
      <c r="T6" s="25" t="s">
        <v>16</v>
      </c>
    </row>
    <row r="7" spans="1:20">
      <c r="A7" s="13"/>
      <c r="B7" s="13"/>
      <c r="C7" s="13"/>
      <c r="D7" s="14"/>
      <c r="E7" s="26" t="s">
        <v>6</v>
      </c>
      <c r="F7" s="26" t="s">
        <v>17</v>
      </c>
      <c r="G7" s="27" t="s">
        <v>18</v>
      </c>
      <c r="H7" s="26" t="s">
        <v>6</v>
      </c>
      <c r="I7" s="26" t="s">
        <v>17</v>
      </c>
      <c r="J7" s="27" t="s">
        <v>18</v>
      </c>
      <c r="K7" s="26" t="s">
        <v>6</v>
      </c>
      <c r="L7" s="26" t="s">
        <v>17</v>
      </c>
      <c r="M7" s="27" t="s">
        <v>18</v>
      </c>
      <c r="N7" s="26" t="s">
        <v>6</v>
      </c>
      <c r="O7" s="26" t="s">
        <v>17</v>
      </c>
      <c r="P7" s="27" t="s">
        <v>18</v>
      </c>
      <c r="Q7" s="26" t="s">
        <v>6</v>
      </c>
      <c r="R7" s="26" t="s">
        <v>17</v>
      </c>
      <c r="S7" s="26" t="s">
        <v>18</v>
      </c>
      <c r="T7" s="21"/>
    </row>
    <row r="8" spans="1:20">
      <c r="A8" s="28"/>
      <c r="B8" s="28"/>
      <c r="C8" s="28"/>
      <c r="D8" s="29"/>
      <c r="E8" s="30" t="s">
        <v>11</v>
      </c>
      <c r="F8" s="30" t="s">
        <v>19</v>
      </c>
      <c r="G8" s="31" t="s">
        <v>20</v>
      </c>
      <c r="H8" s="30" t="s">
        <v>11</v>
      </c>
      <c r="I8" s="30" t="s">
        <v>19</v>
      </c>
      <c r="J8" s="31" t="s">
        <v>20</v>
      </c>
      <c r="K8" s="30" t="s">
        <v>11</v>
      </c>
      <c r="L8" s="30" t="s">
        <v>19</v>
      </c>
      <c r="M8" s="31" t="s">
        <v>20</v>
      </c>
      <c r="N8" s="30" t="s">
        <v>11</v>
      </c>
      <c r="O8" s="30" t="s">
        <v>19</v>
      </c>
      <c r="P8" s="31" t="s">
        <v>20</v>
      </c>
      <c r="Q8" s="30" t="s">
        <v>11</v>
      </c>
      <c r="R8" s="30" t="s">
        <v>19</v>
      </c>
      <c r="S8" s="30" t="s">
        <v>20</v>
      </c>
      <c r="T8" s="32"/>
    </row>
    <row r="9" spans="1:20" s="36" customFormat="1">
      <c r="A9" s="33"/>
      <c r="B9" s="33"/>
      <c r="C9" s="33"/>
      <c r="D9" s="34"/>
      <c r="E9" s="35"/>
      <c r="F9" s="35"/>
      <c r="G9" s="27"/>
      <c r="H9" s="35"/>
      <c r="I9" s="35"/>
      <c r="J9" s="27"/>
      <c r="K9" s="35"/>
      <c r="L9" s="35"/>
      <c r="M9" s="27"/>
      <c r="N9" s="35"/>
      <c r="O9" s="35"/>
      <c r="P9" s="27"/>
      <c r="Q9" s="35"/>
      <c r="R9" s="35"/>
      <c r="S9" s="35"/>
      <c r="T9" s="21"/>
    </row>
    <row r="10" spans="1:20" s="42" customFormat="1" ht="18">
      <c r="A10" s="37" t="s">
        <v>21</v>
      </c>
      <c r="B10" s="37"/>
      <c r="C10" s="37"/>
      <c r="D10" s="38"/>
      <c r="E10" s="39"/>
      <c r="F10" s="39"/>
      <c r="G10" s="40" t="s">
        <v>22</v>
      </c>
      <c r="H10" s="39"/>
      <c r="I10" s="39"/>
      <c r="J10" s="40"/>
      <c r="K10" s="39"/>
      <c r="L10" s="39"/>
      <c r="M10" s="40"/>
      <c r="N10" s="39"/>
      <c r="O10" s="39"/>
      <c r="P10" s="40"/>
      <c r="Q10" s="39"/>
      <c r="R10" s="39"/>
      <c r="S10" s="39"/>
      <c r="T10" s="41" t="s">
        <v>11</v>
      </c>
    </row>
    <row r="11" spans="1:20" s="48" customFormat="1" ht="18">
      <c r="A11" s="43"/>
      <c r="B11" s="44" t="s">
        <v>23</v>
      </c>
      <c r="C11" s="43"/>
      <c r="D11" s="45"/>
      <c r="E11" s="46">
        <f>SUM(E12:E15)</f>
        <v>3107</v>
      </c>
      <c r="F11" s="46">
        <f t="shared" ref="F11:G15" si="0">I11+L11+O11</f>
        <v>1087</v>
      </c>
      <c r="G11" s="46">
        <f t="shared" si="0"/>
        <v>2020</v>
      </c>
      <c r="H11" s="46">
        <f>SUM(H12:H15)</f>
        <v>325</v>
      </c>
      <c r="I11" s="46">
        <f t="shared" ref="I11:P11" si="1">SUM(I12:I15)</f>
        <v>102</v>
      </c>
      <c r="J11" s="46">
        <f t="shared" si="1"/>
        <v>223</v>
      </c>
      <c r="K11" s="46">
        <f t="shared" si="1"/>
        <v>2696</v>
      </c>
      <c r="L11" s="46">
        <f t="shared" si="1"/>
        <v>950</v>
      </c>
      <c r="M11" s="46">
        <f t="shared" si="1"/>
        <v>1746</v>
      </c>
      <c r="N11" s="46">
        <f t="shared" si="1"/>
        <v>86</v>
      </c>
      <c r="O11" s="46">
        <f t="shared" si="1"/>
        <v>35</v>
      </c>
      <c r="P11" s="46">
        <f t="shared" si="1"/>
        <v>51</v>
      </c>
      <c r="Q11" s="46" t="s">
        <v>24</v>
      </c>
      <c r="R11" s="46" t="s">
        <v>24</v>
      </c>
      <c r="S11" s="46" t="s">
        <v>24</v>
      </c>
      <c r="T11" s="47" t="s">
        <v>25</v>
      </c>
    </row>
    <row r="12" spans="1:20" s="48" customFormat="1" ht="18">
      <c r="A12" s="49"/>
      <c r="B12" s="50" t="s">
        <v>26</v>
      </c>
      <c r="C12" s="51"/>
      <c r="D12" s="52"/>
      <c r="E12" s="46">
        <f>SUM(F12:G12)</f>
        <v>1679</v>
      </c>
      <c r="F12" s="46">
        <f t="shared" si="0"/>
        <v>521</v>
      </c>
      <c r="G12" s="46">
        <f t="shared" si="0"/>
        <v>1158</v>
      </c>
      <c r="H12" s="46">
        <f>SUM(I12:J12)</f>
        <v>216</v>
      </c>
      <c r="I12" s="46">
        <v>59</v>
      </c>
      <c r="J12" s="46">
        <v>157</v>
      </c>
      <c r="K12" s="46">
        <f>SUM(L12:M12)</f>
        <v>1413</v>
      </c>
      <c r="L12" s="46">
        <v>442</v>
      </c>
      <c r="M12" s="46">
        <v>971</v>
      </c>
      <c r="N12" s="46">
        <f>SUM(O12:P12)</f>
        <v>50</v>
      </c>
      <c r="O12" s="46">
        <v>20</v>
      </c>
      <c r="P12" s="46">
        <v>30</v>
      </c>
      <c r="Q12" s="46" t="s">
        <v>24</v>
      </c>
      <c r="R12" s="46" t="s">
        <v>24</v>
      </c>
      <c r="S12" s="46" t="s">
        <v>24</v>
      </c>
      <c r="T12" s="50" t="s">
        <v>27</v>
      </c>
    </row>
    <row r="13" spans="1:20" s="48" customFormat="1" ht="18">
      <c r="A13" s="49"/>
      <c r="B13" s="50" t="s">
        <v>28</v>
      </c>
      <c r="C13" s="51"/>
      <c r="D13" s="52"/>
      <c r="E13" s="46">
        <f>SUM(F13:G13)</f>
        <v>986</v>
      </c>
      <c r="F13" s="46">
        <f t="shared" si="0"/>
        <v>397</v>
      </c>
      <c r="G13" s="46">
        <f t="shared" si="0"/>
        <v>589</v>
      </c>
      <c r="H13" s="46">
        <f>SUM(I13:J13)</f>
        <v>80</v>
      </c>
      <c r="I13" s="46">
        <v>33</v>
      </c>
      <c r="J13" s="46">
        <v>47</v>
      </c>
      <c r="K13" s="46">
        <f>SUM(L13:M13)</f>
        <v>884</v>
      </c>
      <c r="L13" s="46">
        <v>354</v>
      </c>
      <c r="M13" s="46">
        <v>530</v>
      </c>
      <c r="N13" s="46">
        <f>SUM(O13:P13)</f>
        <v>22</v>
      </c>
      <c r="O13" s="46">
        <v>10</v>
      </c>
      <c r="P13" s="46">
        <v>12</v>
      </c>
      <c r="Q13" s="46" t="s">
        <v>24</v>
      </c>
      <c r="R13" s="46" t="s">
        <v>24</v>
      </c>
      <c r="S13" s="46" t="s">
        <v>24</v>
      </c>
      <c r="T13" s="50" t="s">
        <v>29</v>
      </c>
    </row>
    <row r="14" spans="1:20" s="48" customFormat="1" ht="18">
      <c r="A14" s="53"/>
      <c r="B14" s="50" t="s">
        <v>30</v>
      </c>
      <c r="C14" s="51"/>
      <c r="D14" s="52"/>
      <c r="E14" s="46">
        <f>SUM(F14:G14)</f>
        <v>223</v>
      </c>
      <c r="F14" s="46">
        <f t="shared" si="0"/>
        <v>98</v>
      </c>
      <c r="G14" s="46">
        <f t="shared" si="0"/>
        <v>125</v>
      </c>
      <c r="H14" s="46">
        <f>SUM(I14:J14)</f>
        <v>12</v>
      </c>
      <c r="I14" s="46">
        <v>4</v>
      </c>
      <c r="J14" s="46">
        <v>8</v>
      </c>
      <c r="K14" s="46">
        <f>SUM(L14:M14)</f>
        <v>201</v>
      </c>
      <c r="L14" s="46">
        <v>92</v>
      </c>
      <c r="M14" s="46">
        <v>109</v>
      </c>
      <c r="N14" s="46">
        <f>SUM(O14:P14)</f>
        <v>10</v>
      </c>
      <c r="O14" s="46">
        <v>2</v>
      </c>
      <c r="P14" s="46">
        <v>8</v>
      </c>
      <c r="Q14" s="46" t="s">
        <v>24</v>
      </c>
      <c r="R14" s="46" t="s">
        <v>24</v>
      </c>
      <c r="S14" s="46" t="s">
        <v>24</v>
      </c>
      <c r="T14" s="50" t="s">
        <v>31</v>
      </c>
    </row>
    <row r="15" spans="1:20" s="48" customFormat="1" ht="18">
      <c r="A15" s="53"/>
      <c r="B15" s="50" t="s">
        <v>32</v>
      </c>
      <c r="C15" s="51"/>
      <c r="D15" s="52"/>
      <c r="E15" s="46">
        <f>SUM(F15:G15)</f>
        <v>219</v>
      </c>
      <c r="F15" s="46">
        <f t="shared" si="0"/>
        <v>71</v>
      </c>
      <c r="G15" s="46">
        <f t="shared" si="0"/>
        <v>148</v>
      </c>
      <c r="H15" s="46">
        <f>SUM(I15:J15)</f>
        <v>17</v>
      </c>
      <c r="I15" s="46">
        <v>6</v>
      </c>
      <c r="J15" s="46">
        <v>11</v>
      </c>
      <c r="K15" s="46">
        <f>SUM(L15:M15)</f>
        <v>198</v>
      </c>
      <c r="L15" s="46">
        <v>62</v>
      </c>
      <c r="M15" s="46">
        <v>136</v>
      </c>
      <c r="N15" s="46">
        <f>SUM(O15:P15)</f>
        <v>4</v>
      </c>
      <c r="O15" s="46">
        <v>3</v>
      </c>
      <c r="P15" s="46">
        <v>1</v>
      </c>
      <c r="Q15" s="46" t="s">
        <v>24</v>
      </c>
      <c r="R15" s="46" t="s">
        <v>24</v>
      </c>
      <c r="S15" s="46" t="s">
        <v>24</v>
      </c>
      <c r="T15" s="50" t="s">
        <v>33</v>
      </c>
    </row>
    <row r="16" spans="1:20" s="48" customFormat="1" ht="18">
      <c r="A16" s="49"/>
      <c r="B16" s="44" t="s">
        <v>34</v>
      </c>
      <c r="C16" s="54"/>
      <c r="D16" s="55"/>
      <c r="E16" s="46">
        <f>SUM(E17:E20)</f>
        <v>2943</v>
      </c>
      <c r="F16" s="46">
        <f>SUM(F17:F20)</f>
        <v>820</v>
      </c>
      <c r="G16" s="46">
        <f>SUM(G17:G20)</f>
        <v>1673</v>
      </c>
      <c r="H16" s="46">
        <f>SUM(H17:H21)</f>
        <v>216</v>
      </c>
      <c r="I16" s="46" t="s">
        <v>35</v>
      </c>
      <c r="J16" s="46" t="s">
        <v>35</v>
      </c>
      <c r="K16" s="46">
        <f>SUM(K17:K21)</f>
        <v>2928</v>
      </c>
      <c r="L16" s="46" t="s">
        <v>35</v>
      </c>
      <c r="M16" s="46" t="s">
        <v>35</v>
      </c>
      <c r="N16" s="46">
        <f>SUM(N17:N21)</f>
        <v>83</v>
      </c>
      <c r="O16" s="46" t="s">
        <v>35</v>
      </c>
      <c r="P16" s="46" t="s">
        <v>35</v>
      </c>
      <c r="Q16" s="46" t="s">
        <v>24</v>
      </c>
      <c r="R16" s="46" t="s">
        <v>24</v>
      </c>
      <c r="S16" s="46" t="s">
        <v>24</v>
      </c>
      <c r="T16" s="47" t="s">
        <v>36</v>
      </c>
    </row>
    <row r="17" spans="1:21" s="48" customFormat="1" ht="18">
      <c r="A17" s="49"/>
      <c r="B17" s="50" t="s">
        <v>37</v>
      </c>
      <c r="C17" s="54"/>
      <c r="D17" s="55"/>
      <c r="E17" s="46">
        <v>813</v>
      </c>
      <c r="F17" s="46">
        <v>353</v>
      </c>
      <c r="G17" s="46">
        <v>460</v>
      </c>
      <c r="H17" s="46">
        <v>35</v>
      </c>
      <c r="I17" s="46" t="s">
        <v>35</v>
      </c>
      <c r="J17" s="46" t="s">
        <v>35</v>
      </c>
      <c r="K17" s="46">
        <v>753</v>
      </c>
      <c r="L17" s="46" t="s">
        <v>35</v>
      </c>
      <c r="M17" s="46" t="s">
        <v>35</v>
      </c>
      <c r="N17" s="46">
        <v>25</v>
      </c>
      <c r="O17" s="46" t="s">
        <v>35</v>
      </c>
      <c r="P17" s="46" t="s">
        <v>35</v>
      </c>
      <c r="Q17" s="46" t="s">
        <v>24</v>
      </c>
      <c r="R17" s="46" t="s">
        <v>24</v>
      </c>
      <c r="S17" s="46" t="s">
        <v>24</v>
      </c>
      <c r="T17" s="50" t="s">
        <v>38</v>
      </c>
    </row>
    <row r="18" spans="1:21" s="48" customFormat="1" ht="18">
      <c r="A18" s="49"/>
      <c r="B18" s="50" t="s">
        <v>39</v>
      </c>
      <c r="C18" s="54"/>
      <c r="D18" s="55"/>
      <c r="E18" s="46">
        <v>1169</v>
      </c>
      <c r="F18" s="46">
        <v>40</v>
      </c>
      <c r="G18" s="46">
        <v>679</v>
      </c>
      <c r="H18" s="46">
        <v>82</v>
      </c>
      <c r="I18" s="46" t="s">
        <v>35</v>
      </c>
      <c r="J18" s="46" t="s">
        <v>35</v>
      </c>
      <c r="K18" s="46">
        <v>1063</v>
      </c>
      <c r="L18" s="46" t="s">
        <v>35</v>
      </c>
      <c r="M18" s="46" t="s">
        <v>35</v>
      </c>
      <c r="N18" s="46">
        <v>24</v>
      </c>
      <c r="O18" s="46" t="s">
        <v>35</v>
      </c>
      <c r="P18" s="46" t="s">
        <v>35</v>
      </c>
      <c r="Q18" s="46" t="s">
        <v>24</v>
      </c>
      <c r="R18" s="46" t="s">
        <v>24</v>
      </c>
      <c r="S18" s="46" t="s">
        <v>24</v>
      </c>
      <c r="T18" s="50" t="s">
        <v>40</v>
      </c>
    </row>
    <row r="19" spans="1:21" s="48" customFormat="1" ht="18">
      <c r="A19" s="49"/>
      <c r="B19" s="50" t="s">
        <v>41</v>
      </c>
      <c r="C19" s="54"/>
      <c r="D19" s="55"/>
      <c r="E19" s="46">
        <v>623</v>
      </c>
      <c r="F19" s="46">
        <v>291</v>
      </c>
      <c r="G19" s="46">
        <v>332</v>
      </c>
      <c r="H19" s="46">
        <v>47</v>
      </c>
      <c r="I19" s="46" t="s">
        <v>35</v>
      </c>
      <c r="J19" s="46" t="s">
        <v>35</v>
      </c>
      <c r="K19" s="46">
        <v>553</v>
      </c>
      <c r="L19" s="46" t="s">
        <v>35</v>
      </c>
      <c r="M19" s="46" t="s">
        <v>35</v>
      </c>
      <c r="N19" s="46">
        <v>23</v>
      </c>
      <c r="O19" s="46" t="s">
        <v>35</v>
      </c>
      <c r="P19" s="46" t="s">
        <v>35</v>
      </c>
      <c r="Q19" s="46" t="s">
        <v>24</v>
      </c>
      <c r="R19" s="46" t="s">
        <v>24</v>
      </c>
      <c r="S19" s="46" t="s">
        <v>24</v>
      </c>
      <c r="T19" s="50" t="s">
        <v>42</v>
      </c>
    </row>
    <row r="20" spans="1:21" s="48" customFormat="1" ht="18">
      <c r="A20" s="53"/>
      <c r="B20" s="50" t="s">
        <v>43</v>
      </c>
      <c r="C20" s="51"/>
      <c r="D20" s="52"/>
      <c r="E20" s="46">
        <v>338</v>
      </c>
      <c r="F20" s="46">
        <v>136</v>
      </c>
      <c r="G20" s="46">
        <v>202</v>
      </c>
      <c r="H20" s="46">
        <v>32</v>
      </c>
      <c r="I20" s="46" t="s">
        <v>35</v>
      </c>
      <c r="J20" s="46" t="s">
        <v>35</v>
      </c>
      <c r="K20" s="46">
        <v>299</v>
      </c>
      <c r="L20" s="46" t="s">
        <v>35</v>
      </c>
      <c r="M20" s="46" t="s">
        <v>35</v>
      </c>
      <c r="N20" s="46">
        <v>7</v>
      </c>
      <c r="O20" s="46" t="s">
        <v>35</v>
      </c>
      <c r="P20" s="46" t="s">
        <v>35</v>
      </c>
      <c r="Q20" s="46" t="s">
        <v>24</v>
      </c>
      <c r="R20" s="46" t="s">
        <v>24</v>
      </c>
      <c r="S20" s="46" t="s">
        <v>24</v>
      </c>
      <c r="T20" s="50" t="s">
        <v>44</v>
      </c>
    </row>
    <row r="21" spans="1:21" s="48" customFormat="1" ht="18">
      <c r="A21" s="53"/>
      <c r="B21" s="50" t="s">
        <v>45</v>
      </c>
      <c r="C21" s="51"/>
      <c r="D21" s="52"/>
      <c r="E21" s="46">
        <v>284</v>
      </c>
      <c r="F21" s="46">
        <v>10</v>
      </c>
      <c r="G21" s="46">
        <v>177</v>
      </c>
      <c r="H21" s="46">
        <v>20</v>
      </c>
      <c r="I21" s="46" t="s">
        <v>35</v>
      </c>
      <c r="J21" s="46" t="s">
        <v>35</v>
      </c>
      <c r="K21" s="46">
        <v>260</v>
      </c>
      <c r="L21" s="46" t="s">
        <v>35</v>
      </c>
      <c r="M21" s="46" t="s">
        <v>35</v>
      </c>
      <c r="N21" s="46">
        <v>4</v>
      </c>
      <c r="O21" s="46" t="s">
        <v>35</v>
      </c>
      <c r="P21" s="46" t="s">
        <v>35</v>
      </c>
      <c r="Q21" s="46" t="s">
        <v>24</v>
      </c>
      <c r="R21" s="46" t="s">
        <v>24</v>
      </c>
      <c r="S21" s="46" t="s">
        <v>24</v>
      </c>
      <c r="T21" s="50" t="s">
        <v>46</v>
      </c>
    </row>
    <row r="22" spans="1:21" s="48" customFormat="1" ht="18">
      <c r="A22" s="49"/>
      <c r="B22" s="44" t="s">
        <v>47</v>
      </c>
      <c r="C22" s="54"/>
      <c r="D22" s="55"/>
      <c r="E22" s="46">
        <f>SUM(F22:G22)</f>
        <v>3438</v>
      </c>
      <c r="F22" s="46">
        <f t="shared" ref="F22:G30" si="2">I22+L22+O22</f>
        <v>1322</v>
      </c>
      <c r="G22" s="46">
        <f t="shared" si="2"/>
        <v>2116</v>
      </c>
      <c r="H22" s="46">
        <f>SUM(H23:H30)</f>
        <v>163</v>
      </c>
      <c r="I22" s="46">
        <f t="shared" ref="I22:P22" si="3">SUM(I23:I30)</f>
        <v>61</v>
      </c>
      <c r="J22" s="46">
        <f t="shared" si="3"/>
        <v>102</v>
      </c>
      <c r="K22" s="46">
        <f t="shared" si="3"/>
        <v>3154</v>
      </c>
      <c r="L22" s="46">
        <f t="shared" si="3"/>
        <v>1203</v>
      </c>
      <c r="M22" s="46">
        <f t="shared" si="3"/>
        <v>1951</v>
      </c>
      <c r="N22" s="46">
        <f t="shared" si="3"/>
        <v>121</v>
      </c>
      <c r="O22" s="46">
        <f t="shared" si="3"/>
        <v>58</v>
      </c>
      <c r="P22" s="46">
        <f t="shared" si="3"/>
        <v>63</v>
      </c>
      <c r="Q22" s="46" t="s">
        <v>24</v>
      </c>
      <c r="R22" s="46" t="s">
        <v>24</v>
      </c>
      <c r="S22" s="46" t="s">
        <v>24</v>
      </c>
      <c r="T22" s="47" t="s">
        <v>48</v>
      </c>
    </row>
    <row r="23" spans="1:21" s="48" customFormat="1" ht="18">
      <c r="A23" s="49"/>
      <c r="B23" s="50" t="s">
        <v>49</v>
      </c>
      <c r="C23" s="51"/>
      <c r="D23" s="52"/>
      <c r="E23" s="46">
        <f>SUM(F23:G23)</f>
        <v>945</v>
      </c>
      <c r="F23" s="46">
        <f t="shared" si="2"/>
        <v>295</v>
      </c>
      <c r="G23" s="46">
        <f t="shared" si="2"/>
        <v>650</v>
      </c>
      <c r="H23" s="46">
        <f t="shared" ref="H23:H30" si="4">SUM(I23:J23)</f>
        <v>59</v>
      </c>
      <c r="I23" s="46">
        <v>19</v>
      </c>
      <c r="J23" s="46">
        <v>40</v>
      </c>
      <c r="K23" s="46">
        <f t="shared" ref="K23:K30" si="5">SUM(L23:M23)</f>
        <v>851</v>
      </c>
      <c r="L23" s="46">
        <v>263</v>
      </c>
      <c r="M23" s="46">
        <v>588</v>
      </c>
      <c r="N23" s="46">
        <f t="shared" ref="N23:N30" si="6">SUM(O23:P23)</f>
        <v>35</v>
      </c>
      <c r="O23" s="46">
        <v>13</v>
      </c>
      <c r="P23" s="46">
        <v>22</v>
      </c>
      <c r="Q23" s="46" t="s">
        <v>24</v>
      </c>
      <c r="R23" s="46" t="s">
        <v>24</v>
      </c>
      <c r="S23" s="46" t="s">
        <v>24</v>
      </c>
      <c r="T23" s="50" t="s">
        <v>50</v>
      </c>
    </row>
    <row r="24" spans="1:21" s="48" customFormat="1" ht="18">
      <c r="A24" s="49"/>
      <c r="B24" s="50" t="s">
        <v>51</v>
      </c>
      <c r="C24" s="54"/>
      <c r="D24" s="55"/>
      <c r="E24" s="46">
        <f>SUM(F24:G24)</f>
        <v>547</v>
      </c>
      <c r="F24" s="46">
        <f t="shared" si="2"/>
        <v>205</v>
      </c>
      <c r="G24" s="46">
        <f t="shared" si="2"/>
        <v>342</v>
      </c>
      <c r="H24" s="46">
        <f t="shared" si="4"/>
        <v>30</v>
      </c>
      <c r="I24" s="46">
        <v>13</v>
      </c>
      <c r="J24" s="46">
        <v>17</v>
      </c>
      <c r="K24" s="46">
        <f t="shared" si="5"/>
        <v>503</v>
      </c>
      <c r="L24" s="46">
        <v>186</v>
      </c>
      <c r="M24" s="46">
        <v>317</v>
      </c>
      <c r="N24" s="46">
        <f t="shared" si="6"/>
        <v>14</v>
      </c>
      <c r="O24" s="46">
        <v>6</v>
      </c>
      <c r="P24" s="46">
        <v>8</v>
      </c>
      <c r="Q24" s="46" t="s">
        <v>24</v>
      </c>
      <c r="R24" s="46" t="s">
        <v>24</v>
      </c>
      <c r="S24" s="46" t="s">
        <v>24</v>
      </c>
      <c r="T24" s="50" t="s">
        <v>52</v>
      </c>
    </row>
    <row r="25" spans="1:21" s="48" customFormat="1" ht="18">
      <c r="B25" s="56" t="s">
        <v>53</v>
      </c>
      <c r="D25" s="57"/>
      <c r="E25" s="46">
        <f t="shared" ref="E25:E30" si="7">SUM(F25:G25)</f>
        <v>595</v>
      </c>
      <c r="F25" s="46">
        <f t="shared" si="2"/>
        <v>269</v>
      </c>
      <c r="G25" s="46">
        <f t="shared" si="2"/>
        <v>326</v>
      </c>
      <c r="H25" s="46">
        <f t="shared" si="4"/>
        <v>19</v>
      </c>
      <c r="I25" s="46">
        <v>10</v>
      </c>
      <c r="J25" s="46">
        <v>9</v>
      </c>
      <c r="K25" s="46">
        <f t="shared" si="5"/>
        <v>556</v>
      </c>
      <c r="L25" s="46">
        <v>245</v>
      </c>
      <c r="M25" s="46">
        <v>311</v>
      </c>
      <c r="N25" s="46">
        <f t="shared" si="6"/>
        <v>20</v>
      </c>
      <c r="O25" s="46">
        <v>14</v>
      </c>
      <c r="P25" s="46">
        <v>6</v>
      </c>
      <c r="Q25" s="46" t="s">
        <v>24</v>
      </c>
      <c r="R25" s="46" t="s">
        <v>24</v>
      </c>
      <c r="S25" s="46" t="s">
        <v>24</v>
      </c>
      <c r="T25" s="50" t="s">
        <v>54</v>
      </c>
    </row>
    <row r="26" spans="1:21" s="48" customFormat="1" ht="18">
      <c r="B26" s="56" t="s">
        <v>55</v>
      </c>
      <c r="D26" s="57"/>
      <c r="E26" s="46">
        <f t="shared" si="7"/>
        <v>343</v>
      </c>
      <c r="F26" s="46">
        <f t="shared" si="2"/>
        <v>136</v>
      </c>
      <c r="G26" s="46">
        <f t="shared" si="2"/>
        <v>207</v>
      </c>
      <c r="H26" s="46">
        <f t="shared" si="4"/>
        <v>17</v>
      </c>
      <c r="I26" s="46">
        <v>6</v>
      </c>
      <c r="J26" s="46">
        <v>11</v>
      </c>
      <c r="K26" s="46">
        <f t="shared" si="5"/>
        <v>310</v>
      </c>
      <c r="L26" s="46">
        <v>124</v>
      </c>
      <c r="M26" s="46">
        <v>186</v>
      </c>
      <c r="N26" s="46">
        <f t="shared" si="6"/>
        <v>16</v>
      </c>
      <c r="O26" s="46">
        <v>6</v>
      </c>
      <c r="P26" s="46">
        <v>10</v>
      </c>
      <c r="Q26" s="46" t="s">
        <v>24</v>
      </c>
      <c r="R26" s="46" t="s">
        <v>24</v>
      </c>
      <c r="S26" s="46" t="s">
        <v>24</v>
      </c>
      <c r="T26" s="50" t="s">
        <v>56</v>
      </c>
    </row>
    <row r="27" spans="1:21" s="48" customFormat="1" ht="18">
      <c r="B27" s="56" t="s">
        <v>57</v>
      </c>
      <c r="D27" s="57"/>
      <c r="E27" s="46">
        <f t="shared" si="7"/>
        <v>371</v>
      </c>
      <c r="F27" s="46">
        <f t="shared" si="2"/>
        <v>170</v>
      </c>
      <c r="G27" s="46">
        <f t="shared" si="2"/>
        <v>201</v>
      </c>
      <c r="H27" s="46">
        <f t="shared" si="4"/>
        <v>8</v>
      </c>
      <c r="I27" s="46">
        <v>2</v>
      </c>
      <c r="J27" s="46">
        <v>6</v>
      </c>
      <c r="K27" s="46">
        <f t="shared" si="5"/>
        <v>355</v>
      </c>
      <c r="L27" s="46">
        <v>163</v>
      </c>
      <c r="M27" s="46">
        <v>192</v>
      </c>
      <c r="N27" s="46">
        <f t="shared" si="6"/>
        <v>8</v>
      </c>
      <c r="O27" s="46">
        <v>5</v>
      </c>
      <c r="P27" s="46">
        <v>3</v>
      </c>
      <c r="Q27" s="46" t="s">
        <v>24</v>
      </c>
      <c r="R27" s="46" t="s">
        <v>24</v>
      </c>
      <c r="S27" s="46" t="s">
        <v>24</v>
      </c>
      <c r="T27" s="50" t="s">
        <v>58</v>
      </c>
    </row>
    <row r="28" spans="1:21" s="48" customFormat="1" ht="18">
      <c r="B28" s="56" t="s">
        <v>59</v>
      </c>
      <c r="D28" s="57"/>
      <c r="E28" s="46">
        <f t="shared" si="7"/>
        <v>160</v>
      </c>
      <c r="F28" s="46">
        <f t="shared" si="2"/>
        <v>66</v>
      </c>
      <c r="G28" s="46">
        <f t="shared" si="2"/>
        <v>94</v>
      </c>
      <c r="H28" s="46">
        <f t="shared" si="4"/>
        <v>6</v>
      </c>
      <c r="I28" s="46">
        <v>2</v>
      </c>
      <c r="J28" s="46">
        <v>4</v>
      </c>
      <c r="K28" s="46">
        <f t="shared" si="5"/>
        <v>150</v>
      </c>
      <c r="L28" s="46">
        <v>61</v>
      </c>
      <c r="M28" s="46">
        <v>89</v>
      </c>
      <c r="N28" s="46">
        <f t="shared" si="6"/>
        <v>4</v>
      </c>
      <c r="O28" s="46">
        <v>3</v>
      </c>
      <c r="P28" s="46">
        <v>1</v>
      </c>
      <c r="Q28" s="46" t="s">
        <v>24</v>
      </c>
      <c r="R28" s="46" t="s">
        <v>24</v>
      </c>
      <c r="S28" s="46" t="s">
        <v>24</v>
      </c>
      <c r="T28" s="50" t="s">
        <v>60</v>
      </c>
    </row>
    <row r="29" spans="1:21" s="48" customFormat="1" ht="18">
      <c r="B29" s="56" t="s">
        <v>61</v>
      </c>
      <c r="D29" s="57"/>
      <c r="E29" s="46">
        <f t="shared" si="7"/>
        <v>205</v>
      </c>
      <c r="F29" s="46">
        <f t="shared" si="2"/>
        <v>82</v>
      </c>
      <c r="G29" s="46">
        <f t="shared" si="2"/>
        <v>123</v>
      </c>
      <c r="H29" s="46">
        <f t="shared" si="4"/>
        <v>10</v>
      </c>
      <c r="I29" s="46">
        <v>4</v>
      </c>
      <c r="J29" s="46">
        <v>6</v>
      </c>
      <c r="K29" s="46">
        <f t="shared" si="5"/>
        <v>186</v>
      </c>
      <c r="L29" s="46">
        <v>75</v>
      </c>
      <c r="M29" s="46">
        <v>111</v>
      </c>
      <c r="N29" s="46">
        <f t="shared" si="6"/>
        <v>9</v>
      </c>
      <c r="O29" s="46">
        <v>3</v>
      </c>
      <c r="P29" s="46">
        <v>6</v>
      </c>
      <c r="Q29" s="46" t="s">
        <v>24</v>
      </c>
      <c r="R29" s="46" t="s">
        <v>24</v>
      </c>
      <c r="S29" s="46" t="s">
        <v>24</v>
      </c>
      <c r="T29" s="50" t="s">
        <v>62</v>
      </c>
    </row>
    <row r="30" spans="1:21" s="48" customFormat="1" ht="18">
      <c r="B30" s="56" t="s">
        <v>63</v>
      </c>
      <c r="D30" s="57"/>
      <c r="E30" s="46">
        <f t="shared" si="7"/>
        <v>272</v>
      </c>
      <c r="F30" s="46">
        <f t="shared" si="2"/>
        <v>99</v>
      </c>
      <c r="G30" s="46">
        <f t="shared" si="2"/>
        <v>173</v>
      </c>
      <c r="H30" s="46">
        <f t="shared" si="4"/>
        <v>14</v>
      </c>
      <c r="I30" s="46">
        <v>5</v>
      </c>
      <c r="J30" s="46">
        <v>9</v>
      </c>
      <c r="K30" s="46">
        <f t="shared" si="5"/>
        <v>243</v>
      </c>
      <c r="L30" s="46">
        <v>86</v>
      </c>
      <c r="M30" s="46">
        <v>157</v>
      </c>
      <c r="N30" s="46">
        <f t="shared" si="6"/>
        <v>15</v>
      </c>
      <c r="O30" s="46">
        <v>8</v>
      </c>
      <c r="P30" s="46">
        <v>7</v>
      </c>
      <c r="Q30" s="46" t="s">
        <v>24</v>
      </c>
      <c r="R30" s="46" t="s">
        <v>24</v>
      </c>
      <c r="S30" s="46" t="s">
        <v>24</v>
      </c>
      <c r="T30" s="50" t="s">
        <v>64</v>
      </c>
    </row>
    <row r="31" spans="1:21" s="48" customFormat="1" ht="18">
      <c r="B31" s="44" t="s">
        <v>65</v>
      </c>
      <c r="D31" s="57"/>
      <c r="E31" s="46" t="s">
        <v>66</v>
      </c>
      <c r="F31" s="46" t="s">
        <v>66</v>
      </c>
      <c r="G31" s="46" t="s">
        <v>66</v>
      </c>
      <c r="H31" s="46" t="s">
        <v>66</v>
      </c>
      <c r="I31" s="46" t="s">
        <v>66</v>
      </c>
      <c r="J31" s="46" t="s">
        <v>66</v>
      </c>
      <c r="K31" s="46" t="s">
        <v>66</v>
      </c>
      <c r="L31" s="46" t="s">
        <v>66</v>
      </c>
      <c r="M31" s="46" t="s">
        <v>66</v>
      </c>
      <c r="N31" s="46" t="s">
        <v>66</v>
      </c>
      <c r="O31" s="46" t="s">
        <v>66</v>
      </c>
      <c r="P31" s="46" t="s">
        <v>66</v>
      </c>
      <c r="Q31" s="46" t="s">
        <v>66</v>
      </c>
      <c r="R31" s="46" t="s">
        <v>66</v>
      </c>
      <c r="S31" s="46" t="s">
        <v>66</v>
      </c>
      <c r="T31" s="58" t="s">
        <v>67</v>
      </c>
      <c r="U31" s="21"/>
    </row>
    <row r="32" spans="1:21" s="48" customFormat="1" ht="18">
      <c r="B32" s="56" t="s">
        <v>68</v>
      </c>
      <c r="D32" s="57"/>
      <c r="E32" s="46" t="s">
        <v>66</v>
      </c>
      <c r="F32" s="46" t="s">
        <v>66</v>
      </c>
      <c r="G32" s="46" t="s">
        <v>66</v>
      </c>
      <c r="H32" s="46" t="s">
        <v>66</v>
      </c>
      <c r="I32" s="46" t="s">
        <v>66</v>
      </c>
      <c r="J32" s="46" t="s">
        <v>66</v>
      </c>
      <c r="K32" s="46" t="s">
        <v>66</v>
      </c>
      <c r="L32" s="46" t="s">
        <v>66</v>
      </c>
      <c r="M32" s="46" t="s">
        <v>66</v>
      </c>
      <c r="N32" s="46" t="s">
        <v>66</v>
      </c>
      <c r="O32" s="46" t="s">
        <v>66</v>
      </c>
      <c r="P32" s="46" t="s">
        <v>66</v>
      </c>
      <c r="Q32" s="46" t="s">
        <v>66</v>
      </c>
      <c r="R32" s="46" t="s">
        <v>66</v>
      </c>
      <c r="S32" s="46" t="s">
        <v>66</v>
      </c>
      <c r="T32" s="56" t="s">
        <v>69</v>
      </c>
    </row>
    <row r="33" spans="1:20" s="48" customFormat="1" ht="18">
      <c r="B33" s="56" t="s">
        <v>70</v>
      </c>
      <c r="D33" s="57"/>
      <c r="E33" s="46" t="s">
        <v>66</v>
      </c>
      <c r="F33" s="46" t="s">
        <v>66</v>
      </c>
      <c r="G33" s="46" t="s">
        <v>66</v>
      </c>
      <c r="H33" s="46" t="s">
        <v>66</v>
      </c>
      <c r="I33" s="46" t="s">
        <v>66</v>
      </c>
      <c r="J33" s="46" t="s">
        <v>66</v>
      </c>
      <c r="K33" s="46" t="s">
        <v>66</v>
      </c>
      <c r="L33" s="46" t="s">
        <v>66</v>
      </c>
      <c r="M33" s="46" t="s">
        <v>66</v>
      </c>
      <c r="N33" s="46" t="s">
        <v>66</v>
      </c>
      <c r="O33" s="46" t="s">
        <v>66</v>
      </c>
      <c r="P33" s="46" t="s">
        <v>66</v>
      </c>
      <c r="Q33" s="46" t="s">
        <v>66</v>
      </c>
      <c r="R33" s="46" t="s">
        <v>66</v>
      </c>
      <c r="S33" s="46" t="s">
        <v>66</v>
      </c>
      <c r="T33" s="56" t="s">
        <v>71</v>
      </c>
    </row>
    <row r="34" spans="1:20" s="48" customFormat="1" ht="18">
      <c r="B34" s="56" t="s">
        <v>72</v>
      </c>
      <c r="D34" s="57"/>
      <c r="E34" s="46" t="s">
        <v>66</v>
      </c>
      <c r="F34" s="46" t="s">
        <v>66</v>
      </c>
      <c r="G34" s="46" t="s">
        <v>66</v>
      </c>
      <c r="H34" s="46" t="s">
        <v>66</v>
      </c>
      <c r="I34" s="46" t="s">
        <v>66</v>
      </c>
      <c r="J34" s="46" t="s">
        <v>66</v>
      </c>
      <c r="K34" s="46" t="s">
        <v>66</v>
      </c>
      <c r="L34" s="46" t="s">
        <v>66</v>
      </c>
      <c r="M34" s="46" t="s">
        <v>66</v>
      </c>
      <c r="N34" s="46" t="s">
        <v>66</v>
      </c>
      <c r="O34" s="46" t="s">
        <v>66</v>
      </c>
      <c r="P34" s="46" t="s">
        <v>66</v>
      </c>
      <c r="Q34" s="46" t="s">
        <v>66</v>
      </c>
      <c r="R34" s="46" t="s">
        <v>66</v>
      </c>
      <c r="S34" s="46" t="s">
        <v>66</v>
      </c>
      <c r="T34" s="56" t="s">
        <v>73</v>
      </c>
    </row>
    <row r="35" spans="1:20" s="48" customFormat="1" ht="18">
      <c r="B35" s="56" t="s">
        <v>74</v>
      </c>
      <c r="D35" s="57"/>
      <c r="E35" s="46" t="s">
        <v>66</v>
      </c>
      <c r="F35" s="46" t="s">
        <v>66</v>
      </c>
      <c r="G35" s="46" t="s">
        <v>66</v>
      </c>
      <c r="H35" s="46" t="s">
        <v>66</v>
      </c>
      <c r="I35" s="46" t="s">
        <v>66</v>
      </c>
      <c r="J35" s="46" t="s">
        <v>66</v>
      </c>
      <c r="K35" s="46" t="s">
        <v>66</v>
      </c>
      <c r="L35" s="46" t="s">
        <v>66</v>
      </c>
      <c r="M35" s="46" t="s">
        <v>66</v>
      </c>
      <c r="N35" s="46" t="s">
        <v>66</v>
      </c>
      <c r="O35" s="46" t="s">
        <v>66</v>
      </c>
      <c r="P35" s="46" t="s">
        <v>66</v>
      </c>
      <c r="Q35" s="46" t="s">
        <v>66</v>
      </c>
      <c r="R35" s="46" t="s">
        <v>66</v>
      </c>
      <c r="S35" s="46" t="s">
        <v>66</v>
      </c>
      <c r="T35" s="56" t="s">
        <v>75</v>
      </c>
    </row>
    <row r="36" spans="1:20" s="48" customFormat="1" ht="18">
      <c r="B36" s="56" t="s">
        <v>76</v>
      </c>
      <c r="D36" s="57"/>
      <c r="E36" s="46" t="s">
        <v>66</v>
      </c>
      <c r="F36" s="46" t="s">
        <v>66</v>
      </c>
      <c r="G36" s="46" t="s">
        <v>66</v>
      </c>
      <c r="H36" s="46" t="s">
        <v>66</v>
      </c>
      <c r="I36" s="46" t="s">
        <v>66</v>
      </c>
      <c r="J36" s="46" t="s">
        <v>66</v>
      </c>
      <c r="K36" s="46" t="s">
        <v>66</v>
      </c>
      <c r="L36" s="46" t="s">
        <v>66</v>
      </c>
      <c r="M36" s="46" t="s">
        <v>66</v>
      </c>
      <c r="N36" s="46" t="s">
        <v>66</v>
      </c>
      <c r="O36" s="46" t="s">
        <v>66</v>
      </c>
      <c r="P36" s="46" t="s">
        <v>66</v>
      </c>
      <c r="Q36" s="46" t="s">
        <v>66</v>
      </c>
      <c r="R36" s="46" t="s">
        <v>66</v>
      </c>
      <c r="S36" s="46" t="s">
        <v>66</v>
      </c>
      <c r="T36" s="56" t="s">
        <v>77</v>
      </c>
    </row>
    <row r="37" spans="1:20" s="48" customFormat="1" ht="18">
      <c r="A37" s="21"/>
      <c r="B37" s="56" t="s">
        <v>78</v>
      </c>
      <c r="C37" s="21"/>
      <c r="D37" s="57"/>
      <c r="E37" s="46" t="s">
        <v>66</v>
      </c>
      <c r="F37" s="46" t="s">
        <v>66</v>
      </c>
      <c r="G37" s="46" t="s">
        <v>66</v>
      </c>
      <c r="H37" s="46" t="s">
        <v>66</v>
      </c>
      <c r="I37" s="46" t="s">
        <v>66</v>
      </c>
      <c r="J37" s="46" t="s">
        <v>66</v>
      </c>
      <c r="K37" s="46" t="s">
        <v>66</v>
      </c>
      <c r="L37" s="46" t="s">
        <v>66</v>
      </c>
      <c r="M37" s="46" t="s">
        <v>66</v>
      </c>
      <c r="N37" s="46" t="s">
        <v>66</v>
      </c>
      <c r="O37" s="46" t="s">
        <v>66</v>
      </c>
      <c r="P37" s="46" t="s">
        <v>66</v>
      </c>
      <c r="Q37" s="46" t="s">
        <v>66</v>
      </c>
      <c r="R37" s="46" t="s">
        <v>66</v>
      </c>
      <c r="S37" s="46" t="s">
        <v>66</v>
      </c>
      <c r="T37" s="56" t="s">
        <v>79</v>
      </c>
    </row>
    <row r="38" spans="1:20" s="1" customFormat="1">
      <c r="A38" s="59"/>
      <c r="B38" s="59"/>
      <c r="C38" s="59"/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59"/>
    </row>
    <row r="39" spans="1:20" s="1" customForma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spans="1:20" s="63" customFormat="1" ht="18">
      <c r="A40" s="48"/>
      <c r="B40" s="48" t="s">
        <v>80</v>
      </c>
      <c r="C40" s="48"/>
      <c r="D40" s="48"/>
      <c r="E40" s="48"/>
      <c r="F40" s="48"/>
      <c r="H40" s="48"/>
      <c r="I40" s="48"/>
      <c r="N40" s="48" t="s">
        <v>81</v>
      </c>
    </row>
  </sheetData>
  <mergeCells count="13">
    <mergeCell ref="N6:P6"/>
    <mergeCell ref="Q6:S6"/>
    <mergeCell ref="A10:D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2011-01-07T08:17:21Z</dcterms:created>
  <dcterms:modified xsi:type="dcterms:W3CDTF">2011-01-07T08:17:33Z</dcterms:modified>
</cp:coreProperties>
</file>