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2.6" sheetId="1" r:id="rId1"/>
  </sheets>
  <calcPr calcId="125725"/>
</workbook>
</file>

<file path=xl/calcChain.xml><?xml version="1.0" encoding="utf-8"?>
<calcChain xmlns="http://schemas.openxmlformats.org/spreadsheetml/2006/main">
  <c r="I10" i="1"/>
  <c r="F10"/>
  <c r="L9"/>
  <c r="L8" s="1"/>
  <c r="K9"/>
  <c r="J9"/>
  <c r="I9" s="1"/>
  <c r="H9"/>
  <c r="F9" s="1"/>
  <c r="G9"/>
  <c r="E9"/>
  <c r="K8"/>
  <c r="J8"/>
  <c r="I8" s="1"/>
  <c r="H8"/>
  <c r="G8"/>
  <c r="F8" s="1"/>
  <c r="E8"/>
</calcChain>
</file>

<file path=xl/sharedStrings.xml><?xml version="1.0" encoding="utf-8"?>
<sst xmlns="http://schemas.openxmlformats.org/spreadsheetml/2006/main" count="58" uniqueCount="36">
  <si>
    <t>ตาราง</t>
  </si>
  <si>
    <t>ปริมาณ และรายได้จากการบรรทุกสินค้าโดยทางรถไฟ  จำแนกเป็นรายอำเภอ และสถานี  พ.ศ. 2553</t>
  </si>
  <si>
    <t>TABLE</t>
  </si>
  <si>
    <t>QUANTITY AND EARNING OF COMMODITIES AS RAILWAY CARRYING  BY DISTRICT AND STATION: 2010</t>
  </si>
  <si>
    <t>ระยะทางจากสถานี</t>
  </si>
  <si>
    <t>ปริมาณสินค้าที่บรรทุก  ( ตัน )</t>
  </si>
  <si>
    <t>รายได้จากการบรรทุก (บาท )</t>
  </si>
  <si>
    <t>อำเภอ และสถานี</t>
  </si>
  <si>
    <t>กรุงเทพฯ(กม.)</t>
  </si>
  <si>
    <t>Quantity good carried  (Tons )</t>
  </si>
  <si>
    <t>Freight  revenue  (Baht )</t>
  </si>
  <si>
    <t>District and station</t>
  </si>
  <si>
    <t>The distance from</t>
  </si>
  <si>
    <t>รวม</t>
  </si>
  <si>
    <t>สินค้าเหมาคัน</t>
  </si>
  <si>
    <t>สินค้าหีบห่อ</t>
  </si>
  <si>
    <t>อื่น ๆ</t>
  </si>
  <si>
    <t>Bangkok station (Km.)</t>
  </si>
  <si>
    <t>Total</t>
  </si>
  <si>
    <t>Carload</t>
  </si>
  <si>
    <t>Package</t>
  </si>
  <si>
    <t>Others</t>
  </si>
  <si>
    <t>รวมยอด</t>
  </si>
  <si>
    <t>อำเภอเมืองเชียงใหม่</t>
  </si>
  <si>
    <t xml:space="preserve">Muang Chiang Mai District </t>
  </si>
  <si>
    <t xml:space="preserve">        สถานีเชียงใหม่</t>
  </si>
  <si>
    <t xml:space="preserve">         Chiang Mai  Station</t>
  </si>
  <si>
    <t>อำเภอสารภี</t>
  </si>
  <si>
    <t>…</t>
  </si>
  <si>
    <t xml:space="preserve">Saraphi District </t>
  </si>
  <si>
    <t xml:space="preserve">        สถานีสารภี</t>
  </si>
  <si>
    <t xml:space="preserve">         Saraphi  Station</t>
  </si>
  <si>
    <t xml:space="preserve">     หมายเหตุ:   สินค้าเหมาคันรวมสัตว์มีชีวิต</t>
  </si>
  <si>
    <t xml:space="preserve">        ที่มา:   การรถไฟแห่งประเทศไทย</t>
  </si>
  <si>
    <t xml:space="preserve">            Note:   Carload included livestock.</t>
  </si>
  <si>
    <t xml:space="preserve">    Source:   The State Railway of Thailand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</si>
</sst>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8"/>
      <name val="Times New Roman"/>
    </font>
    <font>
      <sz val="10"/>
      <color indexed="8"/>
      <name val="Tahoma"/>
      <charset val="222"/>
    </font>
    <font>
      <sz val="12"/>
      <name val="AngsanaUPC"/>
    </font>
    <font>
      <b/>
      <sz val="16"/>
      <name val="AngsanaUPC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87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87" fontId="4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11" xfId="0" applyFont="1" applyBorder="1" applyAlignment="1">
      <alignment horizontal="center"/>
    </xf>
    <xf numFmtId="0" fontId="5" fillId="0" borderId="11" xfId="0" applyFont="1" applyBorder="1" applyAlignment="1">
      <alignment vertical="center"/>
    </xf>
    <xf numFmtId="0" fontId="4" fillId="0" borderId="0" xfId="0" applyFont="1" applyBorder="1"/>
  </cellXfs>
  <cellStyles count="5">
    <cellStyle name="Enghead" xfId="1"/>
    <cellStyle name="Normal_Sheet2" xfId="2"/>
    <cellStyle name="Thaihead" xfId="3"/>
    <cellStyle name="Title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0</xdr:row>
      <xdr:rowOff>0</xdr:rowOff>
    </xdr:from>
    <xdr:to>
      <xdr:col>15</xdr:col>
      <xdr:colOff>0</xdr:colOff>
      <xdr:row>16</xdr:row>
      <xdr:rowOff>123825</xdr:rowOff>
    </xdr:to>
    <xdr:grpSp>
      <xdr:nvGrpSpPr>
        <xdr:cNvPr id="2" name="Group 169"/>
        <xdr:cNvGrpSpPr>
          <a:grpSpLocks/>
        </xdr:cNvGrpSpPr>
      </xdr:nvGrpSpPr>
      <xdr:grpSpPr bwMode="auto">
        <a:xfrm>
          <a:off x="9384506" y="0"/>
          <a:ext cx="295275" cy="6529388"/>
          <a:chOff x="1009" y="0"/>
          <a:chExt cx="31" cy="691"/>
        </a:xfrm>
      </xdr:grpSpPr>
      <xdr:grpSp>
        <xdr:nvGrpSpPr>
          <xdr:cNvPr id="3" name="Group 170"/>
          <xdr:cNvGrpSpPr>
            <a:grpSpLocks/>
          </xdr:cNvGrpSpPr>
        </xdr:nvGrpSpPr>
        <xdr:grpSpPr bwMode="auto">
          <a:xfrm rot="-2472">
            <a:off x="1009" y="0"/>
            <a:ext cx="31" cy="691"/>
            <a:chOff x="636" y="6"/>
            <a:chExt cx="25" cy="503"/>
          </a:xfrm>
        </xdr:grpSpPr>
        <xdr:sp macro="" textlink="">
          <xdr:nvSpPr>
            <xdr:cNvPr id="6" name="Rectangle 171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172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173"/>
          <xdr:cNvSpPr txBox="1">
            <a:spLocks noChangeArrowheads="1"/>
          </xdr:cNvSpPr>
        </xdr:nvSpPr>
        <xdr:spPr bwMode="auto">
          <a:xfrm>
            <a:off x="1016" y="1"/>
            <a:ext cx="2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14</a:t>
            </a:r>
            <a:r>
              <a:rPr lang="en-US" sz="12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5</a:t>
            </a:r>
            <a:endParaRPr lang="th-TH" sz="12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74"/>
          <xdr:cNvSpPr txBox="1">
            <a:spLocks noChangeArrowheads="1"/>
          </xdr:cNvSpPr>
        </xdr:nvSpPr>
        <xdr:spPr bwMode="auto">
          <a:xfrm>
            <a:off x="1014" y="47"/>
            <a:ext cx="24" cy="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สถิติการขนส่ง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13CB25"/>
  </sheetPr>
  <dimension ref="A1:N36"/>
  <sheetViews>
    <sheetView showGridLines="0" tabSelected="1" zoomScale="80" zoomScaleNormal="100" workbookViewId="0"/>
  </sheetViews>
  <sheetFormatPr defaultRowHeight="21"/>
  <cols>
    <col min="1" max="1" width="1.7109375" style="3" customWidth="1"/>
    <col min="2" max="2" width="6.42578125" style="3" customWidth="1"/>
    <col min="3" max="3" width="4.7109375" style="3" customWidth="1"/>
    <col min="4" max="4" width="9.5703125" style="3" customWidth="1"/>
    <col min="5" max="5" width="15.140625" style="3" customWidth="1"/>
    <col min="6" max="12" width="11" style="3" customWidth="1"/>
    <col min="13" max="13" width="23.5703125" style="3" customWidth="1"/>
    <col min="14" max="14" width="2.28515625" style="3" customWidth="1"/>
    <col min="15" max="15" width="4.140625" style="8" customWidth="1"/>
    <col min="16" max="16384" width="9.140625" style="8"/>
  </cols>
  <sheetData>
    <row r="1" spans="1:14" s="4" customFormat="1">
      <c r="A1" s="1"/>
      <c r="B1" s="1" t="s">
        <v>0</v>
      </c>
      <c r="C1" s="2">
        <v>12.6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3"/>
    </row>
    <row r="2" spans="1:14" s="7" customFormat="1">
      <c r="A2" s="5"/>
      <c r="B2" s="5" t="s">
        <v>2</v>
      </c>
      <c r="C2" s="2">
        <v>12.6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6" customHeight="1"/>
    <row r="4" spans="1:14" s="17" customFormat="1" ht="25.5" customHeight="1">
      <c r="A4" s="9"/>
      <c r="B4" s="10"/>
      <c r="C4" s="10"/>
      <c r="D4" s="11"/>
      <c r="E4" s="12" t="s">
        <v>4</v>
      </c>
      <c r="F4" s="13" t="s">
        <v>5</v>
      </c>
      <c r="G4" s="14"/>
      <c r="H4" s="15"/>
      <c r="I4" s="13" t="s">
        <v>6</v>
      </c>
      <c r="J4" s="14"/>
      <c r="K4" s="14"/>
      <c r="L4" s="15"/>
      <c r="M4" s="11"/>
      <c r="N4" s="16"/>
    </row>
    <row r="5" spans="1:14" s="17" customFormat="1" ht="25.5" customHeight="1">
      <c r="A5" s="18" t="s">
        <v>7</v>
      </c>
      <c r="B5" s="19"/>
      <c r="C5" s="19"/>
      <c r="D5" s="20"/>
      <c r="E5" s="21" t="s">
        <v>8</v>
      </c>
      <c r="F5" s="22" t="s">
        <v>9</v>
      </c>
      <c r="G5" s="23"/>
      <c r="H5" s="24"/>
      <c r="I5" s="22" t="s">
        <v>10</v>
      </c>
      <c r="J5" s="23"/>
      <c r="K5" s="23"/>
      <c r="L5" s="24"/>
      <c r="M5" s="25" t="s">
        <v>11</v>
      </c>
      <c r="N5" s="16"/>
    </row>
    <row r="6" spans="1:14" s="17" customFormat="1" ht="25.5" customHeight="1">
      <c r="A6" s="18"/>
      <c r="B6" s="19"/>
      <c r="C6" s="19"/>
      <c r="D6" s="20"/>
      <c r="E6" s="21" t="s">
        <v>12</v>
      </c>
      <c r="F6" s="26" t="s">
        <v>13</v>
      </c>
      <c r="G6" s="27" t="s">
        <v>14</v>
      </c>
      <c r="H6" s="28" t="s">
        <v>15</v>
      </c>
      <c r="I6" s="26" t="s">
        <v>13</v>
      </c>
      <c r="J6" s="27" t="s">
        <v>14</v>
      </c>
      <c r="K6" s="28" t="s">
        <v>15</v>
      </c>
      <c r="L6" s="28" t="s">
        <v>16</v>
      </c>
      <c r="M6" s="25"/>
      <c r="N6" s="16"/>
    </row>
    <row r="7" spans="1:14" s="17" customFormat="1" ht="25.5" customHeight="1">
      <c r="A7" s="29"/>
      <c r="B7" s="30"/>
      <c r="C7" s="30"/>
      <c r="D7" s="31"/>
      <c r="E7" s="32" t="s">
        <v>17</v>
      </c>
      <c r="F7" s="33" t="s">
        <v>18</v>
      </c>
      <c r="G7" s="34" t="s">
        <v>19</v>
      </c>
      <c r="H7" s="35" t="s">
        <v>20</v>
      </c>
      <c r="I7" s="33" t="s">
        <v>18</v>
      </c>
      <c r="J7" s="34" t="s">
        <v>19</v>
      </c>
      <c r="K7" s="35" t="s">
        <v>20</v>
      </c>
      <c r="L7" s="35" t="s">
        <v>21</v>
      </c>
      <c r="M7" s="31"/>
      <c r="N7" s="16"/>
    </row>
    <row r="8" spans="1:14" s="7" customFormat="1" ht="60" customHeight="1">
      <c r="A8" s="36" t="s">
        <v>22</v>
      </c>
      <c r="B8" s="37"/>
      <c r="C8" s="37"/>
      <c r="D8" s="38"/>
      <c r="E8" s="39">
        <f>SUM(E9,E11)</f>
        <v>751.42</v>
      </c>
      <c r="F8" s="39">
        <f>SUM(G8:H8)</f>
        <v>1305.56</v>
      </c>
      <c r="G8" s="39">
        <f>SUM(G9,G11)</f>
        <v>22</v>
      </c>
      <c r="H8" s="39">
        <f>SUM(H9,H11)</f>
        <v>1283.56</v>
      </c>
      <c r="I8" s="39">
        <f>SUM(J8:K8)</f>
        <v>2989053</v>
      </c>
      <c r="J8" s="39">
        <f>SUM(J9,J11)</f>
        <v>12005</v>
      </c>
      <c r="K8" s="39">
        <f>SUM(K9,K11)</f>
        <v>2977048</v>
      </c>
      <c r="L8" s="39">
        <f>SUM(L9,L11)</f>
        <v>2442565</v>
      </c>
      <c r="M8" s="40" t="s">
        <v>18</v>
      </c>
    </row>
    <row r="9" spans="1:14" s="7" customFormat="1" ht="60" customHeight="1">
      <c r="A9" s="41"/>
      <c r="B9" s="42" t="s">
        <v>23</v>
      </c>
      <c r="C9" s="42"/>
      <c r="D9" s="43"/>
      <c r="E9" s="44">
        <f>SUM(E10)</f>
        <v>751.42</v>
      </c>
      <c r="F9" s="44">
        <f>SUM(G9:H9)</f>
        <v>1305.56</v>
      </c>
      <c r="G9" s="44">
        <f>SUM(G10)</f>
        <v>22</v>
      </c>
      <c r="H9" s="44">
        <f>SUM(H10)</f>
        <v>1283.56</v>
      </c>
      <c r="I9" s="44">
        <f>SUM(J9:K9)</f>
        <v>2989053</v>
      </c>
      <c r="J9" s="44">
        <f>SUM(J10)</f>
        <v>12005</v>
      </c>
      <c r="K9" s="44">
        <f>SUM(K10)</f>
        <v>2977048</v>
      </c>
      <c r="L9" s="44">
        <f>SUM(L10)</f>
        <v>2442565</v>
      </c>
      <c r="M9" s="45" t="s">
        <v>24</v>
      </c>
    </row>
    <row r="10" spans="1:14" s="7" customFormat="1" ht="60" customHeight="1">
      <c r="A10" s="41"/>
      <c r="B10" s="42" t="s">
        <v>25</v>
      </c>
      <c r="C10" s="42"/>
      <c r="D10" s="43"/>
      <c r="E10" s="44">
        <v>751.42</v>
      </c>
      <c r="F10" s="44">
        <f>SUM(G10:H10)</f>
        <v>1305.56</v>
      </c>
      <c r="G10" s="44">
        <v>22</v>
      </c>
      <c r="H10" s="44">
        <v>1283.56</v>
      </c>
      <c r="I10" s="44">
        <f>SUM(J10:K10)</f>
        <v>2989053</v>
      </c>
      <c r="J10" s="44">
        <v>12005</v>
      </c>
      <c r="K10" s="44">
        <v>2977048</v>
      </c>
      <c r="L10" s="44">
        <v>2442565</v>
      </c>
      <c r="M10" s="45" t="s">
        <v>26</v>
      </c>
    </row>
    <row r="11" spans="1:14" s="7" customFormat="1" ht="60" customHeight="1">
      <c r="A11" s="41"/>
      <c r="B11" s="42" t="s">
        <v>27</v>
      </c>
      <c r="C11" s="42"/>
      <c r="D11" s="43"/>
      <c r="E11" s="46" t="s">
        <v>28</v>
      </c>
      <c r="F11" s="46" t="s">
        <v>28</v>
      </c>
      <c r="G11" s="46" t="s">
        <v>28</v>
      </c>
      <c r="H11" s="46" t="s">
        <v>28</v>
      </c>
      <c r="I11" s="46" t="s">
        <v>28</v>
      </c>
      <c r="J11" s="46" t="s">
        <v>28</v>
      </c>
      <c r="K11" s="46" t="s">
        <v>28</v>
      </c>
      <c r="L11" s="46" t="s">
        <v>28</v>
      </c>
      <c r="M11" s="45" t="s">
        <v>29</v>
      </c>
    </row>
    <row r="12" spans="1:14" s="7" customFormat="1" ht="60" customHeight="1">
      <c r="A12" s="47"/>
      <c r="B12" s="48" t="s">
        <v>30</v>
      </c>
      <c r="C12" s="48"/>
      <c r="D12" s="49"/>
      <c r="E12" s="50" t="s">
        <v>28</v>
      </c>
      <c r="F12" s="50" t="s">
        <v>28</v>
      </c>
      <c r="G12" s="50" t="s">
        <v>28</v>
      </c>
      <c r="H12" s="50" t="s">
        <v>28</v>
      </c>
      <c r="I12" s="50" t="s">
        <v>28</v>
      </c>
      <c r="J12" s="50" t="s">
        <v>28</v>
      </c>
      <c r="K12" s="50" t="s">
        <v>28</v>
      </c>
      <c r="L12" s="50" t="s">
        <v>28</v>
      </c>
      <c r="M12" s="51" t="s">
        <v>31</v>
      </c>
      <c r="N12" s="5"/>
    </row>
    <row r="13" spans="1:14" s="52" customFormat="1" ht="3" customHeight="1">
      <c r="A13" s="6"/>
      <c r="B13" s="6"/>
      <c r="M13" s="6"/>
      <c r="N13" s="6"/>
    </row>
    <row r="14" spans="1:14" s="17" customFormat="1" ht="18">
      <c r="A14" s="16" t="s">
        <v>32</v>
      </c>
      <c r="B14" s="16"/>
      <c r="C14" s="16"/>
      <c r="D14" s="16"/>
      <c r="E14" s="16"/>
      <c r="F14" s="16"/>
      <c r="H14" s="16" t="s">
        <v>33</v>
      </c>
      <c r="I14" s="16"/>
      <c r="J14" s="16"/>
      <c r="K14" s="16"/>
      <c r="L14" s="16"/>
      <c r="M14" s="16"/>
      <c r="N14" s="16"/>
    </row>
    <row r="15" spans="1:14" s="17" customFormat="1" ht="18">
      <c r="A15" s="16" t="s">
        <v>34</v>
      </c>
      <c r="B15" s="16"/>
      <c r="C15" s="16"/>
      <c r="D15" s="16"/>
      <c r="E15" s="16"/>
      <c r="F15" s="16"/>
      <c r="H15" s="16" t="s">
        <v>35</v>
      </c>
      <c r="I15" s="16"/>
      <c r="J15" s="16"/>
      <c r="K15" s="16"/>
      <c r="L15" s="16"/>
      <c r="M15" s="16"/>
      <c r="N15" s="16"/>
    </row>
    <row r="16" spans="1:14" s="17" customFormat="1" ht="18">
      <c r="A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s="17" customFormat="1" ht="18">
      <c r="A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s="52" customFormat="1" ht="18.7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s="52" customFormat="1" ht="18.7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s="52" customFormat="1" ht="18.7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s="52" customFormat="1" ht="18.7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s="52" customFormat="1" ht="18.7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s="52" customFormat="1" ht="18.7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s="52" customFormat="1" ht="18.7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s="52" customFormat="1" ht="18.7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s="52" customFormat="1" ht="18.7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s="52" customFormat="1" ht="18.7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s="52" customFormat="1" ht="18.7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s="52" customFormat="1" ht="18.7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s="52" customFormat="1" ht="18.7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s="52" customFormat="1" ht="18.7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s="52" customFormat="1" ht="18.7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s="52" customFormat="1" ht="18.7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s="52" customFormat="1" ht="18.7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s="52" customFormat="1" ht="18.7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s="52" customFormat="1" ht="18.7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</sheetData>
  <mergeCells count="7">
    <mergeCell ref="A8:D8"/>
    <mergeCell ref="F4:H4"/>
    <mergeCell ref="I4:L4"/>
    <mergeCell ref="A5:D6"/>
    <mergeCell ref="F5:H5"/>
    <mergeCell ref="I5:L5"/>
    <mergeCell ref="M5:M6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2012-09-10T04:27:53Z</dcterms:created>
  <dcterms:modified xsi:type="dcterms:W3CDTF">2012-09-10T04:27:56Z</dcterms:modified>
</cp:coreProperties>
</file>