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6" sheetId="1" r:id="rId1"/>
  </sheets>
  <calcPr calcId="124519"/>
</workbook>
</file>

<file path=xl/calcChain.xml><?xml version="1.0" encoding="utf-8"?>
<calcChain xmlns="http://schemas.openxmlformats.org/spreadsheetml/2006/main">
  <c r="Q96" i="1"/>
  <c r="N96"/>
  <c r="K96"/>
  <c r="H96"/>
  <c r="E96"/>
  <c r="Q89"/>
  <c r="N89"/>
  <c r="K89"/>
  <c r="H89"/>
  <c r="E89"/>
  <c r="Q82"/>
  <c r="N82"/>
  <c r="K82"/>
  <c r="H82"/>
  <c r="E82"/>
  <c r="Q76"/>
  <c r="N76"/>
  <c r="K76"/>
  <c r="H76"/>
  <c r="E76"/>
  <c r="Q69"/>
  <c r="N69"/>
  <c r="K69"/>
  <c r="H69"/>
  <c r="E69"/>
  <c r="Q62"/>
  <c r="N62"/>
  <c r="K62"/>
  <c r="E62"/>
  <c r="S60"/>
  <c r="R60"/>
  <c r="Q60"/>
  <c r="P60"/>
  <c r="N60" s="1"/>
  <c r="O60"/>
  <c r="M60"/>
  <c r="K60" s="1"/>
  <c r="L60"/>
  <c r="J60"/>
  <c r="I60"/>
  <c r="F60" s="1"/>
  <c r="E60" l="1"/>
  <c r="H60"/>
  <c r="G60"/>
</calcChain>
</file>

<file path=xl/sharedStrings.xml><?xml version="1.0" encoding="utf-8"?>
<sst xmlns="http://schemas.openxmlformats.org/spreadsheetml/2006/main" count="147" uniqueCount="61">
  <si>
    <t xml:space="preserve">ตาราง  </t>
  </si>
  <si>
    <t>จำนวนครู จำแนกตามวุฒิการศึกษา  เพศ และสังกัด  ปีการศึกษา 2553</t>
  </si>
  <si>
    <t>TABLE</t>
  </si>
  <si>
    <t>NUMBER OF TEACHERS BY QUALIFICATION, SEX  AND JURISDICTION: ACADEMIC YEAR 2010</t>
  </si>
  <si>
    <t>สังกัด</t>
  </si>
  <si>
    <t>วุฒิการศึกษา Qualification</t>
  </si>
  <si>
    <t>รวม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</si>
  <si>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</si>
  <si>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</si>
  <si>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</si>
  <si>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</si>
  <si>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Total</t>
  </si>
  <si>
    <r>
      <t>Master</t>
    </r>
    <r>
      <rPr>
        <vertAlign val="superscript"/>
        <sz val="12"/>
        <rFont val="AngsanaUPC"/>
        <family val="1"/>
        <charset val="222"/>
      </rPr>
      <t>,</t>
    </r>
    <r>
      <rPr>
        <sz val="12"/>
        <rFont val="AngsanaUPC"/>
        <family val="1"/>
        <charset val="222"/>
      </rPr>
      <t>s Degree or higher</t>
    </r>
  </si>
  <si>
    <r>
      <t>Bachelor</t>
    </r>
    <r>
      <rPr>
        <vertAlign val="superscript"/>
        <sz val="12"/>
        <rFont val="AngsanaUPC"/>
        <family val="1"/>
        <charset val="222"/>
      </rPr>
      <t>,</t>
    </r>
    <r>
      <rPr>
        <sz val="12"/>
        <rFont val="AngsanaUPC"/>
        <family val="1"/>
        <charset val="222"/>
      </rPr>
      <t xml:space="preserve">s Degree </t>
    </r>
  </si>
  <si>
    <t>Dip.in Ed. or equivalent</t>
  </si>
  <si>
    <t>Lower than Diploma</t>
  </si>
  <si>
    <t>Jurisdiction</t>
  </si>
  <si>
    <t>ชาย</t>
  </si>
  <si>
    <t>หญิง</t>
  </si>
  <si>
    <t>Male</t>
  </si>
  <si>
    <t>Female</t>
  </si>
  <si>
    <t>รวมยอด</t>
  </si>
  <si>
    <t>สนง.คณะกรรมการ</t>
  </si>
  <si>
    <t>Office of the Basic</t>
  </si>
  <si>
    <t>การศึกษาขั้นพื้นฐาน</t>
  </si>
  <si>
    <t xml:space="preserve">   Education Commission</t>
  </si>
  <si>
    <t>คณะกรรมการ</t>
  </si>
  <si>
    <t>Office of the Private</t>
  </si>
  <si>
    <t>ส่งเสริมการศึกษาเอกชน</t>
  </si>
  <si>
    <t>Education Commission</t>
  </si>
  <si>
    <t>กรมส่งเสริม</t>
  </si>
  <si>
    <t>Department of Local</t>
  </si>
  <si>
    <t>การปกครองท้องถิ่น</t>
  </si>
  <si>
    <t>Administration</t>
  </si>
  <si>
    <t xml:space="preserve">กรมการศาสนา </t>
  </si>
  <si>
    <t xml:space="preserve">The Religious Affairs Department </t>
  </si>
  <si>
    <t>(โรงเรียนพระปริยัติธรรม แผนกสามัญศึกษา)</t>
  </si>
  <si>
    <t>(Buddhist Scripture School)</t>
  </si>
  <si>
    <t>สำนักงานตำรวจแห่งชาติ</t>
  </si>
  <si>
    <t xml:space="preserve">The Royal Thai police </t>
  </si>
  <si>
    <t>(โรงเรียนตำรวจตระเวนชายแดน)</t>
  </si>
  <si>
    <t>(The Border  Patrol Police School)</t>
  </si>
  <si>
    <t>สถาบันการพลศึกษา</t>
  </si>
  <si>
    <t xml:space="preserve">Institute of  Physical Education </t>
  </si>
  <si>
    <t xml:space="preserve"> (โรงเรียนกีฬา)</t>
  </si>
  <si>
    <t>( Ubon Ratchathani Sport School )</t>
  </si>
  <si>
    <t xml:space="preserve">1/         กรมการศาสนา (โรงเรียนพระปริยัติธรรม แผนกสามัญศึกษา) </t>
  </si>
  <si>
    <t xml:space="preserve">         1/           The Religious Affairs Department (Buddhist Scripture School)</t>
  </si>
  <si>
    <t xml:space="preserve">            สำนักงานตำรวจแห่งชาติ (โรงเรียนตำรวจตระเวนชายแดน) </t>
  </si>
  <si>
    <t xml:space="preserve">                        The Royal Thai police (The Border  Patrol Police School)</t>
  </si>
  <si>
    <t xml:space="preserve">            สถาบันการพลศึกษา (โรงเรียนกีฬาจังหวัดอุบลราชธานี)</t>
  </si>
  <si>
    <t xml:space="preserve">                         Institute of  Physical Education ( Ubon Ratchathani Sport School )</t>
  </si>
  <si>
    <t>ที่มา : สำนักงานเขตพื้นที่การศึกษาอุบลราชธานี เขต 1 - 5</t>
  </si>
  <si>
    <t xml:space="preserve">          Source : Ubon Ratchathani Educational Service Area Offiice ,Area  1 - 5</t>
  </si>
  <si>
    <t>ยอดรวม</t>
  </si>
  <si>
    <t xml:space="preserve">เขต </t>
  </si>
  <si>
    <t>-</t>
  </si>
  <si>
    <t>สำนักประสานและพัฒนา</t>
  </si>
  <si>
    <t>การจัดการศึกษาท้องถิ่น</t>
  </si>
  <si>
    <t>กรมตำรวจ</t>
  </si>
  <si>
    <t>กรมพลศึกษา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</si>
</sst>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0"/>
      <name val="MS Sans Serif"/>
      <family val="2"/>
      <charset val="222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7" fillId="0" borderId="0" applyProtection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3" fontId="6" fillId="0" borderId="16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3" fontId="4" fillId="0" borderId="20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3" fontId="3" fillId="0" borderId="16" xfId="0" applyNumberFormat="1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1" xfId="0" applyFont="1" applyBorder="1"/>
    <xf numFmtId="0" fontId="4" fillId="0" borderId="21" xfId="0" applyFont="1" applyBorder="1" applyAlignment="1">
      <alignment horizontal="left"/>
    </xf>
    <xf numFmtId="0" fontId="4" fillId="0" borderId="14" xfId="0" applyFont="1" applyBorder="1"/>
    <xf numFmtId="0" fontId="4" fillId="0" borderId="22" xfId="0" applyFont="1" applyBorder="1"/>
    <xf numFmtId="0" fontId="3" fillId="0" borderId="0" xfId="0" applyFont="1" applyBorder="1"/>
    <xf numFmtId="0" fontId="4" fillId="0" borderId="18" xfId="0" applyFont="1" applyBorder="1"/>
    <xf numFmtId="0" fontId="4" fillId="0" borderId="16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3" fontId="4" fillId="0" borderId="23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22" xfId="0" applyFont="1" applyBorder="1"/>
    <xf numFmtId="0" fontId="4" fillId="0" borderId="1" xfId="0" applyFont="1" applyBorder="1"/>
    <xf numFmtId="0" fontId="4" fillId="0" borderId="11" xfId="0" applyFont="1" applyBorder="1"/>
    <xf numFmtId="3" fontId="4" fillId="0" borderId="13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/>
    </xf>
    <xf numFmtId="0" fontId="4" fillId="0" borderId="10" xfId="0" applyFont="1" applyBorder="1"/>
    <xf numFmtId="0" fontId="1" fillId="0" borderId="0" xfId="0" applyFont="1" applyBorder="1"/>
    <xf numFmtId="0" fontId="4" fillId="0" borderId="0" xfId="0" applyFont="1"/>
    <xf numFmtId="0" fontId="4" fillId="0" borderId="0" xfId="1" applyFont="1" applyAlignment="1">
      <alignment horizontal="left"/>
    </xf>
    <xf numFmtId="0" fontId="4" fillId="0" borderId="0" xfId="1" quotePrefix="1" applyFont="1" applyAlignment="1">
      <alignment horizontal="left"/>
    </xf>
    <xf numFmtId="0" fontId="4" fillId="0" borderId="0" xfId="1" applyFont="1"/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7" xfId="0" applyFont="1" applyBorder="1"/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3" fillId="0" borderId="27" xfId="0" applyFont="1" applyBorder="1"/>
    <xf numFmtId="0" fontId="4" fillId="0" borderId="19" xfId="0" applyFont="1" applyBorder="1"/>
  </cellXfs>
  <cellStyles count="5">
    <cellStyle name="Enghead" xfId="2"/>
    <cellStyle name="Normal" xfId="0" builtinId="0"/>
    <cellStyle name="Thaihead" xfId="3"/>
    <cellStyle name="ปกติ_สถิติการเกษตร1.xlw" xfId="4"/>
    <cellStyle name="ปกติ_สถิติการศึกษาตามเขตพื้นที่การศึกษา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21</xdr:row>
      <xdr:rowOff>0</xdr:rowOff>
    </xdr:from>
    <xdr:to>
      <xdr:col>21</xdr:col>
      <xdr:colOff>495300</xdr:colOff>
      <xdr:row>24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067925" y="5191125"/>
          <a:ext cx="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35</a:t>
          </a:r>
        </a:p>
      </xdr:txBody>
    </xdr:sp>
    <xdr:clientData/>
  </xdr:twoCellAnchor>
  <xdr:twoCellAnchor>
    <xdr:from>
      <xdr:col>22</xdr:col>
      <xdr:colOff>295275</xdr:colOff>
      <xdr:row>0</xdr:row>
      <xdr:rowOff>0</xdr:rowOff>
    </xdr:from>
    <xdr:to>
      <xdr:col>22</xdr:col>
      <xdr:colOff>552450</xdr:colOff>
      <xdr:row>27</xdr:row>
      <xdr:rowOff>257175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10363200" y="0"/>
          <a:ext cx="257175" cy="6867525"/>
          <a:chOff x="10788311" y="0"/>
          <a:chExt cx="257175" cy="6781803"/>
        </a:xfrm>
      </xdr:grpSpPr>
      <xdr:sp macro="" textlink="">
        <xdr:nvSpPr>
          <xdr:cNvPr id="4" name="Rectangle 3"/>
          <xdr:cNvSpPr>
            <a:spLocks noChangeArrowheads="1"/>
          </xdr:cNvSpPr>
        </xdr:nvSpPr>
        <xdr:spPr bwMode="auto">
          <a:xfrm rot="10797528">
            <a:off x="10788311" y="0"/>
            <a:ext cx="257175" cy="6768317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 rot="10797528">
            <a:off x="10790609" y="6377322"/>
            <a:ext cx="246888" cy="404481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266700</xdr:colOff>
      <xdr:row>8</xdr:row>
      <xdr:rowOff>271144</xdr:rowOff>
    </xdr:from>
    <xdr:to>
      <xdr:col>22</xdr:col>
      <xdr:colOff>514350</xdr:colOff>
      <xdr:row>24</xdr:row>
      <xdr:rowOff>166987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0334625" y="2204719"/>
          <a:ext cx="247650" cy="3772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22</xdr:col>
      <xdr:colOff>314320</xdr:colOff>
      <xdr:row>26</xdr:row>
      <xdr:rowOff>190498</xdr:rowOff>
    </xdr:from>
    <xdr:to>
      <xdr:col>22</xdr:col>
      <xdr:colOff>581021</xdr:colOff>
      <xdr:row>27</xdr:row>
      <xdr:rowOff>228599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 flipV="1">
          <a:off x="10382245" y="6534148"/>
          <a:ext cx="266701" cy="304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43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X97"/>
  <sheetViews>
    <sheetView showGridLines="0" tabSelected="1" workbookViewId="0">
      <selection activeCell="A9" sqref="A9:D9"/>
    </sheetView>
  </sheetViews>
  <sheetFormatPr defaultRowHeight="21"/>
  <cols>
    <col min="1" max="1" width="1.5703125" style="5" customWidth="1"/>
    <col min="2" max="2" width="5.85546875" style="5" customWidth="1"/>
    <col min="3" max="3" width="4" style="5" customWidth="1"/>
    <col min="4" max="4" width="19.42578125" style="5" customWidth="1"/>
    <col min="5" max="5" width="7.42578125" style="5" customWidth="1"/>
    <col min="6" max="6" width="6.5703125" style="5" customWidth="1"/>
    <col min="7" max="7" width="7.28515625" style="5" customWidth="1"/>
    <col min="8" max="8" width="6.42578125" style="5" customWidth="1"/>
    <col min="9" max="9" width="5.85546875" style="5" customWidth="1"/>
    <col min="10" max="10" width="6.28515625" style="5" customWidth="1"/>
    <col min="11" max="11" width="7" style="5" customWidth="1"/>
    <col min="12" max="12" width="6.42578125" style="5" customWidth="1"/>
    <col min="13" max="13" width="6.7109375" style="5" customWidth="1"/>
    <col min="14" max="14" width="5.5703125" style="5" customWidth="1"/>
    <col min="15" max="15" width="6" style="5" customWidth="1"/>
    <col min="16" max="16" width="6.140625" style="5" customWidth="1"/>
    <col min="17" max="17" width="6.7109375" style="5" customWidth="1"/>
    <col min="18" max="18" width="5.7109375" style="5" customWidth="1"/>
    <col min="19" max="19" width="6" style="5" customWidth="1"/>
    <col min="20" max="20" width="1.7109375" style="5" customWidth="1"/>
    <col min="21" max="21" width="22.28515625" style="5" customWidth="1"/>
    <col min="22" max="22" width="1.5703125" style="5" hidden="1" customWidth="1"/>
    <col min="23" max="16384" width="9.140625" style="5"/>
  </cols>
  <sheetData>
    <row r="1" spans="1:24" s="1" customFormat="1">
      <c r="B1" s="1" t="s">
        <v>0</v>
      </c>
      <c r="C1" s="2">
        <v>3.6</v>
      </c>
      <c r="D1" s="1" t="s">
        <v>1</v>
      </c>
    </row>
    <row r="2" spans="1:24" s="3" customFormat="1">
      <c r="B2" s="3" t="s">
        <v>2</v>
      </c>
      <c r="C2" s="2">
        <v>3.6</v>
      </c>
      <c r="D2" s="3" t="s">
        <v>3</v>
      </c>
      <c r="T2" s="4"/>
      <c r="U2" s="4"/>
    </row>
    <row r="3" spans="1:24" ht="4.5" customHeight="1">
      <c r="T3" s="6"/>
      <c r="U3" s="6"/>
    </row>
    <row r="4" spans="1:24" ht="21.75" customHeight="1">
      <c r="A4" s="7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5"/>
    </row>
    <row r="5" spans="1:24" ht="21" customHeight="1">
      <c r="A5" s="16"/>
      <c r="B5" s="16"/>
      <c r="C5" s="16"/>
      <c r="D5" s="17"/>
      <c r="E5" s="18" t="s">
        <v>6</v>
      </c>
      <c r="F5" s="19"/>
      <c r="G5" s="20"/>
      <c r="H5" s="21" t="s">
        <v>7</v>
      </c>
      <c r="I5" s="22"/>
      <c r="J5" s="23"/>
      <c r="K5" s="21" t="s">
        <v>8</v>
      </c>
      <c r="L5" s="22"/>
      <c r="M5" s="23"/>
      <c r="N5" s="21" t="s">
        <v>9</v>
      </c>
      <c r="O5" s="22"/>
      <c r="P5" s="23"/>
      <c r="Q5" s="19" t="s">
        <v>10</v>
      </c>
      <c r="R5" s="19"/>
      <c r="S5" s="20"/>
      <c r="T5" s="15"/>
    </row>
    <row r="6" spans="1:24" ht="21" customHeight="1">
      <c r="A6" s="16"/>
      <c r="B6" s="16"/>
      <c r="C6" s="16"/>
      <c r="D6" s="17"/>
      <c r="E6" s="24" t="s">
        <v>11</v>
      </c>
      <c r="F6" s="25"/>
      <c r="G6" s="26"/>
      <c r="H6" s="24" t="s">
        <v>12</v>
      </c>
      <c r="I6" s="25"/>
      <c r="J6" s="26"/>
      <c r="K6" s="24" t="s">
        <v>13</v>
      </c>
      <c r="L6" s="25"/>
      <c r="M6" s="26"/>
      <c r="N6" s="24" t="s">
        <v>14</v>
      </c>
      <c r="O6" s="25"/>
      <c r="P6" s="26"/>
      <c r="Q6" s="25" t="s">
        <v>15</v>
      </c>
      <c r="R6" s="25"/>
      <c r="S6" s="26"/>
      <c r="T6" s="18" t="s">
        <v>16</v>
      </c>
      <c r="U6" s="19"/>
    </row>
    <row r="7" spans="1:24" ht="21" customHeight="1">
      <c r="A7" s="16"/>
      <c r="B7" s="16"/>
      <c r="C7" s="16"/>
      <c r="D7" s="17"/>
      <c r="E7" s="27" t="s">
        <v>6</v>
      </c>
      <c r="F7" s="27" t="s">
        <v>17</v>
      </c>
      <c r="G7" s="28" t="s">
        <v>18</v>
      </c>
      <c r="H7" s="27" t="s">
        <v>6</v>
      </c>
      <c r="I7" s="27" t="s">
        <v>17</v>
      </c>
      <c r="J7" s="28" t="s">
        <v>18</v>
      </c>
      <c r="K7" s="27" t="s">
        <v>6</v>
      </c>
      <c r="L7" s="27" t="s">
        <v>17</v>
      </c>
      <c r="M7" s="28" t="s">
        <v>18</v>
      </c>
      <c r="N7" s="27" t="s">
        <v>6</v>
      </c>
      <c r="O7" s="27" t="s">
        <v>17</v>
      </c>
      <c r="P7" s="28" t="s">
        <v>18</v>
      </c>
      <c r="Q7" s="27" t="s">
        <v>6</v>
      </c>
      <c r="R7" s="27" t="s">
        <v>17</v>
      </c>
      <c r="S7" s="27" t="s">
        <v>18</v>
      </c>
      <c r="T7" s="15"/>
    </row>
    <row r="8" spans="1:24" ht="21" customHeight="1">
      <c r="A8" s="29"/>
      <c r="B8" s="29"/>
      <c r="C8" s="29"/>
      <c r="D8" s="30"/>
      <c r="E8" s="31" t="s">
        <v>11</v>
      </c>
      <c r="F8" s="31" t="s">
        <v>19</v>
      </c>
      <c r="G8" s="32" t="s">
        <v>20</v>
      </c>
      <c r="H8" s="31" t="s">
        <v>11</v>
      </c>
      <c r="I8" s="31" t="s">
        <v>19</v>
      </c>
      <c r="J8" s="32" t="s">
        <v>20</v>
      </c>
      <c r="K8" s="31" t="s">
        <v>11</v>
      </c>
      <c r="L8" s="31" t="s">
        <v>19</v>
      </c>
      <c r="M8" s="32" t="s">
        <v>20</v>
      </c>
      <c r="N8" s="31" t="s">
        <v>11</v>
      </c>
      <c r="O8" s="31" t="s">
        <v>19</v>
      </c>
      <c r="P8" s="32" t="s">
        <v>20</v>
      </c>
      <c r="Q8" s="31" t="s">
        <v>11</v>
      </c>
      <c r="R8" s="31" t="s">
        <v>19</v>
      </c>
      <c r="S8" s="31" t="s">
        <v>20</v>
      </c>
      <c r="T8" s="15"/>
    </row>
    <row r="9" spans="1:24" s="37" customFormat="1" ht="22.5" customHeight="1">
      <c r="A9" s="33" t="s">
        <v>21</v>
      </c>
      <c r="B9" s="33"/>
      <c r="C9" s="33"/>
      <c r="D9" s="34"/>
      <c r="E9" s="35">
        <v>15307</v>
      </c>
      <c r="F9" s="35">
        <v>6223</v>
      </c>
      <c r="G9" s="35">
        <v>9084</v>
      </c>
      <c r="H9" s="35">
        <v>1651</v>
      </c>
      <c r="I9" s="35">
        <v>956</v>
      </c>
      <c r="J9" s="35">
        <v>695</v>
      </c>
      <c r="K9" s="35">
        <v>13068</v>
      </c>
      <c r="L9" s="35">
        <v>4974</v>
      </c>
      <c r="M9" s="35">
        <v>8094</v>
      </c>
      <c r="N9" s="35">
        <v>483</v>
      </c>
      <c r="O9" s="35">
        <v>243</v>
      </c>
      <c r="P9" s="35">
        <v>240</v>
      </c>
      <c r="Q9" s="35">
        <v>105</v>
      </c>
      <c r="R9" s="35">
        <v>50</v>
      </c>
      <c r="S9" s="35">
        <v>55</v>
      </c>
      <c r="T9" s="36" t="s">
        <v>11</v>
      </c>
      <c r="U9" s="33"/>
    </row>
    <row r="10" spans="1:24" ht="19.5" customHeight="1">
      <c r="A10" s="38" t="s">
        <v>22</v>
      </c>
      <c r="B10" s="38"/>
      <c r="C10" s="38"/>
      <c r="D10" s="39"/>
      <c r="E10" s="40">
        <v>13071</v>
      </c>
      <c r="F10" s="41">
        <v>5431</v>
      </c>
      <c r="G10" s="42">
        <v>7640</v>
      </c>
      <c r="H10" s="40">
        <v>1437</v>
      </c>
      <c r="I10" s="41">
        <v>841</v>
      </c>
      <c r="J10" s="42">
        <v>596</v>
      </c>
      <c r="K10" s="40">
        <v>11262</v>
      </c>
      <c r="L10" s="41">
        <v>4372</v>
      </c>
      <c r="M10" s="42">
        <v>6890</v>
      </c>
      <c r="N10" s="40">
        <v>336</v>
      </c>
      <c r="O10" s="41">
        <v>195</v>
      </c>
      <c r="P10" s="42">
        <v>141</v>
      </c>
      <c r="Q10" s="40">
        <v>36</v>
      </c>
      <c r="R10" s="41">
        <v>23</v>
      </c>
      <c r="S10" s="41">
        <v>13</v>
      </c>
      <c r="T10" s="43" t="s">
        <v>23</v>
      </c>
      <c r="U10" s="38"/>
      <c r="V10" s="39"/>
    </row>
    <row r="11" spans="1:24" ht="19.5" customHeight="1">
      <c r="A11" s="44"/>
      <c r="B11" s="44" t="s">
        <v>24</v>
      </c>
      <c r="C11" s="44"/>
      <c r="D11" s="45"/>
      <c r="E11" s="46"/>
      <c r="F11" s="41"/>
      <c r="G11" s="42"/>
      <c r="H11" s="46"/>
      <c r="I11" s="47"/>
      <c r="J11" s="47"/>
      <c r="K11" s="46"/>
      <c r="L11" s="47"/>
      <c r="M11" s="47"/>
      <c r="N11" s="46"/>
      <c r="O11" s="47"/>
      <c r="P11" s="47"/>
      <c r="Q11" s="46"/>
      <c r="R11" s="46"/>
      <c r="S11" s="46"/>
      <c r="T11" s="48" t="s">
        <v>25</v>
      </c>
      <c r="U11" s="49"/>
      <c r="V11" s="50"/>
    </row>
    <row r="12" spans="1:24" ht="19.5" customHeight="1">
      <c r="A12" s="38" t="s">
        <v>26</v>
      </c>
      <c r="B12" s="38"/>
      <c r="C12" s="38"/>
      <c r="D12" s="39"/>
      <c r="E12" s="40">
        <v>1334</v>
      </c>
      <c r="F12" s="41">
        <v>336</v>
      </c>
      <c r="G12" s="42">
        <v>998</v>
      </c>
      <c r="H12" s="40">
        <v>91</v>
      </c>
      <c r="I12" s="41">
        <v>44</v>
      </c>
      <c r="J12" s="42">
        <v>47</v>
      </c>
      <c r="K12" s="40">
        <v>1065</v>
      </c>
      <c r="L12" s="41">
        <v>240</v>
      </c>
      <c r="M12" s="42">
        <v>825</v>
      </c>
      <c r="N12" s="40">
        <v>137</v>
      </c>
      <c r="O12" s="41">
        <v>43</v>
      </c>
      <c r="P12" s="42">
        <v>94</v>
      </c>
      <c r="Q12" s="40">
        <v>41</v>
      </c>
      <c r="R12" s="41">
        <v>9</v>
      </c>
      <c r="S12" s="51">
        <v>32</v>
      </c>
      <c r="T12" s="52" t="s">
        <v>27</v>
      </c>
      <c r="U12" s="53"/>
      <c r="V12" s="54"/>
    </row>
    <row r="13" spans="1:24" ht="19.5" customHeight="1">
      <c r="A13" s="44"/>
      <c r="B13" s="44" t="s">
        <v>28</v>
      </c>
      <c r="C13" s="44"/>
      <c r="D13" s="45"/>
      <c r="E13" s="40"/>
      <c r="F13" s="41"/>
      <c r="G13" s="42"/>
      <c r="H13" s="46"/>
      <c r="I13" s="47"/>
      <c r="J13" s="47"/>
      <c r="K13" s="46"/>
      <c r="L13" s="47"/>
      <c r="M13" s="47"/>
      <c r="N13" s="46"/>
      <c r="O13" s="47"/>
      <c r="P13" s="47"/>
      <c r="Q13" s="46"/>
      <c r="R13" s="47"/>
      <c r="S13" s="47"/>
      <c r="T13" s="55"/>
      <c r="U13" s="44" t="s">
        <v>29</v>
      </c>
      <c r="V13" s="54"/>
    </row>
    <row r="14" spans="1:24" ht="19.5" customHeight="1">
      <c r="A14" s="38" t="s">
        <v>30</v>
      </c>
      <c r="B14" s="38"/>
      <c r="C14" s="38"/>
      <c r="D14" s="39"/>
      <c r="E14" s="40">
        <v>576</v>
      </c>
      <c r="F14" s="41">
        <v>269</v>
      </c>
      <c r="G14" s="42">
        <v>307</v>
      </c>
      <c r="H14" s="40">
        <v>74</v>
      </c>
      <c r="I14" s="41">
        <v>25</v>
      </c>
      <c r="J14" s="42">
        <v>49</v>
      </c>
      <c r="K14" s="40">
        <v>496</v>
      </c>
      <c r="L14" s="41">
        <v>241</v>
      </c>
      <c r="M14" s="42">
        <v>255</v>
      </c>
      <c r="N14" s="40">
        <v>5</v>
      </c>
      <c r="O14" s="41">
        <v>3</v>
      </c>
      <c r="P14" s="42">
        <v>2</v>
      </c>
      <c r="Q14" s="40">
        <v>1</v>
      </c>
      <c r="R14" s="41">
        <v>0</v>
      </c>
      <c r="S14" s="41">
        <v>1</v>
      </c>
      <c r="T14" s="43" t="s">
        <v>31</v>
      </c>
      <c r="U14" s="38"/>
      <c r="V14" s="38"/>
    </row>
    <row r="15" spans="1:24" ht="19.5" customHeight="1">
      <c r="A15" s="44"/>
      <c r="B15" s="44" t="s">
        <v>32</v>
      </c>
      <c r="C15" s="44"/>
      <c r="D15" s="45"/>
      <c r="E15" s="40"/>
      <c r="F15" s="41"/>
      <c r="G15" s="42"/>
      <c r="H15" s="46"/>
      <c r="I15" s="47"/>
      <c r="J15" s="47"/>
      <c r="K15" s="46"/>
      <c r="L15" s="47"/>
      <c r="M15" s="47"/>
      <c r="N15" s="46"/>
      <c r="O15" s="46"/>
      <c r="P15" s="46"/>
      <c r="Q15" s="46"/>
      <c r="R15" s="46"/>
      <c r="S15" s="46"/>
      <c r="T15" s="56"/>
      <c r="U15" s="44" t="s">
        <v>33</v>
      </c>
      <c r="V15" s="44"/>
    </row>
    <row r="16" spans="1:24" ht="19.5" customHeight="1">
      <c r="A16" s="38" t="s">
        <v>34</v>
      </c>
      <c r="B16" s="38"/>
      <c r="C16" s="38"/>
      <c r="D16" s="39"/>
      <c r="E16" s="40">
        <v>181</v>
      </c>
      <c r="F16" s="41">
        <v>95</v>
      </c>
      <c r="G16" s="42">
        <v>86</v>
      </c>
      <c r="H16" s="40">
        <v>46</v>
      </c>
      <c r="I16" s="41">
        <v>43</v>
      </c>
      <c r="J16" s="42">
        <v>3</v>
      </c>
      <c r="K16" s="40">
        <v>135</v>
      </c>
      <c r="L16" s="41">
        <v>52</v>
      </c>
      <c r="M16" s="42">
        <v>83</v>
      </c>
      <c r="N16" s="40">
        <v>0</v>
      </c>
      <c r="O16" s="41">
        <v>0</v>
      </c>
      <c r="P16" s="42">
        <v>0</v>
      </c>
      <c r="Q16" s="40">
        <v>0</v>
      </c>
      <c r="R16" s="41">
        <v>0</v>
      </c>
      <c r="S16" s="41">
        <v>0</v>
      </c>
      <c r="T16" s="52" t="s">
        <v>35</v>
      </c>
      <c r="U16" s="57"/>
      <c r="V16" s="58"/>
      <c r="W16" s="15"/>
      <c r="X16" s="59"/>
    </row>
    <row r="17" spans="1:24" ht="19.5" customHeight="1">
      <c r="A17" s="44"/>
      <c r="B17" s="44" t="s">
        <v>36</v>
      </c>
      <c r="C17" s="44"/>
      <c r="D17" s="45"/>
      <c r="E17" s="40"/>
      <c r="F17" s="41"/>
      <c r="G17" s="42"/>
      <c r="H17" s="46"/>
      <c r="I17" s="47"/>
      <c r="J17" s="46"/>
      <c r="K17" s="46"/>
      <c r="L17" s="47"/>
      <c r="M17" s="47"/>
      <c r="N17" s="46"/>
      <c r="O17" s="46"/>
      <c r="P17" s="46"/>
      <c r="Q17" s="46"/>
      <c r="R17" s="46"/>
      <c r="S17" s="46"/>
      <c r="T17" s="55"/>
      <c r="U17" s="60" t="s">
        <v>37</v>
      </c>
      <c r="V17" s="58"/>
      <c r="W17" s="15"/>
      <c r="X17" s="59"/>
    </row>
    <row r="18" spans="1:24" ht="19.5" customHeight="1">
      <c r="A18" s="39" t="s">
        <v>38</v>
      </c>
      <c r="B18" s="61"/>
      <c r="C18" s="61"/>
      <c r="D18" s="61"/>
      <c r="E18" s="40">
        <v>72</v>
      </c>
      <c r="F18" s="41">
        <v>49</v>
      </c>
      <c r="G18" s="42">
        <v>23</v>
      </c>
      <c r="H18" s="40">
        <v>0</v>
      </c>
      <c r="I18" s="41">
        <v>0</v>
      </c>
      <c r="J18" s="41">
        <v>0</v>
      </c>
      <c r="K18" s="40">
        <v>40</v>
      </c>
      <c r="L18" s="41">
        <v>29</v>
      </c>
      <c r="M18" s="41">
        <v>11</v>
      </c>
      <c r="N18" s="40">
        <v>5</v>
      </c>
      <c r="O18" s="41">
        <v>2</v>
      </c>
      <c r="P18" s="41">
        <v>3</v>
      </c>
      <c r="Q18" s="40">
        <v>27</v>
      </c>
      <c r="R18" s="41">
        <v>18</v>
      </c>
      <c r="S18" s="41">
        <v>9</v>
      </c>
      <c r="T18" s="52" t="s">
        <v>39</v>
      </c>
      <c r="U18" s="57"/>
      <c r="V18" s="58"/>
      <c r="W18" s="15"/>
      <c r="X18" s="59"/>
    </row>
    <row r="19" spans="1:24" ht="19.5" customHeight="1">
      <c r="A19" s="44"/>
      <c r="B19" s="45" t="s">
        <v>40</v>
      </c>
      <c r="C19" s="62"/>
      <c r="D19" s="62"/>
      <c r="E19" s="40"/>
      <c r="F19" s="41"/>
      <c r="G19" s="42"/>
      <c r="H19" s="46"/>
      <c r="I19" s="46"/>
      <c r="J19" s="46"/>
      <c r="K19" s="46"/>
      <c r="L19" s="47"/>
      <c r="M19" s="47"/>
      <c r="N19" s="46"/>
      <c r="O19" s="47"/>
      <c r="P19" s="47"/>
      <c r="Q19" s="46"/>
      <c r="R19" s="47"/>
      <c r="S19" s="47"/>
      <c r="T19" s="55"/>
      <c r="U19" s="60" t="s">
        <v>41</v>
      </c>
      <c r="V19" s="58"/>
      <c r="W19" s="15"/>
      <c r="X19" s="59"/>
    </row>
    <row r="20" spans="1:24" ht="19.5" customHeight="1">
      <c r="A20" s="63" t="s">
        <v>42</v>
      </c>
      <c r="B20" s="63"/>
      <c r="C20" s="63"/>
      <c r="D20" s="64"/>
      <c r="E20" s="40">
        <v>73</v>
      </c>
      <c r="F20" s="41">
        <v>43</v>
      </c>
      <c r="G20" s="42">
        <v>30</v>
      </c>
      <c r="H20" s="40">
        <v>3</v>
      </c>
      <c r="I20" s="65">
        <v>3</v>
      </c>
      <c r="J20" s="66">
        <v>0</v>
      </c>
      <c r="K20" s="40">
        <v>70</v>
      </c>
      <c r="L20" s="65">
        <v>40</v>
      </c>
      <c r="M20" s="66">
        <v>30</v>
      </c>
      <c r="N20" s="40">
        <v>0</v>
      </c>
      <c r="O20" s="65">
        <v>0</v>
      </c>
      <c r="P20" s="66">
        <v>0</v>
      </c>
      <c r="Q20" s="40">
        <v>0</v>
      </c>
      <c r="R20" s="65">
        <v>0</v>
      </c>
      <c r="S20" s="65">
        <v>0</v>
      </c>
      <c r="T20" s="67" t="s">
        <v>43</v>
      </c>
      <c r="U20" s="59"/>
      <c r="V20" s="68"/>
    </row>
    <row r="21" spans="1:24" ht="19.5" customHeight="1">
      <c r="A21" s="69"/>
      <c r="B21" s="69" t="s">
        <v>44</v>
      </c>
      <c r="C21" s="69"/>
      <c r="D21" s="70"/>
      <c r="E21" s="71"/>
      <c r="F21" s="72"/>
      <c r="G21" s="72"/>
      <c r="H21" s="71"/>
      <c r="I21" s="72"/>
      <c r="J21" s="72"/>
      <c r="K21" s="71"/>
      <c r="L21" s="72"/>
      <c r="M21" s="72"/>
      <c r="N21" s="71"/>
      <c r="O21" s="72"/>
      <c r="P21" s="71"/>
      <c r="Q21" s="71"/>
      <c r="R21" s="71"/>
      <c r="S21" s="71"/>
      <c r="T21" s="73"/>
      <c r="U21" s="69" t="s">
        <v>45</v>
      </c>
    </row>
    <row r="22" spans="1:24" s="1" customFormat="1" ht="6.75" customHeight="1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</row>
    <row r="23" spans="1:24">
      <c r="A23" s="75"/>
      <c r="B23" s="75"/>
      <c r="C23" s="75"/>
      <c r="D23" s="75"/>
      <c r="E23" s="76" t="s">
        <v>46</v>
      </c>
      <c r="F23" s="75"/>
      <c r="G23" s="75"/>
      <c r="H23" s="75"/>
      <c r="I23" s="75"/>
      <c r="J23" s="75"/>
      <c r="K23" s="75"/>
      <c r="L23" s="77" t="s">
        <v>47</v>
      </c>
      <c r="M23" s="75"/>
      <c r="N23" s="75"/>
      <c r="O23" s="75"/>
      <c r="P23" s="75"/>
      <c r="Q23" s="75"/>
      <c r="R23" s="75"/>
      <c r="S23" s="75"/>
      <c r="T23" s="75"/>
      <c r="U23" s="75"/>
    </row>
    <row r="24" spans="1:24">
      <c r="E24" s="76" t="s">
        <v>48</v>
      </c>
      <c r="L24" s="77" t="s">
        <v>49</v>
      </c>
    </row>
    <row r="25" spans="1:24">
      <c r="E25" s="76" t="s">
        <v>50</v>
      </c>
      <c r="L25" s="76" t="s">
        <v>51</v>
      </c>
    </row>
    <row r="26" spans="1:24">
      <c r="E26" s="78" t="s">
        <v>52</v>
      </c>
      <c r="L26" s="76" t="s">
        <v>53</v>
      </c>
    </row>
    <row r="55" spans="1:19">
      <c r="A55" s="7" t="s">
        <v>4</v>
      </c>
      <c r="B55" s="7"/>
      <c r="C55" s="7"/>
      <c r="D55" s="8"/>
      <c r="E55" s="9"/>
      <c r="F55" s="10"/>
      <c r="G55" s="11"/>
      <c r="H55" s="12" t="s">
        <v>5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4"/>
    </row>
    <row r="56" spans="1:19">
      <c r="A56" s="16"/>
      <c r="B56" s="16"/>
      <c r="C56" s="16"/>
      <c r="D56" s="17"/>
      <c r="E56" s="18" t="s">
        <v>6</v>
      </c>
      <c r="F56" s="19"/>
      <c r="G56" s="20"/>
      <c r="H56" s="21" t="s">
        <v>7</v>
      </c>
      <c r="I56" s="22"/>
      <c r="J56" s="23"/>
      <c r="K56" s="21" t="s">
        <v>8</v>
      </c>
      <c r="L56" s="22"/>
      <c r="M56" s="23"/>
      <c r="N56" s="21" t="s">
        <v>9</v>
      </c>
      <c r="O56" s="22"/>
      <c r="P56" s="23"/>
      <c r="Q56" s="19" t="s">
        <v>10</v>
      </c>
      <c r="R56" s="19"/>
      <c r="S56" s="20"/>
    </row>
    <row r="57" spans="1:19">
      <c r="A57" s="16"/>
      <c r="B57" s="16"/>
      <c r="C57" s="16"/>
      <c r="D57" s="17"/>
      <c r="E57" s="24" t="s">
        <v>11</v>
      </c>
      <c r="F57" s="25"/>
      <c r="G57" s="26"/>
      <c r="H57" s="24" t="s">
        <v>12</v>
      </c>
      <c r="I57" s="25"/>
      <c r="J57" s="26"/>
      <c r="K57" s="24" t="s">
        <v>13</v>
      </c>
      <c r="L57" s="25"/>
      <c r="M57" s="26"/>
      <c r="N57" s="24" t="s">
        <v>14</v>
      </c>
      <c r="O57" s="25"/>
      <c r="P57" s="26"/>
      <c r="Q57" s="25" t="s">
        <v>15</v>
      </c>
      <c r="R57" s="25"/>
      <c r="S57" s="26"/>
    </row>
    <row r="58" spans="1:19">
      <c r="A58" s="16"/>
      <c r="B58" s="16"/>
      <c r="C58" s="16"/>
      <c r="D58" s="17"/>
      <c r="E58" s="27" t="s">
        <v>6</v>
      </c>
      <c r="F58" s="27" t="s">
        <v>17</v>
      </c>
      <c r="G58" s="28" t="s">
        <v>18</v>
      </c>
      <c r="H58" s="27" t="s">
        <v>6</v>
      </c>
      <c r="I58" s="27" t="s">
        <v>17</v>
      </c>
      <c r="J58" s="28" t="s">
        <v>18</v>
      </c>
      <c r="K58" s="27" t="s">
        <v>6</v>
      </c>
      <c r="L58" s="27" t="s">
        <v>17</v>
      </c>
      <c r="M58" s="28" t="s">
        <v>18</v>
      </c>
      <c r="N58" s="27" t="s">
        <v>6</v>
      </c>
      <c r="O58" s="27" t="s">
        <v>17</v>
      </c>
      <c r="P58" s="28" t="s">
        <v>18</v>
      </c>
      <c r="Q58" s="27" t="s">
        <v>6</v>
      </c>
      <c r="R58" s="27" t="s">
        <v>17</v>
      </c>
      <c r="S58" s="27" t="s">
        <v>18</v>
      </c>
    </row>
    <row r="59" spans="1:19">
      <c r="A59" s="29"/>
      <c r="B59" s="29"/>
      <c r="C59" s="29"/>
      <c r="D59" s="30"/>
      <c r="E59" s="31" t="s">
        <v>11</v>
      </c>
      <c r="F59" s="31" t="s">
        <v>19</v>
      </c>
      <c r="G59" s="32" t="s">
        <v>20</v>
      </c>
      <c r="H59" s="31" t="s">
        <v>11</v>
      </c>
      <c r="I59" s="31" t="s">
        <v>19</v>
      </c>
      <c r="J59" s="32" t="s">
        <v>20</v>
      </c>
      <c r="K59" s="31" t="s">
        <v>11</v>
      </c>
      <c r="L59" s="31" t="s">
        <v>19</v>
      </c>
      <c r="M59" s="32" t="s">
        <v>20</v>
      </c>
      <c r="N59" s="31" t="s">
        <v>11</v>
      </c>
      <c r="O59" s="31" t="s">
        <v>19</v>
      </c>
      <c r="P59" s="32" t="s">
        <v>20</v>
      </c>
      <c r="Q59" s="31" t="s">
        <v>11</v>
      </c>
      <c r="R59" s="31" t="s">
        <v>19</v>
      </c>
      <c r="S59" s="31" t="s">
        <v>20</v>
      </c>
    </row>
    <row r="60" spans="1:19">
      <c r="A60" s="79" t="s">
        <v>54</v>
      </c>
      <c r="B60" s="79"/>
      <c r="C60" s="79"/>
      <c r="D60" s="80"/>
      <c r="E60" s="81">
        <f>SUM(F60,G60)</f>
        <v>16006</v>
      </c>
      <c r="F60" s="82">
        <f>SUM(I60,L60,O60,R60)</f>
        <v>5962</v>
      </c>
      <c r="G60" s="82">
        <f>SUM(J60,M60,P60,S60)</f>
        <v>10044</v>
      </c>
      <c r="H60" s="81">
        <f>SUM(J60,I60)</f>
        <v>2028</v>
      </c>
      <c r="I60" s="82">
        <f>SUM(I62,I61:I96)</f>
        <v>1072</v>
      </c>
      <c r="J60" s="82">
        <f>SUM(J62,J61:J96)</f>
        <v>956</v>
      </c>
      <c r="K60" s="81">
        <f>SUM(M60,L60)</f>
        <v>12733</v>
      </c>
      <c r="L60" s="82">
        <f>SUM(L62,L61:L96)</f>
        <v>4506</v>
      </c>
      <c r="M60" s="82">
        <f>SUM(M62,M61:M96)</f>
        <v>8227</v>
      </c>
      <c r="N60" s="81">
        <f>SUM(P60,O60)</f>
        <v>1165</v>
      </c>
      <c r="O60" s="82">
        <f>SUM(O62,O61:O96)</f>
        <v>341</v>
      </c>
      <c r="P60" s="82">
        <f>SUM(P62,P61:P96)</f>
        <v>824</v>
      </c>
      <c r="Q60" s="81">
        <f>SUM(S60,R60)</f>
        <v>80</v>
      </c>
      <c r="R60" s="82">
        <f>SUM(R62,R61:R96)</f>
        <v>43</v>
      </c>
      <c r="S60" s="82">
        <f>SUM(S62,S61:S96)</f>
        <v>37</v>
      </c>
    </row>
    <row r="61" spans="1:19">
      <c r="A61" s="63" t="s">
        <v>22</v>
      </c>
      <c r="B61" s="63"/>
      <c r="C61" s="63"/>
      <c r="D61" s="63"/>
      <c r="E61" s="83"/>
      <c r="F61" s="84"/>
      <c r="G61" s="84"/>
      <c r="H61" s="83"/>
      <c r="I61" s="84"/>
      <c r="J61" s="84"/>
      <c r="K61" s="83"/>
      <c r="L61" s="84"/>
      <c r="M61" s="84"/>
      <c r="N61" s="83"/>
      <c r="O61" s="84"/>
      <c r="P61" s="84"/>
      <c r="Q61" s="83"/>
      <c r="R61" s="84"/>
      <c r="S61" s="84"/>
    </row>
    <row r="62" spans="1:19">
      <c r="A62" s="54"/>
      <c r="B62" s="54" t="s">
        <v>24</v>
      </c>
      <c r="C62" s="54"/>
      <c r="D62" s="54"/>
      <c r="E62" s="83">
        <f>SUM(F62,G62)</f>
        <v>0</v>
      </c>
      <c r="F62" s="84"/>
      <c r="G62" s="84"/>
      <c r="H62" s="83"/>
      <c r="I62" s="84"/>
      <c r="J62" s="84"/>
      <c r="K62" s="83">
        <f>SUM(M62,L62)</f>
        <v>0</v>
      </c>
      <c r="L62" s="84"/>
      <c r="M62" s="84"/>
      <c r="N62" s="83">
        <f>SUM(P62,O62)</f>
        <v>0</v>
      </c>
      <c r="O62" s="84"/>
      <c r="P62" s="84"/>
      <c r="Q62" s="83">
        <f>SUM(S62,R62)</f>
        <v>0</v>
      </c>
      <c r="R62" s="84"/>
      <c r="S62" s="84"/>
    </row>
    <row r="63" spans="1:19">
      <c r="A63" s="85"/>
      <c r="B63" s="86"/>
      <c r="C63" s="86" t="s">
        <v>55</v>
      </c>
      <c r="D63" s="87">
        <v>1</v>
      </c>
      <c r="E63" s="83"/>
      <c r="F63" s="84"/>
      <c r="G63" s="84"/>
      <c r="H63" s="83"/>
      <c r="I63" s="84">
        <v>576</v>
      </c>
      <c r="J63" s="84">
        <v>524</v>
      </c>
      <c r="K63" s="83"/>
      <c r="L63" s="84">
        <v>707</v>
      </c>
      <c r="M63" s="84">
        <v>2338</v>
      </c>
      <c r="N63" s="83"/>
      <c r="O63" s="84">
        <v>43</v>
      </c>
      <c r="P63" s="84">
        <v>51</v>
      </c>
      <c r="Q63" s="83"/>
      <c r="R63" s="84">
        <v>6</v>
      </c>
      <c r="S63" s="84">
        <v>4</v>
      </c>
    </row>
    <row r="64" spans="1:19">
      <c r="A64" s="88"/>
      <c r="B64" s="89"/>
      <c r="C64" s="89"/>
      <c r="D64" s="90">
        <v>2</v>
      </c>
      <c r="E64" s="83"/>
      <c r="F64" s="84"/>
      <c r="G64" s="84"/>
      <c r="H64" s="83"/>
      <c r="I64" s="84">
        <v>146</v>
      </c>
      <c r="J64" s="84">
        <v>58</v>
      </c>
      <c r="K64" s="83"/>
      <c r="L64" s="84">
        <v>899</v>
      </c>
      <c r="M64" s="84">
        <v>1158</v>
      </c>
      <c r="N64" s="91"/>
      <c r="O64" s="83">
        <v>55</v>
      </c>
      <c r="P64" s="84">
        <v>34</v>
      </c>
      <c r="Q64" s="83"/>
      <c r="R64" s="84"/>
      <c r="S64" s="84"/>
    </row>
    <row r="65" spans="1:19">
      <c r="A65" s="88"/>
      <c r="B65" s="89"/>
      <c r="C65" s="89"/>
      <c r="D65" s="87">
        <v>3</v>
      </c>
      <c r="E65" s="83"/>
      <c r="F65" s="84"/>
      <c r="G65" s="84"/>
      <c r="H65" s="83"/>
      <c r="I65" s="84">
        <v>139</v>
      </c>
      <c r="J65" s="84">
        <v>53</v>
      </c>
      <c r="K65" s="83"/>
      <c r="L65" s="84">
        <v>858</v>
      </c>
      <c r="M65" s="84">
        <v>1185</v>
      </c>
      <c r="N65" s="83"/>
      <c r="O65" s="84">
        <v>56</v>
      </c>
      <c r="P65" s="84">
        <v>48</v>
      </c>
      <c r="Q65" s="83"/>
      <c r="R65" s="84"/>
      <c r="S65" s="84"/>
    </row>
    <row r="66" spans="1:19">
      <c r="A66" s="88"/>
      <c r="B66" s="89"/>
      <c r="C66" s="89"/>
      <c r="D66" s="90">
        <v>4</v>
      </c>
      <c r="E66" s="83"/>
      <c r="F66" s="84"/>
      <c r="G66" s="84"/>
      <c r="H66" s="83"/>
      <c r="I66" s="84">
        <v>92</v>
      </c>
      <c r="J66" s="84">
        <v>250</v>
      </c>
      <c r="K66" s="83"/>
      <c r="L66" s="84">
        <v>441</v>
      </c>
      <c r="M66" s="84">
        <v>1221</v>
      </c>
      <c r="N66" s="83"/>
      <c r="O66" s="84">
        <v>125</v>
      </c>
      <c r="P66" s="84">
        <v>634</v>
      </c>
      <c r="Q66" s="83"/>
      <c r="R66" s="84"/>
      <c r="S66" s="84"/>
    </row>
    <row r="67" spans="1:19">
      <c r="A67" s="88"/>
      <c r="B67" s="89"/>
      <c r="C67" s="89"/>
      <c r="D67" s="87">
        <v>5</v>
      </c>
      <c r="E67" s="83"/>
      <c r="F67" s="84"/>
      <c r="G67" s="84"/>
      <c r="H67" s="83"/>
      <c r="I67" s="84">
        <v>108</v>
      </c>
      <c r="J67" s="84">
        <v>63</v>
      </c>
      <c r="K67" s="83"/>
      <c r="L67" s="84">
        <v>1320</v>
      </c>
      <c r="M67" s="84">
        <v>1500</v>
      </c>
      <c r="N67" s="83"/>
      <c r="O67" s="84">
        <v>49</v>
      </c>
      <c r="P67" s="84">
        <v>35</v>
      </c>
      <c r="Q67" s="83"/>
      <c r="R67" s="84">
        <v>37</v>
      </c>
      <c r="S67" s="84">
        <v>13</v>
      </c>
    </row>
    <row r="68" spans="1:19">
      <c r="A68" s="38" t="s">
        <v>26</v>
      </c>
      <c r="B68" s="38"/>
      <c r="C68" s="38"/>
      <c r="D68" s="38"/>
      <c r="E68" s="83"/>
      <c r="F68" s="84"/>
      <c r="G68" s="84"/>
      <c r="H68" s="83"/>
      <c r="I68" s="84"/>
      <c r="J68" s="84"/>
      <c r="K68" s="83"/>
      <c r="L68" s="84"/>
      <c r="M68" s="84"/>
      <c r="N68" s="83"/>
      <c r="O68" s="84"/>
      <c r="P68" s="84"/>
      <c r="Q68" s="83"/>
      <c r="R68" s="84"/>
      <c r="S68" s="91"/>
    </row>
    <row r="69" spans="1:19">
      <c r="A69" s="44"/>
      <c r="B69" s="44" t="s">
        <v>28</v>
      </c>
      <c r="C69" s="44"/>
      <c r="D69" s="44"/>
      <c r="E69" s="83">
        <f>SUM(F69,G69)</f>
        <v>0</v>
      </c>
      <c r="F69" s="84"/>
      <c r="G69" s="84"/>
      <c r="H69" s="83">
        <f>SUM(J69,I69)</f>
        <v>0</v>
      </c>
      <c r="I69" s="84"/>
      <c r="J69" s="84"/>
      <c r="K69" s="83">
        <f>SUM(M69,L69)</f>
        <v>0</v>
      </c>
      <c r="L69" s="84"/>
      <c r="M69" s="84"/>
      <c r="N69" s="83">
        <f>SUM(P69,O69)</f>
        <v>0</v>
      </c>
      <c r="O69" s="84"/>
      <c r="P69" s="84"/>
      <c r="Q69" s="83">
        <f>SUM(S69,R69)</f>
        <v>0</v>
      </c>
      <c r="R69" s="84"/>
      <c r="S69" s="91"/>
    </row>
    <row r="70" spans="1:19">
      <c r="A70" s="85"/>
      <c r="B70" s="86"/>
      <c r="C70" s="86" t="s">
        <v>55</v>
      </c>
      <c r="D70" s="87">
        <v>1</v>
      </c>
      <c r="E70" s="83"/>
      <c r="F70" s="84"/>
      <c r="G70" s="84"/>
      <c r="H70" s="83"/>
      <c r="I70" s="84" t="s">
        <v>56</v>
      </c>
      <c r="J70" s="84" t="s">
        <v>56</v>
      </c>
      <c r="K70" s="83"/>
      <c r="L70" s="84">
        <v>170</v>
      </c>
      <c r="M70" s="84">
        <v>551</v>
      </c>
      <c r="N70" s="83"/>
      <c r="O70" s="84" t="s">
        <v>56</v>
      </c>
      <c r="P70" s="84" t="s">
        <v>56</v>
      </c>
      <c r="Q70" s="83"/>
      <c r="R70" s="84" t="s">
        <v>56</v>
      </c>
      <c r="S70" s="84" t="s">
        <v>56</v>
      </c>
    </row>
    <row r="71" spans="1:19">
      <c r="A71" s="88"/>
      <c r="B71" s="89"/>
      <c r="C71" s="89"/>
      <c r="D71" s="90">
        <v>2</v>
      </c>
      <c r="E71" s="83"/>
      <c r="F71" s="84"/>
      <c r="G71" s="84"/>
      <c r="H71" s="83"/>
      <c r="I71" s="84">
        <v>5</v>
      </c>
      <c r="J71" s="84">
        <v>1</v>
      </c>
      <c r="K71" s="83"/>
      <c r="L71" s="84">
        <v>26</v>
      </c>
      <c r="M71" s="84">
        <v>79</v>
      </c>
      <c r="N71" s="91"/>
      <c r="O71" s="83">
        <v>8</v>
      </c>
      <c r="P71" s="84">
        <v>8</v>
      </c>
      <c r="Q71" s="83"/>
      <c r="R71" s="84">
        <v>0</v>
      </c>
      <c r="S71" s="84">
        <v>15</v>
      </c>
    </row>
    <row r="72" spans="1:19">
      <c r="A72" s="88"/>
      <c r="B72" s="89"/>
      <c r="C72" s="89"/>
      <c r="D72" s="87">
        <v>3</v>
      </c>
      <c r="E72" s="83"/>
      <c r="F72" s="84"/>
      <c r="G72" s="84"/>
      <c r="H72" s="83"/>
      <c r="I72" s="84">
        <v>6</v>
      </c>
      <c r="J72" s="84">
        <v>5</v>
      </c>
      <c r="K72" s="83"/>
      <c r="L72" s="84">
        <v>11</v>
      </c>
      <c r="M72" s="84">
        <v>12</v>
      </c>
      <c r="N72" s="83"/>
      <c r="O72" s="84">
        <v>5</v>
      </c>
      <c r="P72" s="84">
        <v>10</v>
      </c>
      <c r="Q72" s="83"/>
      <c r="R72" s="84">
        <v>0</v>
      </c>
      <c r="S72" s="84">
        <v>0</v>
      </c>
    </row>
    <row r="73" spans="1:19">
      <c r="A73" s="88"/>
      <c r="B73" s="89"/>
      <c r="C73" s="89"/>
      <c r="D73" s="90">
        <v>4</v>
      </c>
      <c r="E73" s="83"/>
      <c r="F73" s="84"/>
      <c r="G73" s="84"/>
      <c r="H73" s="83"/>
      <c r="I73" s="84">
        <v>0</v>
      </c>
      <c r="J73" s="84">
        <v>2</v>
      </c>
      <c r="K73" s="83"/>
      <c r="L73" s="84">
        <v>14</v>
      </c>
      <c r="M73" s="84">
        <v>96</v>
      </c>
      <c r="N73" s="83"/>
      <c r="O73" s="84">
        <v>0</v>
      </c>
      <c r="P73" s="84">
        <v>4</v>
      </c>
      <c r="Q73" s="83"/>
      <c r="R73" s="84">
        <v>0</v>
      </c>
      <c r="S73" s="84">
        <v>5</v>
      </c>
    </row>
    <row r="74" spans="1:19">
      <c r="A74" s="88"/>
      <c r="B74" s="89"/>
      <c r="C74" s="89"/>
      <c r="D74" s="87">
        <v>5</v>
      </c>
      <c r="E74" s="83"/>
      <c r="F74" s="84"/>
      <c r="G74" s="84"/>
      <c r="H74" s="83"/>
      <c r="I74" s="84">
        <v>0</v>
      </c>
      <c r="J74" s="84">
        <v>0</v>
      </c>
      <c r="K74" s="83"/>
      <c r="L74" s="84">
        <v>60</v>
      </c>
      <c r="M74" s="84">
        <v>87</v>
      </c>
      <c r="N74" s="83"/>
      <c r="O74" s="84">
        <v>0</v>
      </c>
      <c r="P74" s="84">
        <v>0</v>
      </c>
      <c r="Q74" s="83"/>
      <c r="R74" s="84">
        <v>0</v>
      </c>
      <c r="S74" s="84">
        <v>0</v>
      </c>
    </row>
    <row r="75" spans="1:19">
      <c r="A75" s="38" t="s">
        <v>57</v>
      </c>
      <c r="B75" s="38"/>
      <c r="C75" s="38"/>
      <c r="D75" s="38"/>
      <c r="E75" s="83"/>
      <c r="F75" s="84"/>
      <c r="G75" s="84"/>
      <c r="H75" s="83"/>
      <c r="I75" s="84"/>
      <c r="J75" s="84"/>
      <c r="K75" s="83"/>
      <c r="L75" s="84"/>
      <c r="M75" s="84"/>
      <c r="N75" s="83"/>
      <c r="O75" s="84"/>
      <c r="P75" s="84"/>
      <c r="Q75" s="83"/>
      <c r="R75" s="84"/>
      <c r="S75" s="84"/>
    </row>
    <row r="76" spans="1:19">
      <c r="A76" s="44"/>
      <c r="B76" s="44" t="s">
        <v>58</v>
      </c>
      <c r="C76" s="44"/>
      <c r="D76" s="44"/>
      <c r="E76" s="83">
        <f>SUM(F76,G76)</f>
        <v>0</v>
      </c>
      <c r="F76" s="84"/>
      <c r="G76" s="84"/>
      <c r="H76" s="83">
        <f>SUM(J76,I76)</f>
        <v>0</v>
      </c>
      <c r="I76" s="84"/>
      <c r="J76" s="84"/>
      <c r="K76" s="83">
        <f>SUM(M76,L76)</f>
        <v>0</v>
      </c>
      <c r="L76" s="84"/>
      <c r="M76" s="84"/>
      <c r="N76" s="83">
        <f>SUM(P76,O76)</f>
        <v>0</v>
      </c>
      <c r="O76" s="84"/>
      <c r="P76" s="84"/>
      <c r="Q76" s="83">
        <f>SUM(S76,R76)</f>
        <v>0</v>
      </c>
      <c r="R76" s="84"/>
      <c r="S76" s="84"/>
    </row>
    <row r="77" spans="1:19">
      <c r="A77" s="85"/>
      <c r="B77" s="86"/>
      <c r="C77" s="86" t="s">
        <v>55</v>
      </c>
      <c r="D77" s="87">
        <v>1</v>
      </c>
      <c r="E77" s="83"/>
      <c r="F77" s="84"/>
      <c r="G77" s="84"/>
      <c r="H77" s="83"/>
      <c r="I77" s="84"/>
      <c r="J77" s="84"/>
      <c r="K77" s="83"/>
      <c r="L77" s="84"/>
      <c r="M77" s="84"/>
      <c r="N77" s="83"/>
      <c r="O77" s="84"/>
      <c r="P77" s="84"/>
      <c r="Q77" s="83"/>
      <c r="R77" s="84"/>
      <c r="S77" s="84"/>
    </row>
    <row r="78" spans="1:19">
      <c r="A78" s="88"/>
      <c r="B78" s="89"/>
      <c r="C78" s="89"/>
      <c r="D78" s="90">
        <v>2</v>
      </c>
      <c r="E78" s="83"/>
      <c r="F78" s="84"/>
      <c r="G78" s="84"/>
      <c r="H78" s="83"/>
      <c r="I78" s="84"/>
      <c r="J78" s="84"/>
      <c r="K78" s="83"/>
      <c r="L78" s="84"/>
      <c r="M78" s="84"/>
      <c r="N78" s="91"/>
      <c r="O78" s="83"/>
      <c r="P78" s="84"/>
      <c r="Q78" s="83"/>
      <c r="R78" s="84"/>
      <c r="S78" s="84"/>
    </row>
    <row r="79" spans="1:19">
      <c r="A79" s="88"/>
      <c r="B79" s="89"/>
      <c r="C79" s="89"/>
      <c r="D79" s="87">
        <v>3</v>
      </c>
      <c r="E79" s="83"/>
      <c r="F79" s="84"/>
      <c r="G79" s="84"/>
      <c r="H79" s="83"/>
      <c r="I79" s="84"/>
      <c r="J79" s="84"/>
      <c r="K79" s="83"/>
      <c r="L79" s="84"/>
      <c r="M79" s="84"/>
      <c r="N79" s="83"/>
      <c r="O79" s="84"/>
      <c r="P79" s="84"/>
      <c r="Q79" s="83"/>
      <c r="R79" s="84"/>
      <c r="S79" s="84"/>
    </row>
    <row r="80" spans="1:19">
      <c r="A80" s="88"/>
      <c r="B80" s="89"/>
      <c r="C80" s="89"/>
      <c r="D80" s="90">
        <v>4</v>
      </c>
      <c r="E80" s="83"/>
      <c r="F80" s="84"/>
      <c r="G80" s="84"/>
      <c r="H80" s="83"/>
      <c r="I80" s="84"/>
      <c r="J80" s="84"/>
      <c r="K80" s="83"/>
      <c r="L80" s="84"/>
      <c r="M80" s="84"/>
      <c r="N80" s="83"/>
      <c r="O80" s="84"/>
      <c r="P80" s="84"/>
      <c r="Q80" s="83"/>
      <c r="R80" s="84"/>
      <c r="S80" s="84"/>
    </row>
    <row r="81" spans="1:19">
      <c r="A81" s="88"/>
      <c r="B81" s="89"/>
      <c r="C81" s="89"/>
      <c r="D81" s="87">
        <v>5</v>
      </c>
      <c r="E81" s="83"/>
      <c r="F81" s="84"/>
      <c r="G81" s="84"/>
      <c r="H81" s="83"/>
      <c r="I81" s="84"/>
      <c r="J81" s="84"/>
      <c r="K81" s="83"/>
      <c r="L81" s="84"/>
      <c r="M81" s="84"/>
      <c r="N81" s="83"/>
      <c r="O81" s="84"/>
      <c r="P81" s="84"/>
      <c r="Q81" s="83"/>
      <c r="R81" s="84"/>
      <c r="S81" s="84"/>
    </row>
    <row r="82" spans="1:19">
      <c r="A82" s="38" t="s">
        <v>34</v>
      </c>
      <c r="B82" s="38"/>
      <c r="C82" s="38"/>
      <c r="D82" s="38"/>
      <c r="E82" s="83">
        <f>SUM(F82,G82)</f>
        <v>0</v>
      </c>
      <c r="F82" s="84"/>
      <c r="G82" s="84"/>
      <c r="H82" s="83">
        <f>SUM(J82,I82)</f>
        <v>0</v>
      </c>
      <c r="I82" s="84"/>
      <c r="J82" s="84"/>
      <c r="K82" s="83">
        <f>SUM(M82,L82)</f>
        <v>0</v>
      </c>
      <c r="L82" s="84"/>
      <c r="M82" s="84"/>
      <c r="N82" s="83">
        <f>SUM(P82,O82)</f>
        <v>0</v>
      </c>
      <c r="O82" s="84"/>
      <c r="P82" s="84"/>
      <c r="Q82" s="83">
        <f>SUM(S82,R82)</f>
        <v>0</v>
      </c>
      <c r="R82" s="84"/>
      <c r="S82" s="84"/>
    </row>
    <row r="83" spans="1:19">
      <c r="A83" s="44"/>
      <c r="B83" s="44" t="s">
        <v>36</v>
      </c>
      <c r="C83" s="44"/>
      <c r="D83" s="44"/>
      <c r="E83" s="83"/>
      <c r="F83" s="84"/>
      <c r="G83" s="84"/>
      <c r="H83" s="83"/>
      <c r="I83" s="84"/>
      <c r="J83" s="84"/>
      <c r="K83" s="83"/>
      <c r="L83" s="84"/>
      <c r="M83" s="84"/>
      <c r="N83" s="83"/>
      <c r="O83" s="84"/>
      <c r="P83" s="84"/>
      <c r="Q83" s="83"/>
      <c r="R83" s="84"/>
      <c r="S83" s="84"/>
    </row>
    <row r="84" spans="1:19">
      <c r="A84" s="85"/>
      <c r="B84" s="86"/>
      <c r="C84" s="86" t="s">
        <v>55</v>
      </c>
      <c r="D84" s="87">
        <v>1</v>
      </c>
      <c r="E84" s="83"/>
      <c r="F84" s="84"/>
      <c r="G84" s="84"/>
      <c r="H84" s="83"/>
      <c r="I84" s="84"/>
      <c r="J84" s="84"/>
      <c r="K84" s="83"/>
      <c r="L84" s="84"/>
      <c r="M84" s="84"/>
      <c r="N84" s="83"/>
      <c r="O84" s="84"/>
      <c r="P84" s="84"/>
      <c r="Q84" s="83"/>
      <c r="R84" s="84"/>
      <c r="S84" s="84"/>
    </row>
    <row r="85" spans="1:19">
      <c r="A85" s="88"/>
      <c r="B85" s="89"/>
      <c r="C85" s="89"/>
      <c r="D85" s="90">
        <v>2</v>
      </c>
      <c r="E85" s="83"/>
      <c r="F85" s="84"/>
      <c r="G85" s="84"/>
      <c r="H85" s="83"/>
      <c r="I85" s="84"/>
      <c r="J85" s="84"/>
      <c r="K85" s="83"/>
      <c r="L85" s="84"/>
      <c r="M85" s="84"/>
      <c r="N85" s="91"/>
      <c r="O85" s="83"/>
      <c r="P85" s="84"/>
      <c r="Q85" s="83"/>
      <c r="R85" s="84"/>
      <c r="S85" s="84"/>
    </row>
    <row r="86" spans="1:19">
      <c r="A86" s="88"/>
      <c r="B86" s="89"/>
      <c r="C86" s="89"/>
      <c r="D86" s="87">
        <v>3</v>
      </c>
      <c r="E86" s="83"/>
      <c r="F86" s="84"/>
      <c r="G86" s="84"/>
      <c r="H86" s="83"/>
      <c r="I86" s="84"/>
      <c r="J86" s="84"/>
      <c r="K86" s="83"/>
      <c r="L86" s="84"/>
      <c r="M86" s="84"/>
      <c r="N86" s="83"/>
      <c r="O86" s="84"/>
      <c r="P86" s="84"/>
      <c r="Q86" s="83"/>
      <c r="R86" s="84"/>
      <c r="S86" s="84"/>
    </row>
    <row r="87" spans="1:19">
      <c r="A87" s="88"/>
      <c r="B87" s="89"/>
      <c r="C87" s="89"/>
      <c r="D87" s="90">
        <v>4</v>
      </c>
      <c r="E87" s="83"/>
      <c r="F87" s="84"/>
      <c r="G87" s="84"/>
      <c r="H87" s="83"/>
      <c r="I87" s="84"/>
      <c r="J87" s="84"/>
      <c r="K87" s="83"/>
      <c r="L87" s="84"/>
      <c r="M87" s="84"/>
      <c r="N87" s="83"/>
      <c r="O87" s="84"/>
      <c r="P87" s="84"/>
      <c r="Q87" s="83"/>
      <c r="R87" s="84"/>
      <c r="S87" s="84"/>
    </row>
    <row r="88" spans="1:19">
      <c r="A88" s="88"/>
      <c r="B88" s="89"/>
      <c r="C88" s="89"/>
      <c r="D88" s="87">
        <v>5</v>
      </c>
      <c r="E88" s="83"/>
      <c r="F88" s="84"/>
      <c r="G88" s="84"/>
      <c r="H88" s="83"/>
      <c r="I88" s="84"/>
      <c r="J88" s="84"/>
      <c r="K88" s="83"/>
      <c r="L88" s="84"/>
      <c r="M88" s="84"/>
      <c r="N88" s="83"/>
      <c r="O88" s="84"/>
      <c r="P88" s="84"/>
      <c r="Q88" s="83"/>
      <c r="R88" s="84"/>
      <c r="S88" s="84"/>
    </row>
    <row r="89" spans="1:19">
      <c r="A89" s="39" t="s">
        <v>59</v>
      </c>
      <c r="B89" s="61"/>
      <c r="C89" s="61"/>
      <c r="D89" s="43"/>
      <c r="E89" s="83">
        <f>SUM(F89,G89)</f>
        <v>0</v>
      </c>
      <c r="F89" s="84"/>
      <c r="G89" s="84"/>
      <c r="H89" s="83">
        <f>SUM(J89,I89)</f>
        <v>0</v>
      </c>
      <c r="I89" s="84"/>
      <c r="J89" s="84"/>
      <c r="K89" s="83">
        <f>SUM(M89,L89)</f>
        <v>0</v>
      </c>
      <c r="L89" s="84"/>
      <c r="M89" s="84"/>
      <c r="N89" s="83">
        <f>SUM(P89,O89)</f>
        <v>0</v>
      </c>
      <c r="O89" s="84"/>
      <c r="P89" s="84"/>
      <c r="Q89" s="83">
        <f>SUM(S89,R89)</f>
        <v>0</v>
      </c>
      <c r="R89" s="84"/>
      <c r="S89" s="84"/>
    </row>
    <row r="90" spans="1:19">
      <c r="A90" s="44"/>
      <c r="B90" s="45" t="s">
        <v>40</v>
      </c>
      <c r="C90" s="62"/>
      <c r="D90" s="56"/>
      <c r="E90" s="83"/>
      <c r="F90" s="84"/>
      <c r="G90" s="84"/>
      <c r="H90" s="83"/>
      <c r="I90" s="84"/>
      <c r="J90" s="84"/>
      <c r="K90" s="83"/>
      <c r="L90" s="84"/>
      <c r="M90" s="84"/>
      <c r="N90" s="83"/>
      <c r="O90" s="84"/>
      <c r="P90" s="84"/>
      <c r="Q90" s="83"/>
      <c r="R90" s="84"/>
      <c r="S90" s="84"/>
    </row>
    <row r="91" spans="1:19">
      <c r="A91" s="85"/>
      <c r="B91" s="86"/>
      <c r="C91" s="86" t="s">
        <v>55</v>
      </c>
      <c r="D91" s="87">
        <v>1</v>
      </c>
      <c r="E91" s="83"/>
      <c r="F91" s="84"/>
      <c r="G91" s="84"/>
      <c r="H91" s="83"/>
      <c r="I91" s="84"/>
      <c r="J91" s="84"/>
      <c r="K91" s="83"/>
      <c r="L91" s="84"/>
      <c r="M91" s="84"/>
      <c r="N91" s="83"/>
      <c r="O91" s="84"/>
      <c r="P91" s="84"/>
      <c r="Q91" s="83"/>
      <c r="R91" s="84"/>
      <c r="S91" s="84"/>
    </row>
    <row r="92" spans="1:19">
      <c r="A92" s="88"/>
      <c r="B92" s="89"/>
      <c r="C92" s="89"/>
      <c r="D92" s="90">
        <v>2</v>
      </c>
      <c r="E92" s="83"/>
      <c r="F92" s="84"/>
      <c r="G92" s="84"/>
      <c r="H92" s="83"/>
      <c r="I92" s="84"/>
      <c r="J92" s="84"/>
      <c r="K92" s="83"/>
      <c r="L92" s="84"/>
      <c r="M92" s="84"/>
      <c r="N92" s="91"/>
      <c r="O92" s="83"/>
      <c r="P92" s="84"/>
      <c r="Q92" s="83"/>
      <c r="R92" s="84"/>
      <c r="S92" s="84"/>
    </row>
    <row r="93" spans="1:19">
      <c r="A93" s="88"/>
      <c r="B93" s="89"/>
      <c r="C93" s="89"/>
      <c r="D93" s="87">
        <v>3</v>
      </c>
      <c r="E93" s="83"/>
      <c r="F93" s="84"/>
      <c r="G93" s="84"/>
      <c r="H93" s="83"/>
      <c r="I93" s="84"/>
      <c r="J93" s="84"/>
      <c r="K93" s="83"/>
      <c r="L93" s="84"/>
      <c r="M93" s="84"/>
      <c r="N93" s="83"/>
      <c r="O93" s="84"/>
      <c r="P93" s="84"/>
      <c r="Q93" s="83"/>
      <c r="R93" s="84"/>
      <c r="S93" s="84"/>
    </row>
    <row r="94" spans="1:19">
      <c r="A94" s="88"/>
      <c r="B94" s="89"/>
      <c r="C94" s="89"/>
      <c r="D94" s="90">
        <v>4</v>
      </c>
      <c r="E94" s="83"/>
      <c r="F94" s="84"/>
      <c r="G94" s="84"/>
      <c r="H94" s="83"/>
      <c r="I94" s="84"/>
      <c r="J94" s="84"/>
      <c r="K94" s="83"/>
      <c r="L94" s="84"/>
      <c r="M94" s="84"/>
      <c r="N94" s="83"/>
      <c r="O94" s="84"/>
      <c r="P94" s="84"/>
      <c r="Q94" s="83"/>
      <c r="R94" s="84"/>
      <c r="S94" s="84"/>
    </row>
    <row r="95" spans="1:19">
      <c r="A95" s="88"/>
      <c r="B95" s="89"/>
      <c r="C95" s="89"/>
      <c r="D95" s="87">
        <v>5</v>
      </c>
      <c r="E95" s="83"/>
      <c r="F95" s="84"/>
      <c r="G95" s="84"/>
      <c r="H95" s="83"/>
      <c r="I95" s="84"/>
      <c r="J95" s="84"/>
      <c r="K95" s="83"/>
      <c r="L95" s="84"/>
      <c r="M95" s="84"/>
      <c r="N95" s="83"/>
      <c r="O95" s="84"/>
      <c r="P95" s="84"/>
      <c r="Q95" s="83"/>
      <c r="R95" s="84"/>
      <c r="S95" s="84"/>
    </row>
    <row r="96" spans="1:19">
      <c r="A96" s="63" t="s">
        <v>60</v>
      </c>
      <c r="B96" s="63"/>
      <c r="C96" s="63"/>
      <c r="D96" s="63"/>
      <c r="E96" s="83">
        <f>SUM(F96,G96)</f>
        <v>0</v>
      </c>
      <c r="F96" s="84"/>
      <c r="G96" s="84"/>
      <c r="H96" s="83">
        <f>SUM(J96,I96)</f>
        <v>0</v>
      </c>
      <c r="I96" s="84"/>
      <c r="J96" s="84"/>
      <c r="K96" s="83">
        <f>SUM(M96,L96)</f>
        <v>0</v>
      </c>
      <c r="L96" s="84"/>
      <c r="M96" s="84"/>
      <c r="N96" s="83">
        <f>SUM(P96,O96)</f>
        <v>0</v>
      </c>
      <c r="O96" s="84"/>
      <c r="P96" s="84"/>
      <c r="Q96" s="83">
        <f>SUM(S96,R96)</f>
        <v>0</v>
      </c>
      <c r="R96" s="84"/>
      <c r="S96" s="84"/>
    </row>
    <row r="97" spans="1:4">
      <c r="A97" s="60"/>
      <c r="B97" s="60" t="s">
        <v>44</v>
      </c>
      <c r="C97" s="60"/>
      <c r="D97" s="92"/>
    </row>
  </sheetData>
  <mergeCells count="43">
    <mergeCell ref="A75:D75"/>
    <mergeCell ref="A82:D82"/>
    <mergeCell ref="A89:D89"/>
    <mergeCell ref="A96:D96"/>
    <mergeCell ref="K57:M57"/>
    <mergeCell ref="N57:P57"/>
    <mergeCell ref="Q57:S57"/>
    <mergeCell ref="A60:D60"/>
    <mergeCell ref="A61:D61"/>
    <mergeCell ref="A68:D68"/>
    <mergeCell ref="A20:D20"/>
    <mergeCell ref="A55:D59"/>
    <mergeCell ref="H55:S55"/>
    <mergeCell ref="E56:G56"/>
    <mergeCell ref="H56:J56"/>
    <mergeCell ref="K56:M56"/>
    <mergeCell ref="N56:P56"/>
    <mergeCell ref="Q56:S56"/>
    <mergeCell ref="E57:G57"/>
    <mergeCell ref="H57:J57"/>
    <mergeCell ref="T11:V11"/>
    <mergeCell ref="A12:D12"/>
    <mergeCell ref="A14:D14"/>
    <mergeCell ref="T14:V14"/>
    <mergeCell ref="A16:D16"/>
    <mergeCell ref="A18:D18"/>
    <mergeCell ref="N6:P6"/>
    <mergeCell ref="Q6:S6"/>
    <mergeCell ref="T6:U6"/>
    <mergeCell ref="A9:D9"/>
    <mergeCell ref="T9:U9"/>
    <mergeCell ref="A10:D10"/>
    <mergeCell ref="T10:V10"/>
    <mergeCell ref="A4:D8"/>
    <mergeCell ref="H4:S4"/>
    <mergeCell ref="E5:G5"/>
    <mergeCell ref="H5:J5"/>
    <mergeCell ref="K5:M5"/>
    <mergeCell ref="N5:P5"/>
    <mergeCell ref="Q5:S5"/>
    <mergeCell ref="E6:G6"/>
    <mergeCell ref="H6:J6"/>
    <mergeCell ref="K6:M6"/>
  </mergeCells>
  <pageMargins left="0.32" right="0.21" top="0.78740157480314965" bottom="0.68" header="0.51181102362204722" footer="0.51181102362204722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2012-06-22T02:25:20Z</dcterms:created>
  <dcterms:modified xsi:type="dcterms:W3CDTF">2012-06-22T02:25:22Z</dcterms:modified>
</cp:coreProperties>
</file>