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9" sheetId="1" r:id="rId1"/>
  </sheets>
  <definedNames>
    <definedName name="_xlnm.Print_Area" localSheetId="0">'T-3.9'!$A$1:$K$18</definedName>
  </definedNames>
  <calcPr calcId="144525"/>
</workbook>
</file>

<file path=xl/calcChain.xml><?xml version="1.0" encoding="utf-8"?>
<calcChain xmlns="http://schemas.openxmlformats.org/spreadsheetml/2006/main">
  <c r="M4" i="1" l="1"/>
  <c r="N4" i="1"/>
  <c r="O4" i="1"/>
  <c r="O19" i="1" s="1"/>
  <c r="L19" i="1"/>
  <c r="M19" i="1"/>
  <c r="N19" i="1"/>
  <c r="P19" i="1"/>
  <c r="L20" i="1"/>
  <c r="M20" i="1"/>
  <c r="N20" i="1"/>
  <c r="O20" i="1"/>
  <c r="P20" i="1"/>
  <c r="L21" i="1"/>
  <c r="M21" i="1"/>
  <c r="N21" i="1"/>
  <c r="O21" i="1"/>
  <c r="P21" i="1"/>
  <c r="L22" i="1"/>
  <c r="M22" i="1"/>
  <c r="N22" i="1"/>
  <c r="O22" i="1"/>
  <c r="P22" i="1"/>
  <c r="L23" i="1"/>
  <c r="M23" i="1"/>
  <c r="N23" i="1"/>
  <c r="O23" i="1"/>
  <c r="P23" i="1"/>
  <c r="L24" i="1"/>
  <c r="M24" i="1"/>
  <c r="N24" i="1"/>
  <c r="O24" i="1"/>
  <c r="P24" i="1"/>
  <c r="L25" i="1"/>
  <c r="M25" i="1"/>
  <c r="N25" i="1"/>
  <c r="O25" i="1"/>
  <c r="P25" i="1"/>
</calcChain>
</file>

<file path=xl/sharedStrings.xml><?xml version="1.0" encoding="utf-8"?>
<sst xmlns="http://schemas.openxmlformats.org/spreadsheetml/2006/main" count="37" uniqueCount="36">
  <si>
    <t>Nong Bua Lam Phu Seconary Educational Service Area Office, Area 19</t>
  </si>
  <si>
    <t>สำนักงานเขตพื้นที่การศึกษามัธยมศึกษาเขต 19  จังหวัดหนองบัวลำภู</t>
  </si>
  <si>
    <t>Nong Bua Lam Phu  Primary Educational Service Area Office, Area 1 and Area 2</t>
  </si>
  <si>
    <t xml:space="preserve">Source:  </t>
  </si>
  <si>
    <t>สำนักงานเขตพื้นที่การศึกษาประถมศึกษาหนองบัวลำภู  เขต 1 และเขต 2</t>
  </si>
  <si>
    <t>ที่มา: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</si>
  <si>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</si>
  <si>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</si>
  <si>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</si>
  <si>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</si>
  <si>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</si>
  <si>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</si>
  <si>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</si>
  <si>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</si>
  <si>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</si>
  <si>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</si>
  <si>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</si>
  <si>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</si>
  <si>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</si>
  <si>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</si>
  <si>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Secondary</t>
  </si>
  <si>
    <t>Elementary</t>
  </si>
  <si>
    <t>Pre-elementary</t>
  </si>
  <si>
    <t>มัธยมศึกษา</t>
  </si>
  <si>
    <t>ประถมศึกษา</t>
  </si>
  <si>
    <t>ก่อนประถมศึกษา</t>
  </si>
  <si>
    <t>รวม</t>
  </si>
  <si>
    <t>Ratio of students/classroom</t>
  </si>
  <si>
    <t>District</t>
  </si>
  <si>
    <t>อัตราส่วนนักเรียนต่อครู Ratio of students/teacher</t>
  </si>
  <si>
    <t>อัตราส่วนนักเรียนต่อห้องเรียน</t>
  </si>
  <si>
    <t>อำเภอ</t>
  </si>
  <si>
    <t>3.9   RATIO OF STUDENTS/CLASSROOM AND STUDENTS/TEACHER BY LEVEL OF EDUCATION AND DISTRICT: ACADEMIC YEAR 2013</t>
  </si>
  <si>
    <t>TABLE</t>
  </si>
  <si>
    <t>3.9   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2556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</si>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</sst>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4"/>
      <name val="AngsanaUPC"/>
      <family val="1"/>
      <charset val="222"/>
    </font>
    <font>
      <b/>
      <sz val="11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1" fillId="0" borderId="0" xfId="0" applyFont="1"/>
    <xf numFmtId="1" fontId="1" fillId="0" borderId="0" xfId="0" applyNumberFormat="1" applyFont="1"/>
    <xf numFmtId="187" fontId="2" fillId="0" borderId="0" xfId="0" applyNumberFormat="1" applyFont="1"/>
    <xf numFmtId="187" fontId="1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3" fillId="0" borderId="0" xfId="0" applyNumberFormat="1" applyFont="1" applyBorder="1" applyAlignment="1">
      <alignment horizontal="right" indent="1"/>
    </xf>
    <xf numFmtId="0" fontId="1" fillId="0" borderId="0" xfId="0" applyFont="1" applyBorder="1" applyAlignment="1"/>
    <xf numFmtId="0" fontId="1" fillId="0" borderId="0" xfId="0" applyFont="1" applyBorder="1"/>
    <xf numFmtId="187" fontId="4" fillId="0" borderId="0" xfId="0" applyNumberFormat="1" applyFont="1" applyBorder="1" applyAlignment="1">
      <alignment horizontal="center" vertical="center"/>
    </xf>
    <xf numFmtId="187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0" fontId="6" fillId="0" borderId="2" xfId="0" applyFont="1" applyBorder="1" applyAlignment="1">
      <alignment horizontal="right" indent="3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 indent="3"/>
    </xf>
    <xf numFmtId="0" fontId="6" fillId="0" borderId="1" xfId="0" applyFont="1" applyBorder="1" applyAlignment="1">
      <alignment horizontal="right" vertical="center" indent="3"/>
    </xf>
    <xf numFmtId="3" fontId="8" fillId="0" borderId="1" xfId="0" applyNumberFormat="1" applyFont="1" applyBorder="1" applyAlignment="1">
      <alignment horizontal="right" vertical="center" indent="3"/>
    </xf>
    <xf numFmtId="0" fontId="9" fillId="0" borderId="0" xfId="0" applyFont="1"/>
    <xf numFmtId="0" fontId="9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 shrinkToFi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shrinkToFi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/>
    </xf>
    <xf numFmtId="187" fontId="7" fillId="0" borderId="1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7" xfId="0" applyFont="1" applyBorder="1"/>
    <xf numFmtId="187" fontId="1" fillId="0" borderId="12" xfId="0" applyNumberFormat="1" applyFont="1" applyBorder="1" applyAlignment="1">
      <alignment horizontal="center" vertical="center"/>
    </xf>
    <xf numFmtId="187" fontId="4" fillId="0" borderId="1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87" fontId="1" fillId="0" borderId="11" xfId="0" applyNumberFormat="1" applyFont="1" applyBorder="1" applyAlignment="1">
      <alignment horizontal="center" vertical="center"/>
    </xf>
    <xf numFmtId="187" fontId="4" fillId="0" borderId="1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vertical="center" shrinkToFit="1"/>
    </xf>
    <xf numFmtId="0" fontId="1" fillId="0" borderId="9" xfId="0" applyFont="1" applyBorder="1"/>
    <xf numFmtId="0" fontId="1" fillId="0" borderId="13" xfId="0" applyFont="1" applyBorder="1"/>
    <xf numFmtId="0" fontId="1" fillId="0" borderId="4" xfId="0" applyFont="1" applyBorder="1" applyAlignment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B33"/>
  <sheetViews>
    <sheetView showGridLines="0" tabSelected="1" view="pageBreakPreview" zoomScaleNormal="100" zoomScaleSheetLayoutView="100" workbookViewId="0">
      <selection activeCell="G10" sqref="G10"/>
    </sheetView>
  </sheetViews>
  <sheetFormatPr defaultRowHeight="24.95" customHeight="1" x14ac:dyDescent="0.45"/>
  <cols>
    <col min="1" max="1" width="1.7109375" style="1" customWidth="1"/>
    <col min="2" max="2" width="4.85546875" style="1" customWidth="1"/>
    <col min="3" max="3" width="1" style="1" customWidth="1"/>
    <col min="4" max="4" width="13.85546875" style="1" customWidth="1"/>
    <col min="5" max="8" width="17.42578125" style="1" customWidth="1"/>
    <col min="9" max="9" width="20" style="1" customWidth="1"/>
    <col min="10" max="10" width="1.140625" style="1" customWidth="1"/>
    <col min="11" max="11" width="25.85546875" style="1" customWidth="1"/>
    <col min="12" max="16" width="9.140625" style="1"/>
    <col min="17" max="19" width="9.28515625" style="1" bestFit="1" customWidth="1"/>
    <col min="20" max="20" width="10" style="1" bestFit="1" customWidth="1"/>
    <col min="21" max="21" width="10.85546875" style="1" bestFit="1" customWidth="1"/>
    <col min="22" max="22" width="10" style="1" bestFit="1" customWidth="1"/>
    <col min="23" max="28" width="9.28515625" style="1" bestFit="1" customWidth="1"/>
    <col min="29" max="16384" width="9.140625" style="1"/>
  </cols>
  <sheetData>
    <row r="1" spans="1:16" s="23" customFormat="1" ht="24.95" customHeight="1" x14ac:dyDescent="0.45">
      <c r="A1" s="24" t="s">
        <v>35</v>
      </c>
      <c r="B1" s="24"/>
      <c r="C1" s="24"/>
      <c r="D1" s="23" t="s">
        <v>34</v>
      </c>
    </row>
    <row r="2" spans="1:16" s="23" customFormat="1" ht="24.95" customHeight="1" x14ac:dyDescent="0.45">
      <c r="A2" s="24" t="s">
        <v>33</v>
      </c>
      <c r="B2" s="24"/>
      <c r="C2" s="24"/>
      <c r="D2" s="23" t="s">
        <v>32</v>
      </c>
    </row>
    <row r="3" spans="1:16" ht="24.95" customHeight="1" thickBot="1" x14ac:dyDescent="0.5"/>
    <row r="4" spans="1:16" ht="24.95" customHeight="1" x14ac:dyDescent="0.45">
      <c r="A4" s="28" t="s">
        <v>31</v>
      </c>
      <c r="B4" s="29"/>
      <c r="C4" s="29"/>
      <c r="D4" s="29"/>
      <c r="E4" s="36" t="s">
        <v>30</v>
      </c>
      <c r="F4" s="28"/>
      <c r="G4" s="28"/>
      <c r="H4" s="37"/>
      <c r="I4" s="37" t="s">
        <v>29</v>
      </c>
      <c r="J4" s="35" t="s">
        <v>28</v>
      </c>
      <c r="K4" s="30"/>
      <c r="L4" s="1">
        <v>3750</v>
      </c>
      <c r="M4" s="22">
        <f>SUM(M5:M10)</f>
        <v>1265</v>
      </c>
      <c r="N4" s="22">
        <f>SUM(N5:N10)</f>
        <v>1951</v>
      </c>
      <c r="O4" s="22">
        <f>SUM(O5:O10)</f>
        <v>534</v>
      </c>
      <c r="P4" s="1">
        <v>4140</v>
      </c>
    </row>
    <row r="5" spans="1:16" ht="24.95" customHeight="1" thickBot="1" x14ac:dyDescent="0.5">
      <c r="A5" s="31"/>
      <c r="B5" s="31"/>
      <c r="C5" s="31"/>
      <c r="D5" s="31"/>
      <c r="E5" s="40" t="s">
        <v>27</v>
      </c>
      <c r="F5" s="41"/>
      <c r="G5" s="41"/>
      <c r="H5" s="42"/>
      <c r="I5" s="38"/>
      <c r="J5" s="32"/>
      <c r="K5" s="32"/>
      <c r="L5" s="1">
        <v>1109</v>
      </c>
      <c r="M5" s="21">
        <v>379</v>
      </c>
      <c r="N5" s="20">
        <v>593</v>
      </c>
      <c r="O5" s="20">
        <v>137</v>
      </c>
      <c r="P5" s="1">
        <v>1155</v>
      </c>
    </row>
    <row r="6" spans="1:16" ht="24.95" customHeight="1" x14ac:dyDescent="0.45">
      <c r="A6" s="31"/>
      <c r="B6" s="31"/>
      <c r="C6" s="31"/>
      <c r="D6" s="31"/>
      <c r="E6" s="43" t="s">
        <v>26</v>
      </c>
      <c r="F6" s="44" t="s">
        <v>25</v>
      </c>
      <c r="G6" s="44" t="s">
        <v>24</v>
      </c>
      <c r="H6" s="44" t="s">
        <v>23</v>
      </c>
      <c r="I6" s="38"/>
      <c r="J6" s="32"/>
      <c r="K6" s="32"/>
      <c r="L6" s="1">
        <v>650</v>
      </c>
      <c r="M6" s="20">
        <v>189</v>
      </c>
      <c r="N6" s="20">
        <v>345</v>
      </c>
      <c r="O6" s="20">
        <v>116</v>
      </c>
      <c r="P6" s="1">
        <v>798</v>
      </c>
    </row>
    <row r="7" spans="1:16" ht="24.95" customHeight="1" thickBot="1" x14ac:dyDescent="0.5">
      <c r="A7" s="33"/>
      <c r="B7" s="33"/>
      <c r="C7" s="33"/>
      <c r="D7" s="33"/>
      <c r="E7" s="45" t="s">
        <v>18</v>
      </c>
      <c r="F7" s="45" t="s">
        <v>22</v>
      </c>
      <c r="G7" s="45" t="s">
        <v>21</v>
      </c>
      <c r="H7" s="45" t="s">
        <v>20</v>
      </c>
      <c r="I7" s="39"/>
      <c r="J7" s="34"/>
      <c r="K7" s="34"/>
      <c r="L7" s="1">
        <v>665</v>
      </c>
      <c r="M7" s="20">
        <v>199</v>
      </c>
      <c r="N7" s="20">
        <v>392</v>
      </c>
      <c r="O7" s="20">
        <v>74</v>
      </c>
      <c r="P7" s="1">
        <v>542</v>
      </c>
    </row>
    <row r="8" spans="1:16" s="12" customFormat="1" ht="21" customHeight="1" x14ac:dyDescent="0.45">
      <c r="A8" s="58"/>
      <c r="B8" s="58"/>
      <c r="C8" s="58"/>
      <c r="D8" s="46"/>
      <c r="E8" s="43"/>
      <c r="F8" s="43"/>
      <c r="G8" s="43"/>
      <c r="H8" s="43"/>
      <c r="I8" s="43"/>
      <c r="J8" s="47"/>
      <c r="K8" s="60"/>
      <c r="L8" s="12">
        <v>778</v>
      </c>
      <c r="M8" s="18">
        <v>347</v>
      </c>
      <c r="N8" s="18">
        <v>321</v>
      </c>
      <c r="O8" s="18">
        <v>110</v>
      </c>
      <c r="P8" s="1">
        <v>797</v>
      </c>
    </row>
    <row r="9" spans="1:16" s="19" customFormat="1" ht="24.95" customHeight="1" x14ac:dyDescent="0.45">
      <c r="A9" s="27" t="s">
        <v>19</v>
      </c>
      <c r="B9" s="27"/>
      <c r="C9" s="27"/>
      <c r="D9" s="48"/>
      <c r="E9" s="49">
        <v>21.668266666666668</v>
      </c>
      <c r="F9" s="49">
        <v>14.007114624505929</v>
      </c>
      <c r="G9" s="49">
        <v>22.097385955920043</v>
      </c>
      <c r="H9" s="49">
        <v>38.249063670411985</v>
      </c>
      <c r="I9" s="49">
        <v>19.627053140096617</v>
      </c>
      <c r="J9" s="50" t="s">
        <v>18</v>
      </c>
      <c r="K9" s="27"/>
      <c r="L9" s="19">
        <v>356</v>
      </c>
      <c r="M9" s="18">
        <v>99</v>
      </c>
      <c r="N9" s="18">
        <v>206</v>
      </c>
      <c r="O9" s="18">
        <v>51</v>
      </c>
      <c r="P9" s="1">
        <v>541</v>
      </c>
    </row>
    <row r="10" spans="1:16" ht="24.95" customHeight="1" x14ac:dyDescent="0.45">
      <c r="A10" s="25" t="s">
        <v>17</v>
      </c>
      <c r="B10" s="25"/>
      <c r="C10" s="25"/>
      <c r="D10" s="51"/>
      <c r="E10" s="52">
        <v>20.003606853020738</v>
      </c>
      <c r="F10" s="52">
        <v>13.598944591029024</v>
      </c>
      <c r="G10" s="52">
        <v>20.401349072512648</v>
      </c>
      <c r="H10" s="52">
        <v>36</v>
      </c>
      <c r="I10" s="53">
        <v>19.206926406926407</v>
      </c>
      <c r="J10" s="61"/>
      <c r="K10" s="11" t="s">
        <v>16</v>
      </c>
      <c r="L10" s="1">
        <v>192</v>
      </c>
      <c r="M10" s="18">
        <v>52</v>
      </c>
      <c r="N10" s="18">
        <v>94</v>
      </c>
      <c r="O10" s="18">
        <v>46</v>
      </c>
      <c r="P10" s="1">
        <v>307</v>
      </c>
    </row>
    <row r="11" spans="1:16" ht="24.95" customHeight="1" x14ac:dyDescent="0.45">
      <c r="A11" s="26" t="s">
        <v>15</v>
      </c>
      <c r="B11" s="26"/>
      <c r="C11" s="26"/>
      <c r="D11" s="54"/>
      <c r="E11" s="52">
        <v>25.629230769230769</v>
      </c>
      <c r="F11" s="52">
        <v>20.201058201058203</v>
      </c>
      <c r="G11" s="52">
        <v>24.104347826086958</v>
      </c>
      <c r="H11" s="52">
        <v>39.008620689655174</v>
      </c>
      <c r="I11" s="53">
        <v>20.875939849624061</v>
      </c>
      <c r="J11" s="61"/>
      <c r="K11" s="11" t="s">
        <v>14</v>
      </c>
      <c r="L11" s="1">
        <v>81256</v>
      </c>
      <c r="M11" s="17">
        <v>17719</v>
      </c>
      <c r="N11" s="1">
        <v>43112</v>
      </c>
      <c r="O11" s="1">
        <v>20425</v>
      </c>
      <c r="P11" s="1">
        <v>81256</v>
      </c>
    </row>
    <row r="12" spans="1:16" ht="24.95" customHeight="1" x14ac:dyDescent="0.45">
      <c r="A12" s="25" t="s">
        <v>13</v>
      </c>
      <c r="B12" s="25"/>
      <c r="C12" s="25"/>
      <c r="D12" s="51"/>
      <c r="E12" s="52">
        <v>14.102255639097745</v>
      </c>
      <c r="F12" s="52">
        <v>9.9698492462311563</v>
      </c>
      <c r="G12" s="52">
        <v>11.596938775510203</v>
      </c>
      <c r="H12" s="52">
        <v>38.486486486486484</v>
      </c>
      <c r="I12" s="53">
        <v>17.302583025830259</v>
      </c>
      <c r="J12" s="61"/>
      <c r="K12" s="11" t="s">
        <v>12</v>
      </c>
      <c r="L12" s="1">
        <v>22184</v>
      </c>
      <c r="M12" s="16">
        <v>5154</v>
      </c>
      <c r="N12" s="1">
        <v>12098</v>
      </c>
      <c r="O12" s="1">
        <v>4932</v>
      </c>
      <c r="P12" s="1">
        <v>22184</v>
      </c>
    </row>
    <row r="13" spans="1:16" ht="24.95" customHeight="1" x14ac:dyDescent="0.45">
      <c r="A13" s="25" t="s">
        <v>11</v>
      </c>
      <c r="B13" s="25"/>
      <c r="C13" s="25"/>
      <c r="D13" s="51"/>
      <c r="E13" s="52">
        <v>20.825192802056556</v>
      </c>
      <c r="F13" s="52">
        <v>10.893371757925072</v>
      </c>
      <c r="G13" s="52">
        <v>25.034267912772584</v>
      </c>
      <c r="H13" s="52">
        <v>39.872727272727275</v>
      </c>
      <c r="I13" s="53">
        <v>20.328732747804267</v>
      </c>
      <c r="J13" s="61"/>
      <c r="K13" s="11" t="s">
        <v>10</v>
      </c>
      <c r="L13" s="1">
        <v>16659</v>
      </c>
      <c r="M13" s="16">
        <v>3818</v>
      </c>
      <c r="N13" s="1">
        <v>8316</v>
      </c>
      <c r="O13" s="1">
        <v>4525</v>
      </c>
      <c r="P13" s="1">
        <v>16659</v>
      </c>
    </row>
    <row r="14" spans="1:16" ht="24.95" customHeight="1" x14ac:dyDescent="0.45">
      <c r="A14" s="26" t="s">
        <v>9</v>
      </c>
      <c r="B14" s="26"/>
      <c r="C14" s="26"/>
      <c r="D14" s="54"/>
      <c r="E14" s="52">
        <v>30.682584269662922</v>
      </c>
      <c r="F14" s="52">
        <v>18.020202020202021</v>
      </c>
      <c r="G14" s="52">
        <v>35.121359223300971</v>
      </c>
      <c r="H14" s="52">
        <v>37.333333333333336</v>
      </c>
      <c r="I14" s="53">
        <v>20.190388170055453</v>
      </c>
      <c r="J14" s="61"/>
      <c r="K14" s="11" t="s">
        <v>8</v>
      </c>
      <c r="L14" s="1">
        <v>9378</v>
      </c>
      <c r="M14" s="16">
        <v>1984</v>
      </c>
      <c r="N14" s="1">
        <v>4546</v>
      </c>
      <c r="O14" s="1">
        <v>2848</v>
      </c>
      <c r="P14" s="1">
        <v>9378</v>
      </c>
    </row>
    <row r="15" spans="1:16" ht="24.75" customHeight="1" thickBot="1" x14ac:dyDescent="0.5">
      <c r="A15" s="59" t="s">
        <v>7</v>
      </c>
      <c r="B15" s="59"/>
      <c r="C15" s="59"/>
      <c r="D15" s="55"/>
      <c r="E15" s="56">
        <v>30.78125</v>
      </c>
      <c r="F15" s="56">
        <v>23.057692307692307</v>
      </c>
      <c r="G15" s="56">
        <v>30.648936170212767</v>
      </c>
      <c r="H15" s="56">
        <v>39.782608695652172</v>
      </c>
      <c r="I15" s="57">
        <v>19.250814332247558</v>
      </c>
      <c r="J15" s="62"/>
      <c r="K15" s="63" t="s">
        <v>6</v>
      </c>
      <c r="L15" s="1">
        <v>16202</v>
      </c>
      <c r="M15" s="16">
        <v>3780</v>
      </c>
      <c r="N15" s="1">
        <v>8036</v>
      </c>
      <c r="O15" s="1">
        <v>4386</v>
      </c>
      <c r="P15" s="1">
        <v>16202</v>
      </c>
    </row>
    <row r="16" spans="1:16" ht="24.75" customHeight="1" x14ac:dyDescent="0.45">
      <c r="A16" s="15"/>
      <c r="B16" s="15"/>
      <c r="C16" s="15"/>
      <c r="D16" s="15"/>
      <c r="E16" s="14"/>
      <c r="F16" s="14"/>
      <c r="G16" s="14"/>
      <c r="H16" s="14"/>
      <c r="I16" s="13"/>
      <c r="J16" s="12"/>
      <c r="K16" s="11"/>
      <c r="L16" s="1">
        <v>10923</v>
      </c>
      <c r="M16" s="10">
        <v>1784</v>
      </c>
      <c r="N16" s="1">
        <v>7235</v>
      </c>
      <c r="O16" s="1">
        <v>1904</v>
      </c>
      <c r="P16" s="1">
        <v>10923</v>
      </c>
    </row>
    <row r="17" spans="1:28" s="5" customFormat="1" ht="18.95" customHeight="1" x14ac:dyDescent="0.4">
      <c r="A17" s="7"/>
      <c r="B17" s="9" t="s">
        <v>5</v>
      </c>
      <c r="C17" s="7"/>
      <c r="D17" s="8" t="s">
        <v>4</v>
      </c>
      <c r="E17" s="7"/>
      <c r="F17" s="7"/>
      <c r="G17" s="9" t="s">
        <v>3</v>
      </c>
      <c r="H17" s="6" t="s">
        <v>2</v>
      </c>
      <c r="L17" s="5">
        <v>5910</v>
      </c>
      <c r="M17" s="3">
        <v>1199</v>
      </c>
      <c r="N17" s="3">
        <v>2881</v>
      </c>
      <c r="O17" s="3">
        <v>1830</v>
      </c>
      <c r="P17" s="3">
        <v>5910</v>
      </c>
    </row>
    <row r="18" spans="1:28" s="5" customFormat="1" ht="18.95" customHeight="1" x14ac:dyDescent="0.4">
      <c r="A18" s="7"/>
      <c r="B18" s="7"/>
      <c r="D18" s="8" t="s">
        <v>1</v>
      </c>
      <c r="E18" s="7"/>
      <c r="F18" s="7"/>
      <c r="G18" s="7"/>
      <c r="H18" s="6" t="s">
        <v>0</v>
      </c>
      <c r="M18" s="3"/>
      <c r="N18" s="3"/>
      <c r="O18" s="3"/>
      <c r="P18" s="3"/>
    </row>
    <row r="19" spans="1:28" ht="24.95" customHeight="1" x14ac:dyDescent="0.45">
      <c r="L19" s="4">
        <f t="shared" ref="L19:P25" si="0">SUM(L11/L4)</f>
        <v>21.668266666666668</v>
      </c>
      <c r="M19" s="3">
        <f t="shared" si="0"/>
        <v>14.007114624505929</v>
      </c>
      <c r="N19" s="3">
        <f t="shared" si="0"/>
        <v>22.097385955920043</v>
      </c>
      <c r="O19" s="3">
        <f t="shared" si="0"/>
        <v>38.249063670411985</v>
      </c>
      <c r="P19" s="3">
        <f t="shared" si="0"/>
        <v>19.627053140096617</v>
      </c>
    </row>
    <row r="20" spans="1:28" ht="24.95" customHeight="1" x14ac:dyDescent="0.45">
      <c r="L20" s="4">
        <f t="shared" si="0"/>
        <v>20.003606853020738</v>
      </c>
      <c r="M20" s="3">
        <f t="shared" si="0"/>
        <v>13.598944591029024</v>
      </c>
      <c r="N20" s="3">
        <f t="shared" si="0"/>
        <v>20.401349072512648</v>
      </c>
      <c r="O20" s="3">
        <f t="shared" si="0"/>
        <v>36</v>
      </c>
      <c r="P20" s="3">
        <f t="shared" si="0"/>
        <v>19.206926406926407</v>
      </c>
    </row>
    <row r="21" spans="1:28" ht="24.95" customHeight="1" x14ac:dyDescent="0.45">
      <c r="L21" s="4">
        <f t="shared" si="0"/>
        <v>25.629230769230769</v>
      </c>
      <c r="M21" s="3">
        <f t="shared" si="0"/>
        <v>20.201058201058203</v>
      </c>
      <c r="N21" s="3">
        <f t="shared" si="0"/>
        <v>24.104347826086958</v>
      </c>
      <c r="O21" s="3">
        <f t="shared" si="0"/>
        <v>39.008620689655174</v>
      </c>
      <c r="P21" s="3">
        <f t="shared" si="0"/>
        <v>20.875939849624061</v>
      </c>
    </row>
    <row r="22" spans="1:28" ht="24.95" customHeight="1" x14ac:dyDescent="0.45">
      <c r="L22" s="4">
        <f t="shared" si="0"/>
        <v>14.102255639097745</v>
      </c>
      <c r="M22" s="3">
        <f t="shared" si="0"/>
        <v>9.9698492462311563</v>
      </c>
      <c r="N22" s="3">
        <f t="shared" si="0"/>
        <v>11.596938775510203</v>
      </c>
      <c r="O22" s="3">
        <f t="shared" si="0"/>
        <v>38.486486486486484</v>
      </c>
      <c r="P22" s="3">
        <f t="shared" si="0"/>
        <v>17.302583025830259</v>
      </c>
    </row>
    <row r="23" spans="1:28" ht="24.95" customHeight="1" x14ac:dyDescent="0.45">
      <c r="L23" s="4">
        <f t="shared" si="0"/>
        <v>20.825192802056556</v>
      </c>
      <c r="M23" s="3">
        <f t="shared" si="0"/>
        <v>10.893371757925072</v>
      </c>
      <c r="N23" s="3">
        <f t="shared" si="0"/>
        <v>25.034267912772584</v>
      </c>
      <c r="O23" s="3">
        <f t="shared" si="0"/>
        <v>39.872727272727275</v>
      </c>
      <c r="P23" s="3">
        <f t="shared" si="0"/>
        <v>20.328732747804267</v>
      </c>
    </row>
    <row r="24" spans="1:28" ht="24.95" customHeight="1" x14ac:dyDescent="0.45">
      <c r="L24" s="4">
        <f t="shared" si="0"/>
        <v>30.682584269662922</v>
      </c>
      <c r="M24" s="3">
        <f t="shared" si="0"/>
        <v>18.020202020202021</v>
      </c>
      <c r="N24" s="3">
        <f t="shared" si="0"/>
        <v>35.121359223300971</v>
      </c>
      <c r="O24" s="3">
        <f t="shared" si="0"/>
        <v>37.333333333333336</v>
      </c>
      <c r="P24" s="3">
        <f t="shared" si="0"/>
        <v>20.190388170055453</v>
      </c>
    </row>
    <row r="25" spans="1:28" ht="24.95" customHeight="1" x14ac:dyDescent="0.45">
      <c r="L25" s="4">
        <f t="shared" si="0"/>
        <v>30.78125</v>
      </c>
      <c r="M25" s="3">
        <f t="shared" si="0"/>
        <v>23.057692307692307</v>
      </c>
      <c r="N25" s="3">
        <f t="shared" si="0"/>
        <v>30.648936170212767</v>
      </c>
      <c r="O25" s="3">
        <f t="shared" si="0"/>
        <v>39.782608695652172</v>
      </c>
      <c r="P25" s="3">
        <f t="shared" si="0"/>
        <v>19.250814332247558</v>
      </c>
    </row>
    <row r="27" spans="1:28" ht="24.95" customHeight="1" x14ac:dyDescent="0.45"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4.95" customHeight="1" x14ac:dyDescent="0.45"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4.95" customHeight="1" x14ac:dyDescent="0.45"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24.95" customHeight="1" x14ac:dyDescent="0.45"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4.95" customHeight="1" x14ac:dyDescent="0.45"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4.95" customHeight="1" x14ac:dyDescent="0.45"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7:28" ht="24.95" customHeight="1" x14ac:dyDescent="0.45"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15">
    <mergeCell ref="A15:D15"/>
    <mergeCell ref="I4:I7"/>
    <mergeCell ref="J4:K7"/>
    <mergeCell ref="A10:D10"/>
    <mergeCell ref="E4:H4"/>
    <mergeCell ref="E5:H5"/>
    <mergeCell ref="J9:K9"/>
    <mergeCell ref="A1:C1"/>
    <mergeCell ref="A2:C2"/>
    <mergeCell ref="A13:D13"/>
    <mergeCell ref="A14:D14"/>
    <mergeCell ref="A11:D11"/>
    <mergeCell ref="A12:D12"/>
    <mergeCell ref="A9:D9"/>
    <mergeCell ref="A4:D7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2010-09-10T19:52:20Z</cp:lastPrinted>
  <dcterms:created xsi:type="dcterms:W3CDTF">2010-09-10T18:03:34Z</dcterms:created>
  <dcterms:modified xsi:type="dcterms:W3CDTF">2010-09-10T19:52:24Z</dcterms:modified>
</cp:coreProperties>
</file>