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9720" windowHeight="5970" tabRatio="654"/>
  </bookViews>
  <sheets>
    <sheet name="tab_9" sheetId="10" r:id="rId1"/>
  </sheets>
  <calcPr calcId="144525"/>
</workbook>
</file>

<file path=xl/calcChain.xml><?xml version="1.0" encoding="utf-8"?>
<calcChain xmlns="http://schemas.openxmlformats.org/spreadsheetml/2006/main">
  <c r="S10" i="10" l="1"/>
  <c r="T10" i="10"/>
  <c r="R10" i="10"/>
  <c r="G10" i="10"/>
  <c r="H10" i="10"/>
  <c r="I10" i="10"/>
  <c r="J10" i="10"/>
  <c r="K10" i="10"/>
  <c r="L10" i="10"/>
  <c r="M10" i="10"/>
  <c r="N10" i="10"/>
  <c r="O10" i="10"/>
  <c r="P10" i="10"/>
  <c r="Q10" i="10"/>
  <c r="F10" i="10"/>
</calcChain>
</file>

<file path=xl/sharedStrings.xml><?xml version="1.0" encoding="utf-8"?>
<sst xmlns="http://schemas.openxmlformats.org/spreadsheetml/2006/main" count="73" uniqueCount="41">
  <si>
    <t>อำเภอ/กิ่งอำเภอ</t>
  </si>
  <si>
    <t>รวม</t>
  </si>
  <si>
    <t>Total</t>
  </si>
  <si>
    <t>ประถมศึกษา</t>
  </si>
  <si>
    <t>Elementary</t>
  </si>
  <si>
    <t>Lower Secondary</t>
  </si>
  <si>
    <t>Upper Secondary</t>
  </si>
  <si>
    <t>Secondary</t>
  </si>
  <si>
    <t>ก่อนประถมศึกษา</t>
  </si>
  <si>
    <t>มัธยมศึกษา</t>
  </si>
  <si>
    <t>Pre-elementary</t>
  </si>
  <si>
    <t>ชาย</t>
  </si>
  <si>
    <t>หญิง</t>
  </si>
  <si>
    <t>Male</t>
  </si>
  <si>
    <t>Female</t>
  </si>
  <si>
    <t>ระดับการศึกษา Level of  education</t>
  </si>
  <si>
    <t>รวมยอด</t>
  </si>
  <si>
    <t>District/minor district</t>
  </si>
  <si>
    <t>เมืองเพชรบุรี</t>
  </si>
  <si>
    <t xml:space="preserve">     Mueang Phetchaburi</t>
  </si>
  <si>
    <t>เขาย้อย</t>
  </si>
  <si>
    <t xml:space="preserve">     Khao Yoi</t>
  </si>
  <si>
    <t>หนองหญ้าปล้อง</t>
  </si>
  <si>
    <t xml:space="preserve">     Nong Ya Plong</t>
  </si>
  <si>
    <t>ชะอำ</t>
  </si>
  <si>
    <t xml:space="preserve">     Cha-am</t>
  </si>
  <si>
    <t>ท่ายาง</t>
  </si>
  <si>
    <t xml:space="preserve">     Tha Yang</t>
  </si>
  <si>
    <t>บ้านลาด</t>
  </si>
  <si>
    <t xml:space="preserve">     Ban Lat</t>
  </si>
  <si>
    <t>บ้านแหลม</t>
  </si>
  <si>
    <t xml:space="preserve">     Ban Laem</t>
  </si>
  <si>
    <t>แก่งกระจาน</t>
  </si>
  <si>
    <t xml:space="preserve">     Kaeng Krachan</t>
  </si>
  <si>
    <t>Source: Phetchaburi Educational Service Area Office, Area 1,2</t>
  </si>
  <si>
    <t>ที่มา:สำนักงานเขตพื้นที่การศึกษาเพชรบุรี เขต 1,2</t>
  </si>
  <si>
    <t>มัธยมต้น</t>
  </si>
  <si>
    <t>มัธยมปลาย</t>
  </si>
  <si>
    <t>-</t>
  </si>
  <si>
    <t>ตาราง     9  จำนวนนักเรียน จำแนกตามระดับการศึกษา เพศ เป็นรายอำเภอ ปีการศึกษา 2553</t>
  </si>
  <si>
    <t>TABLE  9  NUMBER OF STUDENTS BY LEVEL OF EDUCATION, SEX AND DISTRICT: ACADEMIC YEAR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</si>
</sst>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Angsana New"/>
      <family val="1"/>
    </font>
    <font>
      <sz val="14"/>
      <name val="Angsana New"/>
      <family val="1"/>
    </font>
    <font>
      <b/>
      <sz val="12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  <font>
      <b/>
      <sz val="11"/>
      <name val="Angsana New"/>
      <family val="1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Border="1"/>
    <xf numFmtId="0" fontId="7" fillId="0" borderId="0" xfId="0" applyFont="1" applyAlignment="1"/>
    <xf numFmtId="0" fontId="5" fillId="0" borderId="0" xfId="0" applyFont="1" applyAlignment="1">
      <alignment vertical="justify"/>
    </xf>
    <xf numFmtId="0" fontId="8" fillId="0" borderId="1" xfId="0" applyFont="1" applyBorder="1"/>
    <xf numFmtId="0" fontId="8" fillId="0" borderId="0" xfId="0" applyFont="1"/>
    <xf numFmtId="0" fontId="8" fillId="0" borderId="9" xfId="0" applyFont="1" applyBorder="1"/>
    <xf numFmtId="0" fontId="8" fillId="0" borderId="0" xfId="0" applyFont="1" applyBorder="1"/>
    <xf numFmtId="0" fontId="8" fillId="0" borderId="7" xfId="0" applyFont="1" applyBorder="1"/>
    <xf numFmtId="3" fontId="8" fillId="0" borderId="2" xfId="1" applyNumberFormat="1" applyFont="1" applyBorder="1" applyAlignment="1">
      <alignment horizontal="right" indent="1"/>
    </xf>
    <xf numFmtId="0" fontId="8" fillId="0" borderId="0" xfId="0" applyFont="1" applyAlignment="1"/>
    <xf numFmtId="3" fontId="9" fillId="0" borderId="8" xfId="1" applyNumberFormat="1" applyFont="1" applyBorder="1" applyAlignment="1">
      <alignment horizontal="right" indent="1"/>
    </xf>
    <xf numFmtId="3" fontId="9" fillId="0" borderId="2" xfId="1" applyNumberFormat="1" applyFont="1" applyBorder="1" applyAlignment="1">
      <alignment horizontal="right" indent="1"/>
    </xf>
    <xf numFmtId="0" fontId="9" fillId="0" borderId="0" xfId="0" applyFont="1" applyBorder="1" applyAlignment="1">
      <alignment horizontal="center"/>
    </xf>
    <xf numFmtId="0" fontId="9" fillId="0" borderId="0" xfId="0" applyFont="1" applyAlignment="1"/>
    <xf numFmtId="0" fontId="9" fillId="0" borderId="4" xfId="0" applyFont="1" applyBorder="1" applyAlignment="1"/>
    <xf numFmtId="0" fontId="9" fillId="0" borderId="0" xfId="0" applyFont="1" applyBorder="1" applyAlignment="1"/>
    <xf numFmtId="0" fontId="9" fillId="0" borderId="2" xfId="0" applyFont="1" applyBorder="1" applyAlignment="1"/>
    <xf numFmtId="0" fontId="9" fillId="0" borderId="2" xfId="0" applyFont="1" applyBorder="1" applyAlignment="1">
      <alignment horizontal="center"/>
    </xf>
    <xf numFmtId="3" fontId="4" fillId="0" borderId="0" xfId="0" applyNumberFormat="1" applyFont="1" applyBorder="1"/>
    <xf numFmtId="3" fontId="4" fillId="0" borderId="0" xfId="0" applyNumberFormat="1" applyFont="1"/>
    <xf numFmtId="3" fontId="7" fillId="0" borderId="0" xfId="0" applyNumberFormat="1" applyFont="1" applyAlignment="1"/>
    <xf numFmtId="0" fontId="9" fillId="0" borderId="7" xfId="0" applyFont="1" applyBorder="1" applyAlignment="1"/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3" fontId="9" fillId="0" borderId="3" xfId="1" applyNumberFormat="1" applyFont="1" applyBorder="1" applyAlignment="1">
      <alignment horizontal="right" indent="1"/>
    </xf>
    <xf numFmtId="3" fontId="9" fillId="0" borderId="4" xfId="1" applyNumberFormat="1" applyFont="1" applyBorder="1" applyAlignment="1">
      <alignment horizontal="right" indent="1"/>
    </xf>
    <xf numFmtId="0" fontId="8" fillId="0" borderId="11" xfId="0" applyFont="1" applyBorder="1"/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justify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20</xdr:row>
      <xdr:rowOff>0</xdr:rowOff>
    </xdr:from>
    <xdr:to>
      <xdr:col>12</xdr:col>
      <xdr:colOff>0</xdr:colOff>
      <xdr:row>20</xdr:row>
      <xdr:rowOff>180975</xdr:rowOff>
    </xdr:to>
    <xdr:sp macro="" textlink="">
      <xdr:nvSpPr>
        <xdr:cNvPr id="8196" name="Text Box 4"/>
        <xdr:cNvSpPr txBox="1">
          <a:spLocks noChangeArrowheads="1"/>
        </xdr:cNvSpPr>
      </xdr:nvSpPr>
      <xdr:spPr bwMode="auto">
        <a:xfrm>
          <a:off x="4495800" y="5962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</a:p>
      </xdr:txBody>
    </xdr:sp>
    <xdr:clientData/>
  </xdr:twoCellAnchor>
  <xdr:twoCellAnchor>
    <xdr:from>
      <xdr:col>12</xdr:col>
      <xdr:colOff>0</xdr:colOff>
      <xdr:row>18</xdr:row>
      <xdr:rowOff>0</xdr:rowOff>
    </xdr:from>
    <xdr:to>
      <xdr:col>12</xdr:col>
      <xdr:colOff>0</xdr:colOff>
      <xdr:row>20</xdr:row>
      <xdr:rowOff>0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4495800" y="5667375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B1:V21"/>
  <sheetViews>
    <sheetView showGridLines="0" tabSelected="1" workbookViewId="0">
      <selection activeCell="I23" sqref="I23"/>
    </sheetView>
  </sheetViews>
  <sheetFormatPr defaultRowHeight="21" x14ac:dyDescent="0.45"/>
  <cols>
    <col min="1" max="1" width="2.42578125" style="2" customWidth="1"/>
    <col min="2" max="2" width="1.7109375" style="2" customWidth="1"/>
    <col min="3" max="3" width="5.7109375" style="2" customWidth="1"/>
    <col min="4" max="4" width="3.42578125" style="2" customWidth="1"/>
    <col min="5" max="5" width="4.28515625" style="2" customWidth="1"/>
    <col min="6" max="20" width="7.5703125" style="2" customWidth="1"/>
    <col min="21" max="21" width="16.28515625" style="2" customWidth="1"/>
    <col min="22" max="22" width="8.140625" style="2" customWidth="1"/>
    <col min="23" max="16384" width="9.140625" style="2"/>
  </cols>
  <sheetData>
    <row r="1" spans="2:22" s="1" customFormat="1" ht="21.75" customHeight="1" x14ac:dyDescent="0.45">
      <c r="B1" s="37" t="s">
        <v>39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2:22" s="3" customFormat="1" ht="21.75" customHeight="1" x14ac:dyDescent="0.45">
      <c r="B2" s="37" t="s">
        <v>40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2:22" s="8" customFormat="1" ht="21" customHeight="1" x14ac:dyDescent="0.35">
      <c r="B3" s="38" t="s">
        <v>0</v>
      </c>
      <c r="C3" s="38"/>
      <c r="D3" s="38"/>
      <c r="E3" s="39"/>
      <c r="F3" s="30"/>
      <c r="G3" s="7"/>
      <c r="H3" s="9"/>
      <c r="I3" s="51" t="s">
        <v>15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30"/>
    </row>
    <row r="4" spans="2:22" s="8" customFormat="1" ht="20.25" customHeight="1" x14ac:dyDescent="0.35">
      <c r="B4" s="53"/>
      <c r="C4" s="53"/>
      <c r="D4" s="53"/>
      <c r="E4" s="40"/>
      <c r="F4" s="48" t="s">
        <v>1</v>
      </c>
      <c r="G4" s="49"/>
      <c r="H4" s="50"/>
      <c r="I4" s="48" t="s">
        <v>8</v>
      </c>
      <c r="J4" s="49"/>
      <c r="K4" s="50"/>
      <c r="L4" s="48" t="s">
        <v>3</v>
      </c>
      <c r="M4" s="49"/>
      <c r="N4" s="50"/>
      <c r="O4" s="48" t="s">
        <v>9</v>
      </c>
      <c r="P4" s="49"/>
      <c r="Q4" s="49"/>
      <c r="R4" s="49"/>
      <c r="S4" s="49"/>
      <c r="T4" s="50"/>
      <c r="U4" s="10"/>
    </row>
    <row r="5" spans="2:22" s="8" customFormat="1" ht="21" customHeight="1" x14ac:dyDescent="0.35">
      <c r="B5" s="53"/>
      <c r="C5" s="53"/>
      <c r="D5" s="53"/>
      <c r="E5" s="40"/>
      <c r="F5" s="45" t="s">
        <v>2</v>
      </c>
      <c r="G5" s="46"/>
      <c r="H5" s="47"/>
      <c r="I5" s="45" t="s">
        <v>10</v>
      </c>
      <c r="J5" s="46"/>
      <c r="K5" s="47"/>
      <c r="L5" s="45" t="s">
        <v>4</v>
      </c>
      <c r="M5" s="46"/>
      <c r="N5" s="47"/>
      <c r="O5" s="45" t="s">
        <v>7</v>
      </c>
      <c r="P5" s="46"/>
      <c r="Q5" s="46"/>
      <c r="R5" s="46"/>
      <c r="S5" s="46"/>
      <c r="T5" s="47"/>
      <c r="U5" s="26" t="s">
        <v>17</v>
      </c>
    </row>
    <row r="6" spans="2:22" s="8" customFormat="1" ht="21" customHeight="1" x14ac:dyDescent="0.35">
      <c r="B6" s="53"/>
      <c r="C6" s="53"/>
      <c r="D6" s="53"/>
      <c r="E6" s="40"/>
      <c r="F6" s="31"/>
      <c r="G6" s="31"/>
      <c r="H6" s="31"/>
      <c r="I6" s="31"/>
      <c r="J6" s="31"/>
      <c r="K6" s="31"/>
      <c r="L6" s="31"/>
      <c r="M6" s="31"/>
      <c r="N6" s="31"/>
      <c r="O6" s="49" t="s">
        <v>36</v>
      </c>
      <c r="P6" s="49"/>
      <c r="Q6" s="50"/>
      <c r="R6" s="49" t="s">
        <v>37</v>
      </c>
      <c r="S6" s="49"/>
      <c r="T6" s="50"/>
      <c r="U6" s="27"/>
    </row>
    <row r="7" spans="2:22" s="8" customFormat="1" ht="21" customHeight="1" x14ac:dyDescent="0.35">
      <c r="B7" s="53"/>
      <c r="C7" s="53"/>
      <c r="D7" s="53"/>
      <c r="E7" s="40"/>
      <c r="F7" s="32"/>
      <c r="G7" s="32"/>
      <c r="H7" s="32"/>
      <c r="I7" s="32"/>
      <c r="J7" s="32"/>
      <c r="K7" s="32"/>
      <c r="L7" s="32"/>
      <c r="M7" s="32"/>
      <c r="N7" s="32"/>
      <c r="O7" s="45" t="s">
        <v>5</v>
      </c>
      <c r="P7" s="46"/>
      <c r="Q7" s="47"/>
      <c r="R7" s="45" t="s">
        <v>6</v>
      </c>
      <c r="S7" s="46"/>
      <c r="T7" s="47"/>
      <c r="U7" s="27"/>
    </row>
    <row r="8" spans="2:22" s="8" customFormat="1" ht="21" customHeight="1" x14ac:dyDescent="0.35">
      <c r="B8" s="53"/>
      <c r="C8" s="53"/>
      <c r="D8" s="53"/>
      <c r="E8" s="40"/>
      <c r="F8" s="32" t="s">
        <v>1</v>
      </c>
      <c r="G8" s="32" t="s">
        <v>11</v>
      </c>
      <c r="H8" s="32" t="s">
        <v>12</v>
      </c>
      <c r="I8" s="32" t="s">
        <v>1</v>
      </c>
      <c r="J8" s="32" t="s">
        <v>11</v>
      </c>
      <c r="K8" s="32" t="s">
        <v>12</v>
      </c>
      <c r="L8" s="32" t="s">
        <v>1</v>
      </c>
      <c r="M8" s="32" t="s">
        <v>11</v>
      </c>
      <c r="N8" s="32" t="s">
        <v>12</v>
      </c>
      <c r="O8" s="31" t="s">
        <v>1</v>
      </c>
      <c r="P8" s="31" t="s">
        <v>11</v>
      </c>
      <c r="Q8" s="33" t="s">
        <v>12</v>
      </c>
      <c r="R8" s="31" t="s">
        <v>1</v>
      </c>
      <c r="S8" s="31" t="s">
        <v>11</v>
      </c>
      <c r="T8" s="33" t="s">
        <v>12</v>
      </c>
      <c r="U8" s="10"/>
    </row>
    <row r="9" spans="2:22" s="8" customFormat="1" ht="21" customHeight="1" x14ac:dyDescent="0.35">
      <c r="B9" s="41"/>
      <c r="C9" s="41"/>
      <c r="D9" s="41"/>
      <c r="E9" s="42"/>
      <c r="F9" s="34" t="s">
        <v>2</v>
      </c>
      <c r="G9" s="34" t="s">
        <v>13</v>
      </c>
      <c r="H9" s="34" t="s">
        <v>14</v>
      </c>
      <c r="I9" s="34" t="s">
        <v>2</v>
      </c>
      <c r="J9" s="34" t="s">
        <v>13</v>
      </c>
      <c r="K9" s="34" t="s">
        <v>14</v>
      </c>
      <c r="L9" s="34" t="s">
        <v>2</v>
      </c>
      <c r="M9" s="34" t="s">
        <v>13</v>
      </c>
      <c r="N9" s="34" t="s">
        <v>14</v>
      </c>
      <c r="O9" s="34" t="s">
        <v>2</v>
      </c>
      <c r="P9" s="34" t="s">
        <v>13</v>
      </c>
      <c r="Q9" s="35" t="s">
        <v>14</v>
      </c>
      <c r="R9" s="34" t="s">
        <v>2</v>
      </c>
      <c r="S9" s="34" t="s">
        <v>13</v>
      </c>
      <c r="T9" s="35" t="s">
        <v>14</v>
      </c>
      <c r="U9" s="11"/>
    </row>
    <row r="10" spans="2:22" s="13" customFormat="1" ht="29.1" customHeight="1" x14ac:dyDescent="0.35">
      <c r="B10" s="43" t="s">
        <v>16</v>
      </c>
      <c r="C10" s="43"/>
      <c r="D10" s="43"/>
      <c r="E10" s="44"/>
      <c r="F10" s="12">
        <f>SUM(F11+F12+F13+F14+F15+F16+F17+F18)</f>
        <v>54853</v>
      </c>
      <c r="G10" s="12">
        <f t="shared" ref="G10:Q10" si="0">SUM(G11+G12+G13+G14+G15+G16+G17+G18)</f>
        <v>28099</v>
      </c>
      <c r="H10" s="12">
        <f t="shared" si="0"/>
        <v>26754</v>
      </c>
      <c r="I10" s="12">
        <f t="shared" si="0"/>
        <v>11029</v>
      </c>
      <c r="J10" s="12">
        <f t="shared" si="0"/>
        <v>5692</v>
      </c>
      <c r="K10" s="12">
        <f t="shared" si="0"/>
        <v>5337</v>
      </c>
      <c r="L10" s="12">
        <f t="shared" si="0"/>
        <v>29054</v>
      </c>
      <c r="M10" s="12">
        <f t="shared" si="0"/>
        <v>14959</v>
      </c>
      <c r="N10" s="12">
        <f t="shared" si="0"/>
        <v>14096</v>
      </c>
      <c r="O10" s="12">
        <f t="shared" si="0"/>
        <v>9973</v>
      </c>
      <c r="P10" s="12">
        <f t="shared" si="0"/>
        <v>5268</v>
      </c>
      <c r="Q10" s="12">
        <f t="shared" si="0"/>
        <v>4705</v>
      </c>
      <c r="R10" s="12">
        <f>SUM(R11+R14+R15+R16+R17+R18)</f>
        <v>4797</v>
      </c>
      <c r="S10" s="12">
        <f>SUM(S11+S14+S15+S16+S17+S18)</f>
        <v>2181</v>
      </c>
      <c r="T10" s="12">
        <f>SUM(T11+T14+T15+T16+T17+T18)</f>
        <v>2616</v>
      </c>
      <c r="U10" s="27" t="s">
        <v>2</v>
      </c>
    </row>
    <row r="11" spans="2:22" s="17" customFormat="1" ht="29.1" customHeight="1" x14ac:dyDescent="0.35">
      <c r="B11" s="16"/>
      <c r="C11" s="17" t="s">
        <v>18</v>
      </c>
      <c r="D11" s="16"/>
      <c r="E11" s="21"/>
      <c r="F11" s="15">
        <v>19788</v>
      </c>
      <c r="G11" s="15">
        <v>9869</v>
      </c>
      <c r="H11" s="15">
        <v>9919</v>
      </c>
      <c r="I11" s="15">
        <v>4264</v>
      </c>
      <c r="J11" s="15">
        <v>2200</v>
      </c>
      <c r="K11" s="15">
        <v>2064</v>
      </c>
      <c r="L11" s="15">
        <v>11396</v>
      </c>
      <c r="M11" s="15">
        <v>5705</v>
      </c>
      <c r="N11" s="15">
        <v>5691</v>
      </c>
      <c r="O11" s="15">
        <v>2681</v>
      </c>
      <c r="P11" s="15">
        <v>1370</v>
      </c>
      <c r="Q11" s="15">
        <v>1311</v>
      </c>
      <c r="R11" s="15">
        <v>1447</v>
      </c>
      <c r="S11" s="15">
        <v>594</v>
      </c>
      <c r="T11" s="15">
        <v>853</v>
      </c>
      <c r="U11" s="19" t="s">
        <v>19</v>
      </c>
      <c r="V11" s="19"/>
    </row>
    <row r="12" spans="2:22" s="17" customFormat="1" ht="29.1" customHeight="1" x14ac:dyDescent="0.35">
      <c r="B12" s="16"/>
      <c r="C12" s="17" t="s">
        <v>20</v>
      </c>
      <c r="D12" s="16"/>
      <c r="E12" s="21"/>
      <c r="F12" s="15">
        <v>3026</v>
      </c>
      <c r="G12" s="15">
        <v>1588</v>
      </c>
      <c r="H12" s="15">
        <v>1438</v>
      </c>
      <c r="I12" s="15">
        <v>791</v>
      </c>
      <c r="J12" s="15">
        <v>423</v>
      </c>
      <c r="K12" s="15">
        <v>368</v>
      </c>
      <c r="L12" s="15">
        <v>1954</v>
      </c>
      <c r="M12" s="15">
        <v>1001</v>
      </c>
      <c r="N12" s="15">
        <v>953</v>
      </c>
      <c r="O12" s="15">
        <v>281</v>
      </c>
      <c r="P12" s="15">
        <v>164</v>
      </c>
      <c r="Q12" s="15">
        <v>117</v>
      </c>
      <c r="R12" s="15" t="s">
        <v>38</v>
      </c>
      <c r="S12" s="15" t="s">
        <v>38</v>
      </c>
      <c r="T12" s="15" t="s">
        <v>38</v>
      </c>
      <c r="U12" s="19" t="s">
        <v>21</v>
      </c>
      <c r="V12" s="19"/>
    </row>
    <row r="13" spans="2:22" s="17" customFormat="1" ht="29.1" customHeight="1" x14ac:dyDescent="0.35">
      <c r="B13" s="19"/>
      <c r="C13" s="17" t="s">
        <v>22</v>
      </c>
      <c r="D13" s="19"/>
      <c r="E13" s="20"/>
      <c r="F13" s="15">
        <v>1595</v>
      </c>
      <c r="G13" s="15">
        <v>839</v>
      </c>
      <c r="H13" s="15">
        <v>756</v>
      </c>
      <c r="I13" s="15">
        <v>335</v>
      </c>
      <c r="J13" s="15">
        <v>177</v>
      </c>
      <c r="K13" s="15">
        <v>158</v>
      </c>
      <c r="L13" s="15">
        <v>1082</v>
      </c>
      <c r="M13" s="15">
        <v>565</v>
      </c>
      <c r="N13" s="15">
        <v>517</v>
      </c>
      <c r="O13" s="15">
        <v>178</v>
      </c>
      <c r="P13" s="15">
        <v>97</v>
      </c>
      <c r="Q13" s="15">
        <v>81</v>
      </c>
      <c r="R13" s="15" t="s">
        <v>38</v>
      </c>
      <c r="S13" s="15" t="s">
        <v>38</v>
      </c>
      <c r="T13" s="15" t="s">
        <v>38</v>
      </c>
      <c r="U13" s="19" t="s">
        <v>23</v>
      </c>
      <c r="V13" s="19"/>
    </row>
    <row r="14" spans="2:22" s="17" customFormat="1" ht="29.1" customHeight="1" x14ac:dyDescent="0.35">
      <c r="B14" s="19"/>
      <c r="C14" s="17" t="s">
        <v>24</v>
      </c>
      <c r="D14" s="19"/>
      <c r="E14" s="20"/>
      <c r="F14" s="15">
        <v>6072</v>
      </c>
      <c r="G14" s="15">
        <v>3056</v>
      </c>
      <c r="H14" s="15">
        <v>3016</v>
      </c>
      <c r="I14" s="14">
        <v>1148</v>
      </c>
      <c r="J14" s="15">
        <v>591</v>
      </c>
      <c r="K14" s="15">
        <v>557</v>
      </c>
      <c r="L14" s="14">
        <v>2329</v>
      </c>
      <c r="M14" s="15">
        <v>1207</v>
      </c>
      <c r="N14" s="15">
        <v>1122</v>
      </c>
      <c r="O14" s="14">
        <v>1554</v>
      </c>
      <c r="P14" s="14">
        <v>786</v>
      </c>
      <c r="Q14" s="14">
        <v>768</v>
      </c>
      <c r="R14" s="14">
        <v>1041</v>
      </c>
      <c r="S14" s="15">
        <v>472</v>
      </c>
      <c r="T14" s="14">
        <v>569</v>
      </c>
      <c r="U14" s="19" t="s">
        <v>25</v>
      </c>
      <c r="V14" s="19"/>
    </row>
    <row r="15" spans="2:22" s="17" customFormat="1" ht="29.1" customHeight="1" x14ac:dyDescent="0.35">
      <c r="B15" s="19"/>
      <c r="C15" s="17" t="s">
        <v>26</v>
      </c>
      <c r="D15" s="19"/>
      <c r="E15" s="20"/>
      <c r="F15" s="15">
        <v>10016</v>
      </c>
      <c r="G15" s="15">
        <v>5277</v>
      </c>
      <c r="H15" s="15">
        <v>4739</v>
      </c>
      <c r="I15" s="14">
        <v>1756</v>
      </c>
      <c r="J15" s="15">
        <v>895</v>
      </c>
      <c r="K15" s="15">
        <v>861</v>
      </c>
      <c r="L15" s="14">
        <v>4723</v>
      </c>
      <c r="M15" s="15">
        <v>2463</v>
      </c>
      <c r="N15" s="15">
        <v>2261</v>
      </c>
      <c r="O15" s="14">
        <v>2268</v>
      </c>
      <c r="P15" s="14">
        <v>1244</v>
      </c>
      <c r="Q15" s="14">
        <v>1024</v>
      </c>
      <c r="R15" s="14">
        <v>1269</v>
      </c>
      <c r="S15" s="15">
        <v>676</v>
      </c>
      <c r="T15" s="14">
        <v>593</v>
      </c>
      <c r="U15" s="19" t="s">
        <v>27</v>
      </c>
      <c r="V15" s="19"/>
    </row>
    <row r="16" spans="2:22" s="17" customFormat="1" ht="29.1" customHeight="1" x14ac:dyDescent="0.35">
      <c r="B16" s="19"/>
      <c r="C16" s="17" t="s">
        <v>28</v>
      </c>
      <c r="D16" s="19"/>
      <c r="E16" s="20"/>
      <c r="F16" s="15">
        <v>5237</v>
      </c>
      <c r="G16" s="15">
        <v>2663</v>
      </c>
      <c r="H16" s="15">
        <v>2574</v>
      </c>
      <c r="I16" s="14">
        <v>789</v>
      </c>
      <c r="J16" s="15">
        <v>404</v>
      </c>
      <c r="K16" s="15">
        <v>385</v>
      </c>
      <c r="L16" s="14">
        <v>2358</v>
      </c>
      <c r="M16" s="15">
        <v>1245</v>
      </c>
      <c r="N16" s="15">
        <v>1113</v>
      </c>
      <c r="O16" s="14">
        <v>1472</v>
      </c>
      <c r="P16" s="14">
        <v>761</v>
      </c>
      <c r="Q16" s="14">
        <v>711</v>
      </c>
      <c r="R16" s="14">
        <v>618</v>
      </c>
      <c r="S16" s="15">
        <v>253</v>
      </c>
      <c r="T16" s="14">
        <v>365</v>
      </c>
      <c r="U16" s="19" t="s">
        <v>29</v>
      </c>
      <c r="V16" s="19"/>
    </row>
    <row r="17" spans="2:22" s="17" customFormat="1" ht="29.1" customHeight="1" x14ac:dyDescent="0.35">
      <c r="B17" s="19"/>
      <c r="C17" s="17" t="s">
        <v>30</v>
      </c>
      <c r="D17" s="19"/>
      <c r="E17" s="20"/>
      <c r="F17" s="15">
        <v>5026</v>
      </c>
      <c r="G17" s="15">
        <v>2719</v>
      </c>
      <c r="H17" s="15">
        <v>2307</v>
      </c>
      <c r="I17" s="15">
        <v>1211</v>
      </c>
      <c r="J17" s="15">
        <v>649</v>
      </c>
      <c r="K17" s="15">
        <v>562</v>
      </c>
      <c r="L17" s="15">
        <v>3157</v>
      </c>
      <c r="M17" s="15">
        <v>1682</v>
      </c>
      <c r="N17" s="15">
        <v>1475</v>
      </c>
      <c r="O17" s="15">
        <v>608</v>
      </c>
      <c r="P17" s="15">
        <v>363</v>
      </c>
      <c r="Q17" s="15">
        <v>245</v>
      </c>
      <c r="R17" s="15">
        <v>50</v>
      </c>
      <c r="S17" s="15">
        <v>25</v>
      </c>
      <c r="T17" s="15">
        <v>25</v>
      </c>
      <c r="U17" s="19" t="s">
        <v>31</v>
      </c>
      <c r="V17" s="19"/>
    </row>
    <row r="18" spans="2:22" s="17" customFormat="1" ht="29.1" customHeight="1" x14ac:dyDescent="0.35">
      <c r="B18" s="25"/>
      <c r="C18" s="25" t="s">
        <v>32</v>
      </c>
      <c r="D18" s="25"/>
      <c r="E18" s="18"/>
      <c r="F18" s="28">
        <v>4093</v>
      </c>
      <c r="G18" s="29">
        <v>2088</v>
      </c>
      <c r="H18" s="29">
        <v>2005</v>
      </c>
      <c r="I18" s="28">
        <v>735</v>
      </c>
      <c r="J18" s="29">
        <v>353</v>
      </c>
      <c r="K18" s="29">
        <v>382</v>
      </c>
      <c r="L18" s="28">
        <v>2055</v>
      </c>
      <c r="M18" s="29">
        <v>1091</v>
      </c>
      <c r="N18" s="29">
        <v>964</v>
      </c>
      <c r="O18" s="28">
        <v>931</v>
      </c>
      <c r="P18" s="28">
        <v>483</v>
      </c>
      <c r="Q18" s="28">
        <v>448</v>
      </c>
      <c r="R18" s="28">
        <v>372</v>
      </c>
      <c r="S18" s="29">
        <v>161</v>
      </c>
      <c r="T18" s="28">
        <v>211</v>
      </c>
      <c r="U18" s="25" t="s">
        <v>33</v>
      </c>
      <c r="V18" s="19"/>
    </row>
    <row r="19" spans="2:22" s="5" customFormat="1" ht="6" customHeight="1" x14ac:dyDescent="0.45">
      <c r="B19" s="4"/>
      <c r="C19" s="4"/>
      <c r="D19" s="4"/>
      <c r="E19" s="4"/>
      <c r="F19" s="22"/>
      <c r="G19" s="22"/>
      <c r="H19" s="22"/>
      <c r="I19" s="22"/>
      <c r="J19" s="22"/>
      <c r="K19" s="22"/>
      <c r="L19" s="22"/>
      <c r="M19" s="23"/>
      <c r="N19" s="23"/>
      <c r="O19" s="24"/>
      <c r="P19" s="24"/>
      <c r="Q19" s="24"/>
      <c r="R19" s="24"/>
      <c r="S19" s="24"/>
      <c r="T19" s="24"/>
    </row>
    <row r="20" spans="2:22" s="6" customFormat="1" ht="18.95" customHeight="1" x14ac:dyDescent="0.5">
      <c r="B20" s="36" t="s">
        <v>35</v>
      </c>
      <c r="C20" s="36"/>
      <c r="D20" s="36"/>
      <c r="E20" s="36"/>
      <c r="F20" s="36"/>
      <c r="G20" s="36"/>
      <c r="H20" s="36"/>
      <c r="I20" s="36"/>
    </row>
    <row r="21" spans="2:22" s="6" customFormat="1" ht="18.95" customHeight="1" x14ac:dyDescent="0.5">
      <c r="B21" s="36" t="s">
        <v>34</v>
      </c>
      <c r="C21" s="36"/>
      <c r="D21" s="36"/>
      <c r="E21" s="36"/>
      <c r="F21" s="36"/>
      <c r="G21" s="36"/>
      <c r="H21" s="36"/>
      <c r="I21" s="36"/>
    </row>
  </sheetData>
  <mergeCells count="19">
    <mergeCell ref="B20:I20"/>
    <mergeCell ref="B21:I21"/>
    <mergeCell ref="B1:M1"/>
    <mergeCell ref="B3:E9"/>
    <mergeCell ref="B10:E10"/>
    <mergeCell ref="F4:H4"/>
    <mergeCell ref="F5:H5"/>
    <mergeCell ref="I5:K5"/>
    <mergeCell ref="L5:N5"/>
    <mergeCell ref="I4:K4"/>
    <mergeCell ref="L4:N4"/>
    <mergeCell ref="R7:T7"/>
    <mergeCell ref="O4:T4"/>
    <mergeCell ref="O5:T5"/>
    <mergeCell ref="B2:R2"/>
    <mergeCell ref="I3:T3"/>
    <mergeCell ref="O6:Q6"/>
    <mergeCell ref="R6:T6"/>
    <mergeCell ref="O7:Q7"/>
  </mergeCells>
  <phoneticPr fontId="2" type="noConversion"/>
  <pageMargins left="0.39370078740157483" right="0.27559055118110237" top="0.86614173228346458" bottom="0.86614173228346458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tab_9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2011-12-15T02:55:28Z</cp:lastPrinted>
  <dcterms:created xsi:type="dcterms:W3CDTF">1997-06-13T10:07:54Z</dcterms:created>
  <dcterms:modified xsi:type="dcterms:W3CDTF">2011-12-15T02:55:43Z</dcterms:modified>
</cp:coreProperties>
</file>