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50" i="1"/>
  <c r="E50"/>
  <c r="H49"/>
  <c r="E49"/>
  <c r="H48"/>
  <c r="E48"/>
  <c r="H47"/>
  <c r="E47"/>
  <c r="H46"/>
  <c r="E46"/>
  <c r="H45"/>
  <c r="E45"/>
  <c r="J44"/>
  <c r="I44"/>
  <c r="H44"/>
  <c r="G44"/>
  <c r="F44"/>
  <c r="E44"/>
  <c r="Q43"/>
  <c r="K43"/>
  <c r="H43"/>
  <c r="Q42"/>
  <c r="K42"/>
  <c r="H42"/>
  <c r="Q41"/>
  <c r="K41"/>
  <c r="H41"/>
  <c r="Q40"/>
  <c r="K40"/>
  <c r="H40"/>
  <c r="Q39"/>
  <c r="K39"/>
  <c r="H39"/>
  <c r="Q27"/>
  <c r="K27"/>
  <c r="H27"/>
  <c r="Q26"/>
  <c r="K26"/>
  <c r="H26"/>
  <c r="Q25"/>
  <c r="N25"/>
  <c r="K25"/>
  <c r="H25"/>
  <c r="S24"/>
  <c r="R24"/>
  <c r="Q24"/>
  <c r="P24"/>
  <c r="O24"/>
  <c r="N24"/>
  <c r="M24"/>
  <c r="L24"/>
  <c r="K24"/>
  <c r="J24"/>
  <c r="I24"/>
  <c r="H24"/>
  <c r="K23"/>
  <c r="H23"/>
  <c r="K22"/>
  <c r="H22"/>
  <c r="K21"/>
  <c r="H21"/>
  <c r="K20"/>
  <c r="H20"/>
  <c r="K19"/>
  <c r="H19"/>
  <c r="M18"/>
  <c r="L18"/>
  <c r="K18" s="1"/>
  <c r="J18"/>
  <c r="I18"/>
  <c r="H18"/>
  <c r="H17"/>
  <c r="H16"/>
  <c r="K15"/>
  <c r="H15"/>
  <c r="K14"/>
  <c r="H14"/>
  <c r="M13"/>
  <c r="L13"/>
  <c r="K13"/>
  <c r="J13"/>
  <c r="I13"/>
  <c r="H13"/>
</calcChain>
</file>

<file path=xl/sharedStrings.xml><?xml version="1.0" encoding="utf-8"?>
<sst xmlns="http://schemas.openxmlformats.org/spreadsheetml/2006/main" count="326" uniqueCount="88">
  <si>
    <t xml:space="preserve">ตาราง     </t>
  </si>
  <si>
    <t>จำนวนนักเรียน จำแนกตามสังกัด เพศ เป็นรายอำเภอ ปีการศึกษา  2552</t>
  </si>
  <si>
    <t>TABLE</t>
  </si>
  <si>
    <t>NUMBER OF STUDENTS BY JURISDICTION, SEX AND DISTRICT: ACADEMIC YEAR 2009</t>
  </si>
  <si>
    <t>อำเภอ/กิ่งอำเภอ</t>
  </si>
  <si>
    <t>สังกัด Jurisdiction</t>
  </si>
  <si>
    <t>District/minor district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</si>
  <si>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</si>
  <si>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</si>
  <si>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</si>
  <si>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</si>
  <si>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Total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</si>
  <si>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</si>
  <si>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</si>
  <si>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</si>
  <si>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</si>
  <si>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</si>
  <si>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</si>
  <si>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</si>
  <si>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</si>
  <si>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</si>
  <si>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</si>
  <si>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</si>
  <si>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</si>
  <si>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</si>
  <si>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</si>
  <si>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</si>
  <si>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สำนักงานเขตพื้นที่การศึกษาบุรีรัมย์ เขต 1</t>
  </si>
  <si>
    <t>-</t>
  </si>
  <si>
    <t>Buriram Educational Service Area Office, Area 1</t>
  </si>
  <si>
    <t>อำเภอเมืองบุรีรัมย์</t>
  </si>
  <si>
    <t>Mueang Buri Ram District</t>
  </si>
  <si>
    <t>อำเภอลำปลายมาศ</t>
  </si>
  <si>
    <t>Lam Plai Mat District</t>
  </si>
  <si>
    <t>อำเภอบ้านด่าน</t>
  </si>
  <si>
    <t>Ban Dan District</t>
  </si>
  <si>
    <t>อำเภอชำนิ</t>
  </si>
  <si>
    <t>Chamni District</t>
  </si>
  <si>
    <t>สำนักงานเขตพื้นที่การศึกษาบุรีรัมย์ เขต 2</t>
  </si>
  <si>
    <t>Buriram Educational Service Area Office, Area 2</t>
  </si>
  <si>
    <t>อำเภอกระสัง</t>
  </si>
  <si>
    <t>Krasang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</si>
  <si>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</si>
  <si>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</si>
  <si>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</si>
  <si>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</si>
  <si>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อำเภอพลับพลาชัย</t>
  </si>
  <si>
    <t>Phlapphla Chai District</t>
  </si>
  <si>
    <t>อำเภอห้วยราช</t>
  </si>
  <si>
    <t>Huai Rat District</t>
  </si>
  <si>
    <t>สำนักงานเขตพื้นที่การศึกษาบุรีรัมย์ เขต 3</t>
  </si>
  <si>
    <t>Buriram Educational Service Area Office, Area 3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</si>
  <si>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</si>
  <si>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</si>
  <si>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</si>
  <si>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</si>
  <si>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</si>
  <si>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</si>
  <si>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จำนวนนักเรียน จำแนกตามสังกัด เพศ เป็นรายอำเภอ ปีการศึกษา  2552 (ต่อ)</t>
  </si>
  <si>
    <t>NUMBER OF STUDENTS BY JURISDICTION, SEX AND DISTRICT: ACADEMIC YEAR 2009 (  Contd.)</t>
  </si>
  <si>
    <t>อำเภอปะคำ</t>
  </si>
  <si>
    <t>Pakham District</t>
  </si>
  <si>
    <t>อำเภอหนองหงส์</t>
  </si>
  <si>
    <t>Nong Hong District</t>
  </si>
  <si>
    <t>อำเภอโนนสุวรรณ</t>
  </si>
  <si>
    <t>Non Suwan District</t>
  </si>
  <si>
    <t>อำเภอโนนดินแดง</t>
  </si>
  <si>
    <t>Non Din Daeng District</t>
  </si>
  <si>
    <t>อำเภอเฉลิมพระเกียรติ</t>
  </si>
  <si>
    <t>Chaloem Phra Kiat District</t>
  </si>
  <si>
    <t>สำนักงานเขตพื้นที่การศึกษาบุรีรัมย์ เขต 4</t>
  </si>
  <si>
    <t>Buriram Educational Service Area Office, Area 4</t>
  </si>
  <si>
    <t>อำเภอคูเมือง</t>
  </si>
  <si>
    <t>Khu Mueang District</t>
  </si>
  <si>
    <t>อำเภอสตึก</t>
  </si>
  <si>
    <t>Satuek District</t>
  </si>
  <si>
    <t>อำเภอแคนดง</t>
  </si>
  <si>
    <t>Khaen Dong District</t>
  </si>
  <si>
    <t>อำเภอพุทไธสง</t>
  </si>
  <si>
    <t>Phutthaisong District</t>
  </si>
  <si>
    <t>อำเภอนาโพธิ์</t>
  </si>
  <si>
    <t>Na Pho District</t>
  </si>
  <si>
    <t>อำเภอบ้านใหม่ไชยพจน์</t>
  </si>
  <si>
    <t>Ban Mai Chaiyaphot District</t>
  </si>
  <si>
    <t xml:space="preserve">          1/  รวมกรมการศาสนา(โรงเรียนพระปริยัติธรรม แผนกสามัญ)</t>
  </si>
  <si>
    <t xml:space="preserve">         1/    Including The Religious Department ( Buddhist School,General Education)</t>
  </si>
  <si>
    <t xml:space="preserve">     ที่มา:  สำนักงานเขตพื้นที่การศึกษาจังหวัดบุรีรัมย์ เขต 1-4</t>
  </si>
  <si>
    <t>Source:    Buriram Educational Service Area Office, Area 1-4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</si>
</sst>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Cordia New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 New"/>
      <family val="1"/>
    </font>
    <font>
      <b/>
      <sz val="12"/>
      <name val="Angsana New"/>
      <family val="1"/>
    </font>
    <font>
      <sz val="10"/>
      <name val="MS Sans Serif"/>
    </font>
    <font>
      <sz val="13"/>
      <name val="AngsanaUPC"/>
      <family val="1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9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0" fillId="0" borderId="1" xfId="0" applyBorder="1"/>
    <xf numFmtId="0" fontId="6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6" fillId="0" borderId="4" xfId="0" applyFont="1" applyBorder="1" applyAlignment="1">
      <alignment horizontal="left"/>
    </xf>
    <xf numFmtId="0" fontId="7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7" fillId="0" borderId="0" xfId="0" applyFont="1"/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9" xfId="0" applyFont="1" applyBorder="1"/>
    <xf numFmtId="0" fontId="6" fillId="0" borderId="0" xfId="0" applyFont="1" applyBorder="1"/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0" xfId="0" applyFont="1" applyBorder="1"/>
    <xf numFmtId="0" fontId="7" fillId="0" borderId="8" xfId="0" applyFont="1" applyBorder="1"/>
    <xf numFmtId="0" fontId="0" fillId="0" borderId="9" xfId="0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10" xfId="0" applyFont="1" applyBorder="1"/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7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7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0" fillId="0" borderId="10" xfId="0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87" fontId="9" fillId="0" borderId="12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Border="1"/>
    <xf numFmtId="187" fontId="10" fillId="0" borderId="13" xfId="1" applyNumberFormat="1" applyFont="1" applyBorder="1" applyAlignment="1">
      <alignment horizontal="right"/>
    </xf>
    <xf numFmtId="187" fontId="11" fillId="0" borderId="13" xfId="0" applyNumberFormat="1" applyFont="1" applyFill="1" applyBorder="1" applyAlignment="1">
      <alignment horizontal="right"/>
    </xf>
    <xf numFmtId="187" fontId="10" fillId="0" borderId="9" xfId="1" applyNumberFormat="1" applyFont="1" applyBorder="1"/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indent="1"/>
    </xf>
    <xf numFmtId="0" fontId="9" fillId="0" borderId="0" xfId="0" applyFont="1" applyBorder="1" applyAlignment="1">
      <alignment horizontal="center"/>
    </xf>
    <xf numFmtId="187" fontId="6" fillId="0" borderId="13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horizontal="right"/>
    </xf>
    <xf numFmtId="187" fontId="10" fillId="0" borderId="13" xfId="0" applyNumberFormat="1" applyFont="1" applyFill="1" applyBorder="1" applyAlignment="1">
      <alignment horizontal="right"/>
    </xf>
    <xf numFmtId="187" fontId="10" fillId="0" borderId="9" xfId="1" applyNumberFormat="1" applyFont="1" applyBorder="1" applyAlignment="1">
      <alignment horizontal="left" indent="1"/>
    </xf>
    <xf numFmtId="0" fontId="6" fillId="0" borderId="0" xfId="0" applyFont="1"/>
    <xf numFmtId="0" fontId="6" fillId="0" borderId="0" xfId="2" applyFont="1" applyFill="1" applyBorder="1"/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187" fontId="10" fillId="0" borderId="13" xfId="1" applyNumberFormat="1" applyFont="1" applyBorder="1"/>
    <xf numFmtId="187" fontId="11" fillId="0" borderId="13" xfId="1" applyNumberFormat="1" applyFont="1" applyBorder="1" applyAlignment="1">
      <alignment horizontal="right"/>
    </xf>
    <xf numFmtId="0" fontId="6" fillId="0" borderId="1" xfId="0" applyFont="1" applyBorder="1"/>
    <xf numFmtId="0" fontId="6" fillId="0" borderId="11" xfId="0" applyFont="1" applyBorder="1"/>
    <xf numFmtId="0" fontId="6" fillId="0" borderId="14" xfId="0" applyFont="1" applyBorder="1"/>
    <xf numFmtId="0" fontId="7" fillId="0" borderId="14" xfId="0" applyFont="1" applyBorder="1"/>
    <xf numFmtId="0" fontId="13" fillId="0" borderId="0" xfId="0" applyFont="1" applyBorder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left"/>
    </xf>
  </cellXfs>
  <cellStyles count="3">
    <cellStyle name="เครื่องหมายจุลภาค" xfId="1" builtinId="3"/>
    <cellStyle name="ปกติ" xfId="0" builtinId="0"/>
    <cellStyle name="ปกติ_TABLE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</xdr:colOff>
      <xdr:row>0</xdr:row>
      <xdr:rowOff>0</xdr:rowOff>
    </xdr:from>
    <xdr:to>
      <xdr:col>22</xdr:col>
      <xdr:colOff>9525</xdr:colOff>
      <xdr:row>27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13858875" y="0"/>
          <a:ext cx="1238250" cy="6324600"/>
          <a:chOff x="983" y="0"/>
          <a:chExt cx="31" cy="720"/>
        </a:xfrm>
      </xdr:grpSpPr>
      <xdr:sp macro="" textlink="">
        <xdr:nvSpPr>
          <xdr:cNvPr id="3" name="Rectangle 8"/>
          <xdr:cNvSpPr>
            <a:spLocks noChangeArrowheads="1"/>
          </xdr:cNvSpPr>
        </xdr:nvSpPr>
        <xdr:spPr bwMode="auto">
          <a:xfrm rot="32397528">
            <a:off x="983" y="0"/>
            <a:ext cx="27" cy="719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" name="Rectangle 9"/>
          <xdr:cNvSpPr>
            <a:spLocks noChangeArrowheads="1"/>
          </xdr:cNvSpPr>
        </xdr:nvSpPr>
        <xdr:spPr bwMode="auto">
          <a:xfrm rot="10800000">
            <a:off x="983" y="654"/>
            <a:ext cx="27" cy="66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5" name="Text Box 10"/>
          <xdr:cNvSpPr txBox="1">
            <a:spLocks noChangeArrowheads="1"/>
          </xdr:cNvSpPr>
        </xdr:nvSpPr>
        <xdr:spPr bwMode="auto">
          <a:xfrm>
            <a:off x="983" y="146"/>
            <a:ext cx="26" cy="4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27432" bIns="32004" anchor="ctr" upright="1"/>
          <a:lstStyle/>
          <a:p>
            <a:pPr algn="r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JasmineUPC"/>
                <a:cs typeface="JasmineUPC"/>
              </a:rPr>
              <a:t>             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6" name="Text Box 11"/>
          <xdr:cNvSpPr txBox="1">
            <a:spLocks noChangeArrowheads="1"/>
          </xdr:cNvSpPr>
        </xdr:nvSpPr>
        <xdr:spPr bwMode="auto">
          <a:xfrm>
            <a:off x="986" y="66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59</a:t>
            </a:r>
          </a:p>
        </xdr:txBody>
      </xdr:sp>
    </xdr:grpSp>
    <xdr:clientData/>
  </xdr:twoCellAnchor>
  <xdr:twoCellAnchor>
    <xdr:from>
      <xdr:col>20</xdr:col>
      <xdr:colOff>133350</xdr:colOff>
      <xdr:row>27</xdr:row>
      <xdr:rowOff>0</xdr:rowOff>
    </xdr:from>
    <xdr:to>
      <xdr:col>22</xdr:col>
      <xdr:colOff>19050</xdr:colOff>
      <xdr:row>56</xdr:row>
      <xdr:rowOff>123825</xdr:rowOff>
    </xdr:to>
    <xdr:grpSp>
      <xdr:nvGrpSpPr>
        <xdr:cNvPr id="7" name="Group 12"/>
        <xdr:cNvGrpSpPr>
          <a:grpSpLocks/>
        </xdr:cNvGrpSpPr>
      </xdr:nvGrpSpPr>
      <xdr:grpSpPr bwMode="auto">
        <a:xfrm>
          <a:off x="13849350" y="6324600"/>
          <a:ext cx="1257300" cy="7038975"/>
          <a:chOff x="982" y="722"/>
          <a:chExt cx="33" cy="730"/>
        </a:xfrm>
      </xdr:grpSpPr>
      <xdr:grpSp>
        <xdr:nvGrpSpPr>
          <xdr:cNvPr id="8" name="Group 13"/>
          <xdr:cNvGrpSpPr>
            <a:grpSpLocks/>
          </xdr:cNvGrpSpPr>
        </xdr:nvGrpSpPr>
        <xdr:grpSpPr bwMode="auto">
          <a:xfrm>
            <a:off x="982" y="722"/>
            <a:ext cx="28" cy="730"/>
            <a:chOff x="982" y="722"/>
            <a:chExt cx="28" cy="730"/>
          </a:xfrm>
        </xdr:grpSpPr>
        <xdr:sp macro="" textlink="">
          <xdr:nvSpPr>
            <xdr:cNvPr id="10" name="Rectangle 14"/>
            <xdr:cNvSpPr>
              <a:spLocks noChangeArrowheads="1"/>
            </xdr:cNvSpPr>
          </xdr:nvSpPr>
          <xdr:spPr bwMode="auto">
            <a:xfrm rot="32397528">
              <a:off x="983" y="722"/>
              <a:ext cx="27" cy="730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1" name="Rectangle 15"/>
            <xdr:cNvSpPr>
              <a:spLocks noChangeArrowheads="1"/>
            </xdr:cNvSpPr>
          </xdr:nvSpPr>
          <xdr:spPr bwMode="auto">
            <a:xfrm rot="10800000">
              <a:off x="983" y="724"/>
              <a:ext cx="27" cy="72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12" name="Text Box 16"/>
            <xdr:cNvSpPr txBox="1">
              <a:spLocks noChangeArrowheads="1"/>
            </xdr:cNvSpPr>
          </xdr:nvSpPr>
          <xdr:spPr bwMode="auto">
            <a:xfrm>
              <a:off x="982" y="750"/>
              <a:ext cx="26" cy="49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32004" rIns="27432" bIns="0" anchor="t" upright="1"/>
            <a:lstStyle/>
            <a:p>
              <a:pPr algn="l" rtl="0">
                <a:defRPr sz="1000"/>
              </a:pPr>
              <a:r>
                <a:rPr lang="th-TH" sz="1200" b="0" i="0" strike="noStrike">
                  <a:solidFill>
                    <a:srgbClr val="000000"/>
                  </a:solidFill>
                  <a:latin typeface="JasmineUPC"/>
                  <a:cs typeface="JasmineUPC"/>
                </a:rPr>
                <a:t>             สถิติการศึกษา การฝึกอบรม ศาสนาและวัฒนธรรม รวมถึงสถิติสื่อสารมวลชน</a:t>
              </a:r>
            </a:p>
          </xdr:txBody>
        </xdr:sp>
      </xdr:grpSp>
      <xdr:sp macro="" textlink="">
        <xdr:nvSpPr>
          <xdr:cNvPr id="9" name="Text Box 17"/>
          <xdr:cNvSpPr txBox="1">
            <a:spLocks noChangeArrowheads="1"/>
          </xdr:cNvSpPr>
        </xdr:nvSpPr>
        <xdr:spPr bwMode="auto">
          <a:xfrm>
            <a:off x="987" y="735"/>
            <a:ext cx="28" cy="3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60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7"/>
  <sheetViews>
    <sheetView tabSelected="1" workbookViewId="0">
      <selection sqref="A1:XFD1048576"/>
    </sheetView>
  </sheetViews>
  <sheetFormatPr defaultRowHeight="14.25"/>
  <sheetData>
    <row r="1" spans="1:20" s="1" customFormat="1" ht="21">
      <c r="B1" s="2" t="s">
        <v>0</v>
      </c>
      <c r="C1" s="3">
        <v>3.9</v>
      </c>
      <c r="D1" s="2" t="s">
        <v>1</v>
      </c>
      <c r="F1" s="2"/>
      <c r="G1" s="2"/>
      <c r="H1" s="2"/>
      <c r="I1" s="2"/>
      <c r="J1" s="2"/>
    </row>
    <row r="2" spans="1:20" s="4" customFormat="1" ht="21">
      <c r="B2" s="5" t="s">
        <v>2</v>
      </c>
      <c r="C2" s="3">
        <v>3.9</v>
      </c>
      <c r="D2" s="5" t="s">
        <v>3</v>
      </c>
      <c r="E2" s="5"/>
      <c r="F2" s="5"/>
      <c r="G2" s="5"/>
      <c r="H2" s="5"/>
      <c r="I2" s="5"/>
      <c r="J2" s="5"/>
    </row>
    <row r="3" spans="1:20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0" s="18" customFormat="1" ht="18.75">
      <c r="A4" s="7" t="s">
        <v>4</v>
      </c>
      <c r="B4" s="8"/>
      <c r="C4" s="8"/>
      <c r="D4" s="9"/>
      <c r="E4" s="10"/>
      <c r="F4" s="11"/>
      <c r="G4" s="12"/>
      <c r="H4" s="13" t="s">
        <v>5</v>
      </c>
      <c r="I4" s="14"/>
      <c r="J4" s="14"/>
      <c r="K4" s="14"/>
      <c r="L4" s="14"/>
      <c r="M4" s="14"/>
      <c r="N4" s="15"/>
      <c r="O4" s="15"/>
      <c r="P4" s="15"/>
      <c r="Q4" s="14"/>
      <c r="R4" s="14"/>
      <c r="S4" s="16"/>
      <c r="T4" s="17" t="s">
        <v>6</v>
      </c>
    </row>
    <row r="5" spans="1:20" s="18" customFormat="1" ht="18.75">
      <c r="A5" s="19"/>
      <c r="B5" s="19"/>
      <c r="C5" s="19"/>
      <c r="D5" s="20"/>
      <c r="E5" s="21"/>
      <c r="F5" s="22"/>
      <c r="G5" s="23"/>
      <c r="H5" s="21"/>
      <c r="I5" s="22"/>
      <c r="J5" s="24"/>
      <c r="K5" s="25"/>
      <c r="L5" s="26" t="s">
        <v>7</v>
      </c>
      <c r="M5" s="25"/>
      <c r="N5" s="27"/>
      <c r="O5" s="28"/>
      <c r="P5" s="29"/>
      <c r="Q5" s="30"/>
      <c r="R5" s="30"/>
      <c r="S5" s="31"/>
      <c r="T5" s="32"/>
    </row>
    <row r="6" spans="1:20" s="18" customFormat="1" ht="18.75">
      <c r="A6" s="19"/>
      <c r="B6" s="19"/>
      <c r="C6" s="19"/>
      <c r="D6" s="20"/>
      <c r="E6" s="33" t="s">
        <v>8</v>
      </c>
      <c r="F6" s="34"/>
      <c r="G6" s="35"/>
      <c r="H6" s="36"/>
      <c r="I6" s="26" t="s">
        <v>9</v>
      </c>
      <c r="J6" s="37"/>
      <c r="K6" s="25"/>
      <c r="L6" s="26" t="s">
        <v>10</v>
      </c>
      <c r="M6" s="25"/>
      <c r="N6" s="38"/>
      <c r="O6" s="39"/>
      <c r="P6" s="40"/>
      <c r="Q6" s="34"/>
      <c r="R6" s="34"/>
      <c r="S6" s="35"/>
      <c r="T6" s="32"/>
    </row>
    <row r="7" spans="1:20" s="18" customFormat="1" ht="21">
      <c r="A7" s="19"/>
      <c r="B7" s="19"/>
      <c r="C7" s="19"/>
      <c r="D7" s="20"/>
      <c r="E7" s="33" t="s">
        <v>11</v>
      </c>
      <c r="F7" s="34"/>
      <c r="G7" s="35"/>
      <c r="H7" s="36"/>
      <c r="I7" s="26" t="s">
        <v>12</v>
      </c>
      <c r="J7" s="41"/>
      <c r="K7" s="25"/>
      <c r="L7" s="26" t="s">
        <v>13</v>
      </c>
      <c r="M7" s="25"/>
      <c r="N7" s="33" t="s">
        <v>14</v>
      </c>
      <c r="O7" s="34"/>
      <c r="P7" s="35"/>
      <c r="Q7" s="34" t="s">
        <v>15</v>
      </c>
      <c r="R7" s="34"/>
      <c r="S7" s="35"/>
      <c r="T7" s="32"/>
    </row>
    <row r="8" spans="1:20" s="18" customFormat="1" ht="18.75">
      <c r="A8" s="19"/>
      <c r="B8" s="19"/>
      <c r="C8" s="19"/>
      <c r="D8" s="20"/>
      <c r="E8" s="21"/>
      <c r="F8" s="42"/>
      <c r="G8" s="23"/>
      <c r="H8" s="36"/>
      <c r="I8" s="26" t="s">
        <v>16</v>
      </c>
      <c r="J8" s="41"/>
      <c r="K8" s="25"/>
      <c r="L8" s="26" t="s">
        <v>17</v>
      </c>
      <c r="M8" s="25"/>
      <c r="N8" s="33" t="s">
        <v>18</v>
      </c>
      <c r="O8" s="34"/>
      <c r="P8" s="35"/>
      <c r="Q8" s="34" t="s">
        <v>19</v>
      </c>
      <c r="R8" s="34"/>
      <c r="S8" s="35"/>
      <c r="T8" s="32"/>
    </row>
    <row r="9" spans="1:20" s="18" customFormat="1" ht="18.75">
      <c r="A9" s="19"/>
      <c r="B9" s="19"/>
      <c r="C9" s="19"/>
      <c r="D9" s="20"/>
      <c r="E9" s="43"/>
      <c r="F9" s="44"/>
      <c r="G9" s="45"/>
      <c r="H9" s="46"/>
      <c r="I9" s="47" t="s">
        <v>20</v>
      </c>
      <c r="J9" s="48"/>
      <c r="K9" s="49"/>
      <c r="L9" s="44" t="s">
        <v>20</v>
      </c>
      <c r="M9" s="49"/>
      <c r="N9" s="50" t="s">
        <v>21</v>
      </c>
      <c r="O9" s="51"/>
      <c r="P9" s="52"/>
      <c r="Q9" s="49"/>
      <c r="R9" s="49"/>
      <c r="S9" s="53"/>
      <c r="T9" s="32"/>
    </row>
    <row r="10" spans="1:20" ht="18">
      <c r="A10" s="19"/>
      <c r="B10" s="19"/>
      <c r="C10" s="19"/>
      <c r="D10" s="20"/>
      <c r="E10" s="54" t="s">
        <v>8</v>
      </c>
      <c r="F10" s="54" t="s">
        <v>22</v>
      </c>
      <c r="G10" s="23" t="s">
        <v>23</v>
      </c>
      <c r="H10" s="54" t="s">
        <v>8</v>
      </c>
      <c r="I10" s="54" t="s">
        <v>22</v>
      </c>
      <c r="J10" s="23" t="s">
        <v>23</v>
      </c>
      <c r="K10" s="54" t="s">
        <v>8</v>
      </c>
      <c r="L10" s="54" t="s">
        <v>22</v>
      </c>
      <c r="M10" s="23" t="s">
        <v>23</v>
      </c>
      <c r="N10" s="55" t="s">
        <v>8</v>
      </c>
      <c r="O10" s="23" t="s">
        <v>22</v>
      </c>
      <c r="P10" s="23" t="s">
        <v>23</v>
      </c>
      <c r="Q10" s="54" t="s">
        <v>8</v>
      </c>
      <c r="R10" s="54" t="s">
        <v>22</v>
      </c>
      <c r="S10" s="23" t="s">
        <v>23</v>
      </c>
      <c r="T10" s="32"/>
    </row>
    <row r="11" spans="1:20" ht="18">
      <c r="A11" s="56"/>
      <c r="B11" s="56"/>
      <c r="C11" s="56"/>
      <c r="D11" s="57"/>
      <c r="E11" s="58" t="s">
        <v>11</v>
      </c>
      <c r="F11" s="58" t="s">
        <v>24</v>
      </c>
      <c r="G11" s="45" t="s">
        <v>25</v>
      </c>
      <c r="H11" s="58" t="s">
        <v>11</v>
      </c>
      <c r="I11" s="58" t="s">
        <v>24</v>
      </c>
      <c r="J11" s="45" t="s">
        <v>25</v>
      </c>
      <c r="K11" s="58" t="s">
        <v>11</v>
      </c>
      <c r="L11" s="58" t="s">
        <v>24</v>
      </c>
      <c r="M11" s="45" t="s">
        <v>25</v>
      </c>
      <c r="N11" s="58" t="s">
        <v>11</v>
      </c>
      <c r="O11" s="45" t="s">
        <v>24</v>
      </c>
      <c r="P11" s="45" t="s">
        <v>25</v>
      </c>
      <c r="Q11" s="58" t="s">
        <v>11</v>
      </c>
      <c r="R11" s="58" t="s">
        <v>24</v>
      </c>
      <c r="S11" s="45" t="s">
        <v>25</v>
      </c>
      <c r="T11" s="59"/>
    </row>
    <row r="12" spans="1:20" s="64" customFormat="1" ht="21">
      <c r="A12" s="60" t="s">
        <v>26</v>
      </c>
      <c r="B12" s="60"/>
      <c r="C12" s="60"/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3" t="s">
        <v>11</v>
      </c>
    </row>
    <row r="13" spans="1:20" s="69" customFormat="1" ht="18">
      <c r="A13" s="63"/>
      <c r="B13" s="65" t="s">
        <v>27</v>
      </c>
      <c r="C13" s="63"/>
      <c r="D13" s="63"/>
      <c r="E13" s="66">
        <v>68617</v>
      </c>
      <c r="F13" s="66">
        <v>34131</v>
      </c>
      <c r="G13" s="66">
        <v>34486</v>
      </c>
      <c r="H13" s="66">
        <f t="shared" ref="H13:M13" si="0">SUM(H14:H17)</f>
        <v>59696</v>
      </c>
      <c r="I13" s="66">
        <f t="shared" si="0"/>
        <v>29882</v>
      </c>
      <c r="J13" s="66">
        <f t="shared" si="0"/>
        <v>29814</v>
      </c>
      <c r="K13" s="66">
        <f t="shared" si="0"/>
        <v>8921</v>
      </c>
      <c r="L13" s="66">
        <f t="shared" si="0"/>
        <v>4249</v>
      </c>
      <c r="M13" s="66">
        <f t="shared" si="0"/>
        <v>4672</v>
      </c>
      <c r="N13" s="67" t="s">
        <v>28</v>
      </c>
      <c r="O13" s="67" t="s">
        <v>28</v>
      </c>
      <c r="P13" s="67" t="s">
        <v>28</v>
      </c>
      <c r="Q13" s="67" t="s">
        <v>28</v>
      </c>
      <c r="R13" s="67" t="s">
        <v>28</v>
      </c>
      <c r="S13" s="67" t="s">
        <v>28</v>
      </c>
      <c r="T13" s="68" t="s">
        <v>29</v>
      </c>
    </row>
    <row r="14" spans="1:20" s="76" customFormat="1" ht="18">
      <c r="A14" s="22"/>
      <c r="B14" s="70" t="s">
        <v>30</v>
      </c>
      <c r="C14" s="71"/>
      <c r="D14" s="71"/>
      <c r="E14" s="72">
        <v>38443</v>
      </c>
      <c r="F14" s="72">
        <v>18752</v>
      </c>
      <c r="G14" s="72">
        <v>19691</v>
      </c>
      <c r="H14" s="66">
        <f>SUM(I14:J14)</f>
        <v>31058</v>
      </c>
      <c r="I14" s="73">
        <v>15262</v>
      </c>
      <c r="J14" s="73">
        <v>15796</v>
      </c>
      <c r="K14" s="66">
        <f>SUM(L14:M14)</f>
        <v>7385</v>
      </c>
      <c r="L14" s="73">
        <v>3490</v>
      </c>
      <c r="M14" s="73">
        <v>3895</v>
      </c>
      <c r="N14" s="74" t="s">
        <v>28</v>
      </c>
      <c r="O14" s="74" t="s">
        <v>28</v>
      </c>
      <c r="P14" s="74" t="s">
        <v>28</v>
      </c>
      <c r="Q14" s="74" t="s">
        <v>28</v>
      </c>
      <c r="R14" s="74" t="s">
        <v>28</v>
      </c>
      <c r="S14" s="74" t="s">
        <v>28</v>
      </c>
      <c r="T14" s="75" t="s">
        <v>31</v>
      </c>
    </row>
    <row r="15" spans="1:20" s="76" customFormat="1" ht="18">
      <c r="A15" s="22"/>
      <c r="B15" s="70" t="s">
        <v>32</v>
      </c>
      <c r="C15" s="71"/>
      <c r="D15" s="71"/>
      <c r="E15" s="72">
        <v>20933</v>
      </c>
      <c r="F15" s="72">
        <v>10666</v>
      </c>
      <c r="G15" s="72">
        <v>10267</v>
      </c>
      <c r="H15" s="66">
        <f>SUM(I15:J15)</f>
        <v>19397</v>
      </c>
      <c r="I15" s="66">
        <v>9907</v>
      </c>
      <c r="J15" s="66">
        <v>9490</v>
      </c>
      <c r="K15" s="66">
        <f>SUM(L15:M15)</f>
        <v>1536</v>
      </c>
      <c r="L15" s="66">
        <v>759</v>
      </c>
      <c r="M15" s="66">
        <v>777</v>
      </c>
      <c r="N15" s="74" t="s">
        <v>28</v>
      </c>
      <c r="O15" s="74" t="s">
        <v>28</v>
      </c>
      <c r="P15" s="74" t="s">
        <v>28</v>
      </c>
      <c r="Q15" s="74" t="s">
        <v>28</v>
      </c>
      <c r="R15" s="74" t="s">
        <v>28</v>
      </c>
      <c r="S15" s="74" t="s">
        <v>28</v>
      </c>
      <c r="T15" s="75" t="s">
        <v>33</v>
      </c>
    </row>
    <row r="16" spans="1:20" s="76" customFormat="1" ht="18">
      <c r="A16" s="77"/>
      <c r="B16" s="70" t="s">
        <v>34</v>
      </c>
      <c r="C16" s="71"/>
      <c r="D16" s="78"/>
      <c r="E16" s="72">
        <v>4824</v>
      </c>
      <c r="F16" s="72">
        <v>2472</v>
      </c>
      <c r="G16" s="72">
        <v>2352</v>
      </c>
      <c r="H16" s="66">
        <f>SUM(I16:J16)</f>
        <v>4824</v>
      </c>
      <c r="I16" s="66">
        <v>2472</v>
      </c>
      <c r="J16" s="66">
        <v>2352</v>
      </c>
      <c r="K16" s="74" t="s">
        <v>28</v>
      </c>
      <c r="L16" s="74" t="s">
        <v>28</v>
      </c>
      <c r="M16" s="74" t="s">
        <v>28</v>
      </c>
      <c r="N16" s="74" t="s">
        <v>28</v>
      </c>
      <c r="O16" s="74" t="s">
        <v>28</v>
      </c>
      <c r="P16" s="74" t="s">
        <v>28</v>
      </c>
      <c r="Q16" s="74" t="s">
        <v>28</v>
      </c>
      <c r="R16" s="74" t="s">
        <v>28</v>
      </c>
      <c r="S16" s="74" t="s">
        <v>28</v>
      </c>
      <c r="T16" s="75" t="s">
        <v>35</v>
      </c>
    </row>
    <row r="17" spans="1:21" s="76" customFormat="1" ht="18">
      <c r="A17" s="77"/>
      <c r="B17" s="70" t="s">
        <v>36</v>
      </c>
      <c r="C17" s="71"/>
      <c r="D17" s="79"/>
      <c r="E17" s="72">
        <v>4417</v>
      </c>
      <c r="F17" s="72">
        <v>2241</v>
      </c>
      <c r="G17" s="72">
        <v>2176</v>
      </c>
      <c r="H17" s="66">
        <f>SUM(I17:J17)</f>
        <v>4417</v>
      </c>
      <c r="I17" s="66">
        <v>2241</v>
      </c>
      <c r="J17" s="66">
        <v>2176</v>
      </c>
      <c r="K17" s="74" t="s">
        <v>28</v>
      </c>
      <c r="L17" s="74" t="s">
        <v>28</v>
      </c>
      <c r="M17" s="74" t="s">
        <v>28</v>
      </c>
      <c r="N17" s="74" t="s">
        <v>28</v>
      </c>
      <c r="O17" s="74" t="s">
        <v>28</v>
      </c>
      <c r="P17" s="74" t="s">
        <v>28</v>
      </c>
      <c r="Q17" s="74" t="s">
        <v>28</v>
      </c>
      <c r="R17" s="74" t="s">
        <v>28</v>
      </c>
      <c r="S17" s="74" t="s">
        <v>28</v>
      </c>
      <c r="T17" s="75" t="s">
        <v>37</v>
      </c>
      <c r="U17" s="22"/>
    </row>
    <row r="18" spans="1:21" s="76" customFormat="1" ht="18">
      <c r="A18" s="77"/>
      <c r="B18" s="65" t="s">
        <v>38</v>
      </c>
      <c r="C18" s="71"/>
      <c r="D18" s="71"/>
      <c r="E18" s="66">
        <v>70091</v>
      </c>
      <c r="F18" s="66">
        <v>35004</v>
      </c>
      <c r="G18" s="66">
        <v>35087</v>
      </c>
      <c r="H18" s="66">
        <f t="shared" ref="H18:M18" si="1">SUM(H19:H23)</f>
        <v>68865</v>
      </c>
      <c r="I18" s="66">
        <f t="shared" si="1"/>
        <v>34365</v>
      </c>
      <c r="J18" s="66">
        <f t="shared" si="1"/>
        <v>34500</v>
      </c>
      <c r="K18" s="66">
        <f>SUM(L18:M18)</f>
        <v>1226</v>
      </c>
      <c r="L18" s="66">
        <f t="shared" si="1"/>
        <v>639</v>
      </c>
      <c r="M18" s="66">
        <f t="shared" si="1"/>
        <v>587</v>
      </c>
      <c r="N18" s="67" t="s">
        <v>28</v>
      </c>
      <c r="O18" s="67" t="s">
        <v>28</v>
      </c>
      <c r="P18" s="67" t="s">
        <v>28</v>
      </c>
      <c r="Q18" s="67" t="s">
        <v>28</v>
      </c>
      <c r="R18" s="67" t="s">
        <v>28</v>
      </c>
      <c r="S18" s="67" t="s">
        <v>28</v>
      </c>
      <c r="T18" s="68" t="s">
        <v>39</v>
      </c>
    </row>
    <row r="19" spans="1:21" s="76" customFormat="1" ht="18">
      <c r="A19" s="22"/>
      <c r="B19" s="70" t="s">
        <v>40</v>
      </c>
      <c r="C19" s="22"/>
      <c r="D19" s="22"/>
      <c r="E19" s="72">
        <v>17850</v>
      </c>
      <c r="F19" s="72">
        <v>8711</v>
      </c>
      <c r="G19" s="72">
        <v>9139</v>
      </c>
      <c r="H19" s="66">
        <f>SUM(I19:J19)</f>
        <v>17850</v>
      </c>
      <c r="I19" s="66">
        <v>8711</v>
      </c>
      <c r="J19" s="66">
        <v>9139</v>
      </c>
      <c r="K19" s="66">
        <f>SUM(L19:M19)</f>
        <v>0</v>
      </c>
      <c r="L19" s="66">
        <v>0</v>
      </c>
      <c r="M19" s="66">
        <v>0</v>
      </c>
      <c r="N19" s="74" t="s">
        <v>28</v>
      </c>
      <c r="O19" s="74" t="s">
        <v>28</v>
      </c>
      <c r="P19" s="74" t="s">
        <v>28</v>
      </c>
      <c r="Q19" s="74" t="s">
        <v>28</v>
      </c>
      <c r="R19" s="74" t="s">
        <v>28</v>
      </c>
      <c r="S19" s="74" t="s">
        <v>28</v>
      </c>
      <c r="T19" s="75" t="s">
        <v>41</v>
      </c>
    </row>
    <row r="20" spans="1:21" s="76" customFormat="1" ht="18">
      <c r="A20" s="22"/>
      <c r="B20" s="70" t="s">
        <v>42</v>
      </c>
      <c r="C20" s="22"/>
      <c r="D20" s="22"/>
      <c r="E20" s="72">
        <v>25639</v>
      </c>
      <c r="F20" s="72">
        <v>12779</v>
      </c>
      <c r="G20" s="72">
        <v>12860</v>
      </c>
      <c r="H20" s="66">
        <f>SUM(I20:J20)</f>
        <v>24755</v>
      </c>
      <c r="I20" s="66">
        <v>12305</v>
      </c>
      <c r="J20" s="66">
        <v>12450</v>
      </c>
      <c r="K20" s="66">
        <f>SUM(L20:M20)</f>
        <v>884</v>
      </c>
      <c r="L20" s="66">
        <v>474</v>
      </c>
      <c r="M20" s="66">
        <v>410</v>
      </c>
      <c r="N20" s="74" t="s">
        <v>28</v>
      </c>
      <c r="O20" s="74" t="s">
        <v>28</v>
      </c>
      <c r="P20" s="74" t="s">
        <v>28</v>
      </c>
      <c r="Q20" s="74" t="s">
        <v>28</v>
      </c>
      <c r="R20" s="74" t="s">
        <v>28</v>
      </c>
      <c r="S20" s="74" t="s">
        <v>28</v>
      </c>
      <c r="T20" s="75" t="s">
        <v>43</v>
      </c>
    </row>
    <row r="21" spans="1:21" s="76" customFormat="1" ht="18">
      <c r="A21" s="22"/>
      <c r="B21" s="70" t="s">
        <v>44</v>
      </c>
      <c r="C21" s="22"/>
      <c r="D21" s="22"/>
      <c r="E21" s="72">
        <v>12929</v>
      </c>
      <c r="F21" s="72">
        <v>6521</v>
      </c>
      <c r="G21" s="72">
        <v>6408</v>
      </c>
      <c r="H21" s="66">
        <f>SUM(I21:J21)</f>
        <v>12587</v>
      </c>
      <c r="I21" s="66">
        <v>6356</v>
      </c>
      <c r="J21" s="66">
        <v>6231</v>
      </c>
      <c r="K21" s="66">
        <f t="shared" ref="K21:K43" si="2">SUM(L21:M21)</f>
        <v>342</v>
      </c>
      <c r="L21" s="66">
        <v>165</v>
      </c>
      <c r="M21" s="66">
        <v>177</v>
      </c>
      <c r="N21" s="74" t="s">
        <v>28</v>
      </c>
      <c r="O21" s="74" t="s">
        <v>28</v>
      </c>
      <c r="P21" s="74" t="s">
        <v>28</v>
      </c>
      <c r="Q21" s="74" t="s">
        <v>28</v>
      </c>
      <c r="R21" s="74" t="s">
        <v>28</v>
      </c>
      <c r="S21" s="74" t="s">
        <v>28</v>
      </c>
      <c r="T21" s="75" t="s">
        <v>45</v>
      </c>
    </row>
    <row r="22" spans="1:21" s="76" customFormat="1" ht="18">
      <c r="A22" s="77"/>
      <c r="B22" s="70" t="s">
        <v>46</v>
      </c>
      <c r="C22" s="71"/>
      <c r="D22" s="78"/>
      <c r="E22" s="72">
        <v>7363</v>
      </c>
      <c r="F22" s="72">
        <v>3823</v>
      </c>
      <c r="G22" s="72">
        <v>3540</v>
      </c>
      <c r="H22" s="66">
        <f>SUM(I22:J22)</f>
        <v>7363</v>
      </c>
      <c r="I22" s="66">
        <v>3823</v>
      </c>
      <c r="J22" s="66">
        <v>3540</v>
      </c>
      <c r="K22" s="66">
        <f t="shared" si="2"/>
        <v>0</v>
      </c>
      <c r="L22" s="74" t="s">
        <v>28</v>
      </c>
      <c r="M22" s="74" t="s">
        <v>28</v>
      </c>
      <c r="N22" s="74" t="s">
        <v>28</v>
      </c>
      <c r="O22" s="74" t="s">
        <v>28</v>
      </c>
      <c r="P22" s="74" t="s">
        <v>28</v>
      </c>
      <c r="Q22" s="74" t="s">
        <v>28</v>
      </c>
      <c r="R22" s="74" t="s">
        <v>28</v>
      </c>
      <c r="S22" s="74" t="s">
        <v>28</v>
      </c>
      <c r="T22" s="75" t="s">
        <v>47</v>
      </c>
    </row>
    <row r="23" spans="1:21" s="76" customFormat="1" ht="18">
      <c r="A23" s="77"/>
      <c r="B23" s="70" t="s">
        <v>48</v>
      </c>
      <c r="C23" s="71"/>
      <c r="D23" s="79"/>
      <c r="E23" s="72">
        <v>6310</v>
      </c>
      <c r="F23" s="72">
        <v>3170</v>
      </c>
      <c r="G23" s="72">
        <v>3140</v>
      </c>
      <c r="H23" s="66">
        <f>SUM(I23:J23)</f>
        <v>6310</v>
      </c>
      <c r="I23" s="66">
        <v>3170</v>
      </c>
      <c r="J23" s="66">
        <v>3140</v>
      </c>
      <c r="K23" s="66">
        <f t="shared" si="2"/>
        <v>0</v>
      </c>
      <c r="L23" s="74" t="s">
        <v>28</v>
      </c>
      <c r="M23" s="74" t="s">
        <v>28</v>
      </c>
      <c r="N23" s="74" t="s">
        <v>28</v>
      </c>
      <c r="O23" s="74" t="s">
        <v>28</v>
      </c>
      <c r="P23" s="74" t="s">
        <v>28</v>
      </c>
      <c r="Q23" s="74" t="s">
        <v>28</v>
      </c>
      <c r="R23" s="74" t="s">
        <v>28</v>
      </c>
      <c r="S23" s="74" t="s">
        <v>28</v>
      </c>
      <c r="T23" s="75" t="s">
        <v>49</v>
      </c>
      <c r="U23" s="22"/>
    </row>
    <row r="24" spans="1:21" s="76" customFormat="1" ht="18">
      <c r="A24" s="77"/>
      <c r="B24" s="65" t="s">
        <v>50</v>
      </c>
      <c r="C24" s="71"/>
      <c r="D24" s="71"/>
      <c r="E24" s="66">
        <v>78004</v>
      </c>
      <c r="F24" s="66">
        <v>39254</v>
      </c>
      <c r="G24" s="66">
        <v>38750</v>
      </c>
      <c r="H24" s="66">
        <f t="shared" ref="H24:S24" si="3">SUM(H25:H43)</f>
        <v>69383</v>
      </c>
      <c r="I24" s="66">
        <f t="shared" si="3"/>
        <v>34886</v>
      </c>
      <c r="J24" s="66">
        <f t="shared" si="3"/>
        <v>34497</v>
      </c>
      <c r="K24" s="66">
        <f t="shared" si="2"/>
        <v>7047</v>
      </c>
      <c r="L24" s="66">
        <f t="shared" si="3"/>
        <v>3580</v>
      </c>
      <c r="M24" s="66">
        <f t="shared" si="3"/>
        <v>3467</v>
      </c>
      <c r="N24" s="80">
        <f t="shared" si="3"/>
        <v>1574</v>
      </c>
      <c r="O24" s="80">
        <f t="shared" si="3"/>
        <v>788</v>
      </c>
      <c r="P24" s="80">
        <f t="shared" si="3"/>
        <v>786</v>
      </c>
      <c r="Q24" s="80">
        <f t="shared" si="3"/>
        <v>1547</v>
      </c>
      <c r="R24" s="80">
        <f t="shared" si="3"/>
        <v>894</v>
      </c>
      <c r="S24" s="80">
        <f t="shared" si="3"/>
        <v>653</v>
      </c>
      <c r="T24" s="68" t="s">
        <v>51</v>
      </c>
    </row>
    <row r="25" spans="1:21" s="76" customFormat="1" ht="18">
      <c r="A25" s="22"/>
      <c r="B25" s="70" t="s">
        <v>52</v>
      </c>
      <c r="C25" s="71"/>
      <c r="D25" s="71"/>
      <c r="E25" s="72">
        <v>22221</v>
      </c>
      <c r="F25" s="72">
        <v>11104</v>
      </c>
      <c r="G25" s="72">
        <v>11117</v>
      </c>
      <c r="H25" s="66">
        <f>SUM(I25:J25)</f>
        <v>19069</v>
      </c>
      <c r="I25" s="66">
        <v>9374</v>
      </c>
      <c r="J25" s="66">
        <v>9695</v>
      </c>
      <c r="K25" s="66">
        <f t="shared" si="2"/>
        <v>1578</v>
      </c>
      <c r="L25" s="66">
        <v>942</v>
      </c>
      <c r="M25" s="66">
        <v>636</v>
      </c>
      <c r="N25" s="80">
        <f>SUM(O25:P25)</f>
        <v>1574</v>
      </c>
      <c r="O25" s="80">
        <v>788</v>
      </c>
      <c r="P25" s="80">
        <v>786</v>
      </c>
      <c r="Q25" s="80">
        <f>SUM(R25:S25)</f>
        <v>914</v>
      </c>
      <c r="R25" s="80">
        <v>406</v>
      </c>
      <c r="S25" s="80">
        <v>508</v>
      </c>
      <c r="T25" s="75" t="s">
        <v>53</v>
      </c>
    </row>
    <row r="26" spans="1:21" s="76" customFormat="1" ht="18">
      <c r="A26" s="22"/>
      <c r="B26" s="70" t="s">
        <v>54</v>
      </c>
      <c r="C26" s="22"/>
      <c r="D26" s="22"/>
      <c r="E26" s="72">
        <v>12930</v>
      </c>
      <c r="F26" s="72">
        <v>6400</v>
      </c>
      <c r="G26" s="72">
        <v>6530</v>
      </c>
      <c r="H26" s="66">
        <f>SUM(I26:J26)</f>
        <v>10634</v>
      </c>
      <c r="I26" s="66">
        <v>5329</v>
      </c>
      <c r="J26" s="66">
        <v>5305</v>
      </c>
      <c r="K26" s="66">
        <f t="shared" si="2"/>
        <v>2296</v>
      </c>
      <c r="L26" s="66">
        <v>1071</v>
      </c>
      <c r="M26" s="66">
        <v>1225</v>
      </c>
      <c r="N26" s="74" t="s">
        <v>28</v>
      </c>
      <c r="O26" s="74" t="s">
        <v>28</v>
      </c>
      <c r="P26" s="74" t="s">
        <v>28</v>
      </c>
      <c r="Q26" s="80">
        <f>SUM(R26:S26)</f>
        <v>135</v>
      </c>
      <c r="R26" s="80">
        <v>135</v>
      </c>
      <c r="S26" s="80">
        <v>0</v>
      </c>
      <c r="T26" s="75" t="s">
        <v>55</v>
      </c>
    </row>
    <row r="27" spans="1:21" s="76" customFormat="1" ht="18">
      <c r="A27" s="22"/>
      <c r="B27" s="70" t="s">
        <v>56</v>
      </c>
      <c r="C27" s="22"/>
      <c r="D27" s="22"/>
      <c r="E27" s="72">
        <v>13061</v>
      </c>
      <c r="F27" s="72">
        <v>6571</v>
      </c>
      <c r="G27" s="72">
        <v>6490</v>
      </c>
      <c r="H27" s="66">
        <f>SUM(I27:J27)</f>
        <v>12701</v>
      </c>
      <c r="I27" s="66">
        <v>6380</v>
      </c>
      <c r="J27" s="66">
        <v>6321</v>
      </c>
      <c r="K27" s="66">
        <f t="shared" si="2"/>
        <v>360</v>
      </c>
      <c r="L27" s="66">
        <v>191</v>
      </c>
      <c r="M27" s="66">
        <v>169</v>
      </c>
      <c r="N27" s="74" t="s">
        <v>28</v>
      </c>
      <c r="O27" s="74" t="s">
        <v>28</v>
      </c>
      <c r="P27" s="74" t="s">
        <v>28</v>
      </c>
      <c r="Q27" s="80">
        <f>SUM(R27:S27)</f>
        <v>292</v>
      </c>
      <c r="R27" s="80">
        <v>147</v>
      </c>
      <c r="S27" s="80">
        <v>145</v>
      </c>
      <c r="T27" s="75" t="s">
        <v>57</v>
      </c>
    </row>
    <row r="28" spans="1:21" s="1" customFormat="1" ht="21">
      <c r="B28" s="2" t="s">
        <v>0</v>
      </c>
      <c r="C28" s="3">
        <v>3.9</v>
      </c>
      <c r="D28" s="2" t="s">
        <v>58</v>
      </c>
      <c r="F28" s="2"/>
      <c r="G28" s="2"/>
      <c r="H28" s="2"/>
      <c r="I28" s="2"/>
      <c r="J28" s="2"/>
    </row>
    <row r="29" spans="1:21" s="4" customFormat="1" ht="21">
      <c r="B29" s="5" t="s">
        <v>2</v>
      </c>
      <c r="C29" s="3">
        <v>3.9</v>
      </c>
      <c r="D29" s="5" t="s">
        <v>59</v>
      </c>
      <c r="E29" s="5"/>
      <c r="F29" s="5"/>
      <c r="G29" s="5"/>
      <c r="H29" s="5"/>
      <c r="I29" s="5"/>
      <c r="J29" s="5"/>
    </row>
    <row r="30" spans="1:2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1:21" s="18" customFormat="1" ht="18.75">
      <c r="A31" s="7" t="s">
        <v>4</v>
      </c>
      <c r="B31" s="8"/>
      <c r="C31" s="8"/>
      <c r="D31" s="9"/>
      <c r="E31" s="10"/>
      <c r="F31" s="11"/>
      <c r="G31" s="12"/>
      <c r="H31" s="13" t="s">
        <v>5</v>
      </c>
      <c r="I31" s="14"/>
      <c r="J31" s="14"/>
      <c r="K31" s="14"/>
      <c r="L31" s="14"/>
      <c r="M31" s="14"/>
      <c r="N31" s="15"/>
      <c r="O31" s="15"/>
      <c r="P31" s="15"/>
      <c r="Q31" s="14"/>
      <c r="R31" s="14"/>
      <c r="S31" s="16"/>
      <c r="T31" s="17" t="s">
        <v>6</v>
      </c>
    </row>
    <row r="32" spans="1:21" s="18" customFormat="1" ht="18.75">
      <c r="A32" s="19"/>
      <c r="B32" s="19"/>
      <c r="C32" s="19"/>
      <c r="D32" s="20"/>
      <c r="E32" s="21"/>
      <c r="F32" s="22"/>
      <c r="G32" s="23"/>
      <c r="H32" s="21"/>
      <c r="I32" s="22"/>
      <c r="J32" s="24"/>
      <c r="K32" s="25"/>
      <c r="L32" s="26" t="s">
        <v>7</v>
      </c>
      <c r="M32" s="25"/>
      <c r="N32" s="27"/>
      <c r="O32" s="28"/>
      <c r="P32" s="29"/>
      <c r="Q32" s="30"/>
      <c r="R32" s="30"/>
      <c r="S32" s="31"/>
      <c r="T32" s="32"/>
    </row>
    <row r="33" spans="1:20" s="18" customFormat="1" ht="18.75">
      <c r="A33" s="19"/>
      <c r="B33" s="19"/>
      <c r="C33" s="19"/>
      <c r="D33" s="20"/>
      <c r="E33" s="33" t="s">
        <v>8</v>
      </c>
      <c r="F33" s="34"/>
      <c r="G33" s="35"/>
      <c r="H33" s="36"/>
      <c r="I33" s="26" t="s">
        <v>9</v>
      </c>
      <c r="J33" s="37"/>
      <c r="K33" s="25"/>
      <c r="L33" s="26" t="s">
        <v>10</v>
      </c>
      <c r="M33" s="25"/>
      <c r="N33" s="38"/>
      <c r="O33" s="39"/>
      <c r="P33" s="40"/>
      <c r="Q33" s="34"/>
      <c r="R33" s="34"/>
      <c r="S33" s="35"/>
      <c r="T33" s="32"/>
    </row>
    <row r="34" spans="1:20" s="18" customFormat="1" ht="21">
      <c r="A34" s="19"/>
      <c r="B34" s="19"/>
      <c r="C34" s="19"/>
      <c r="D34" s="20"/>
      <c r="E34" s="33" t="s">
        <v>11</v>
      </c>
      <c r="F34" s="34"/>
      <c r="G34" s="35"/>
      <c r="H34" s="36"/>
      <c r="I34" s="26" t="s">
        <v>12</v>
      </c>
      <c r="J34" s="41"/>
      <c r="K34" s="25"/>
      <c r="L34" s="26" t="s">
        <v>13</v>
      </c>
      <c r="M34" s="25"/>
      <c r="N34" s="33" t="s">
        <v>14</v>
      </c>
      <c r="O34" s="34"/>
      <c r="P34" s="35"/>
      <c r="Q34" s="34" t="s">
        <v>15</v>
      </c>
      <c r="R34" s="34"/>
      <c r="S34" s="35"/>
      <c r="T34" s="32"/>
    </row>
    <row r="35" spans="1:20" s="18" customFormat="1" ht="18.75">
      <c r="A35" s="19"/>
      <c r="B35" s="19"/>
      <c r="C35" s="19"/>
      <c r="D35" s="20"/>
      <c r="E35" s="21"/>
      <c r="F35" s="42"/>
      <c r="G35" s="23"/>
      <c r="H35" s="36"/>
      <c r="I35" s="26" t="s">
        <v>16</v>
      </c>
      <c r="J35" s="41"/>
      <c r="K35" s="25"/>
      <c r="L35" s="26" t="s">
        <v>17</v>
      </c>
      <c r="M35" s="25"/>
      <c r="N35" s="33" t="s">
        <v>18</v>
      </c>
      <c r="O35" s="34"/>
      <c r="P35" s="35"/>
      <c r="Q35" s="34" t="s">
        <v>19</v>
      </c>
      <c r="R35" s="34"/>
      <c r="S35" s="35"/>
      <c r="T35" s="32"/>
    </row>
    <row r="36" spans="1:20" s="18" customFormat="1" ht="18.75">
      <c r="A36" s="19"/>
      <c r="B36" s="19"/>
      <c r="C36" s="19"/>
      <c r="D36" s="20"/>
      <c r="E36" s="43"/>
      <c r="F36" s="44"/>
      <c r="G36" s="45"/>
      <c r="H36" s="46"/>
      <c r="I36" s="47" t="s">
        <v>20</v>
      </c>
      <c r="J36" s="48"/>
      <c r="K36" s="49"/>
      <c r="L36" s="44" t="s">
        <v>20</v>
      </c>
      <c r="M36" s="49"/>
      <c r="N36" s="50" t="s">
        <v>21</v>
      </c>
      <c r="O36" s="51"/>
      <c r="P36" s="52"/>
      <c r="Q36" s="49"/>
      <c r="R36" s="49"/>
      <c r="S36" s="53"/>
      <c r="T36" s="32"/>
    </row>
    <row r="37" spans="1:20" ht="18">
      <c r="A37" s="19"/>
      <c r="B37" s="19"/>
      <c r="C37" s="19"/>
      <c r="D37" s="20"/>
      <c r="E37" s="54" t="s">
        <v>8</v>
      </c>
      <c r="F37" s="54" t="s">
        <v>22</v>
      </c>
      <c r="G37" s="23" t="s">
        <v>23</v>
      </c>
      <c r="H37" s="54" t="s">
        <v>8</v>
      </c>
      <c r="I37" s="54" t="s">
        <v>22</v>
      </c>
      <c r="J37" s="23" t="s">
        <v>23</v>
      </c>
      <c r="K37" s="54" t="s">
        <v>8</v>
      </c>
      <c r="L37" s="54" t="s">
        <v>22</v>
      </c>
      <c r="M37" s="23" t="s">
        <v>23</v>
      </c>
      <c r="N37" s="55" t="s">
        <v>8</v>
      </c>
      <c r="O37" s="23" t="s">
        <v>22</v>
      </c>
      <c r="P37" s="23" t="s">
        <v>23</v>
      </c>
      <c r="Q37" s="54" t="s">
        <v>8</v>
      </c>
      <c r="R37" s="54" t="s">
        <v>22</v>
      </c>
      <c r="S37" s="23" t="s">
        <v>23</v>
      </c>
      <c r="T37" s="32"/>
    </row>
    <row r="38" spans="1:20" ht="18">
      <c r="A38" s="56"/>
      <c r="B38" s="56"/>
      <c r="C38" s="56"/>
      <c r="D38" s="57"/>
      <c r="E38" s="58" t="s">
        <v>11</v>
      </c>
      <c r="F38" s="58" t="s">
        <v>24</v>
      </c>
      <c r="G38" s="45" t="s">
        <v>25</v>
      </c>
      <c r="H38" s="58" t="s">
        <v>11</v>
      </c>
      <c r="I38" s="58" t="s">
        <v>24</v>
      </c>
      <c r="J38" s="45" t="s">
        <v>25</v>
      </c>
      <c r="K38" s="58" t="s">
        <v>11</v>
      </c>
      <c r="L38" s="58" t="s">
        <v>24</v>
      </c>
      <c r="M38" s="45" t="s">
        <v>25</v>
      </c>
      <c r="N38" s="58" t="s">
        <v>11</v>
      </c>
      <c r="O38" s="45" t="s">
        <v>24</v>
      </c>
      <c r="P38" s="45" t="s">
        <v>25</v>
      </c>
      <c r="Q38" s="58" t="s">
        <v>11</v>
      </c>
      <c r="R38" s="58" t="s">
        <v>24</v>
      </c>
      <c r="S38" s="45" t="s">
        <v>25</v>
      </c>
      <c r="T38" s="59"/>
    </row>
    <row r="39" spans="1:20" s="76" customFormat="1" ht="18">
      <c r="A39" s="22"/>
      <c r="B39" s="70" t="s">
        <v>60</v>
      </c>
      <c r="C39" s="22"/>
      <c r="D39" s="22"/>
      <c r="E39" s="72">
        <v>7194</v>
      </c>
      <c r="F39" s="72">
        <v>3642</v>
      </c>
      <c r="G39" s="72">
        <v>3552</v>
      </c>
      <c r="H39" s="66">
        <f>SUM(I39:J39)</f>
        <v>6134</v>
      </c>
      <c r="I39" s="66">
        <v>3139</v>
      </c>
      <c r="J39" s="66">
        <v>2995</v>
      </c>
      <c r="K39" s="66">
        <f t="shared" si="2"/>
        <v>1060</v>
      </c>
      <c r="L39" s="66">
        <v>503</v>
      </c>
      <c r="M39" s="66">
        <v>557</v>
      </c>
      <c r="N39" s="74" t="s">
        <v>28</v>
      </c>
      <c r="O39" s="74" t="s">
        <v>28</v>
      </c>
      <c r="P39" s="74" t="s">
        <v>28</v>
      </c>
      <c r="Q39" s="80">
        <f>SUM(R39:S39)</f>
        <v>0</v>
      </c>
      <c r="R39" s="80">
        <v>0</v>
      </c>
      <c r="S39" s="80">
        <v>0</v>
      </c>
      <c r="T39" s="75" t="s">
        <v>61</v>
      </c>
    </row>
    <row r="40" spans="1:20" s="76" customFormat="1" ht="18">
      <c r="A40" s="77"/>
      <c r="B40" s="70" t="s">
        <v>62</v>
      </c>
      <c r="C40" s="71"/>
      <c r="D40" s="71"/>
      <c r="E40" s="72">
        <v>7816</v>
      </c>
      <c r="F40" s="72">
        <v>3980</v>
      </c>
      <c r="G40" s="72">
        <v>3836</v>
      </c>
      <c r="H40" s="66">
        <f>SUM(I40:J40)</f>
        <v>7059</v>
      </c>
      <c r="I40" s="66">
        <v>3625</v>
      </c>
      <c r="J40" s="66">
        <v>3434</v>
      </c>
      <c r="K40" s="66">
        <f t="shared" si="2"/>
        <v>757</v>
      </c>
      <c r="L40" s="66">
        <v>355</v>
      </c>
      <c r="M40" s="66">
        <v>402</v>
      </c>
      <c r="N40" s="74" t="s">
        <v>28</v>
      </c>
      <c r="O40" s="74" t="s">
        <v>28</v>
      </c>
      <c r="P40" s="74" t="s">
        <v>28</v>
      </c>
      <c r="Q40" s="80">
        <f>SUM(R40:S40)</f>
        <v>60</v>
      </c>
      <c r="R40" s="80">
        <v>60</v>
      </c>
      <c r="S40" s="80">
        <v>0</v>
      </c>
      <c r="T40" s="75" t="s">
        <v>63</v>
      </c>
    </row>
    <row r="41" spans="1:20" s="76" customFormat="1" ht="18">
      <c r="A41" s="77"/>
      <c r="B41" s="70" t="s">
        <v>64</v>
      </c>
      <c r="C41" s="71"/>
      <c r="D41" s="71"/>
      <c r="E41" s="72">
        <v>3782</v>
      </c>
      <c r="F41" s="72">
        <v>1894</v>
      </c>
      <c r="G41" s="72">
        <v>1888</v>
      </c>
      <c r="H41" s="66">
        <f>SUM(I41:J41)</f>
        <v>3782</v>
      </c>
      <c r="I41" s="66">
        <v>1894</v>
      </c>
      <c r="J41" s="66">
        <v>1888</v>
      </c>
      <c r="K41" s="66">
        <f t="shared" si="2"/>
        <v>0</v>
      </c>
      <c r="L41" s="66">
        <v>0</v>
      </c>
      <c r="M41" s="66">
        <v>0</v>
      </c>
      <c r="N41" s="74" t="s">
        <v>28</v>
      </c>
      <c r="O41" s="74" t="s">
        <v>28</v>
      </c>
      <c r="P41" s="74" t="s">
        <v>28</v>
      </c>
      <c r="Q41" s="80">
        <f>SUM(R41:S41)</f>
        <v>0</v>
      </c>
      <c r="R41" s="80">
        <v>0</v>
      </c>
      <c r="S41" s="80">
        <v>0</v>
      </c>
      <c r="T41" s="75" t="s">
        <v>65</v>
      </c>
    </row>
    <row r="42" spans="1:20" s="76" customFormat="1" ht="18">
      <c r="A42" s="77"/>
      <c r="B42" s="70" t="s">
        <v>66</v>
      </c>
      <c r="C42" s="71"/>
      <c r="D42" s="71"/>
      <c r="E42" s="72">
        <v>5559</v>
      </c>
      <c r="F42" s="72">
        <v>2820</v>
      </c>
      <c r="G42" s="72">
        <v>2739</v>
      </c>
      <c r="H42" s="66">
        <f>SUM(I42:J42)</f>
        <v>4563</v>
      </c>
      <c r="I42" s="66">
        <v>2302</v>
      </c>
      <c r="J42" s="66">
        <v>2261</v>
      </c>
      <c r="K42" s="66">
        <f t="shared" si="2"/>
        <v>996</v>
      </c>
      <c r="L42" s="66">
        <v>518</v>
      </c>
      <c r="M42" s="66">
        <v>478</v>
      </c>
      <c r="N42" s="74" t="s">
        <v>28</v>
      </c>
      <c r="O42" s="74" t="s">
        <v>28</v>
      </c>
      <c r="P42" s="74" t="s">
        <v>28</v>
      </c>
      <c r="Q42" s="80">
        <f>SUM(R42:S42)</f>
        <v>146</v>
      </c>
      <c r="R42" s="80">
        <v>146</v>
      </c>
      <c r="S42" s="80">
        <v>0</v>
      </c>
      <c r="T42" s="75" t="s">
        <v>67</v>
      </c>
    </row>
    <row r="43" spans="1:20" s="76" customFormat="1" ht="18">
      <c r="A43" s="77"/>
      <c r="B43" s="70" t="s">
        <v>68</v>
      </c>
      <c r="C43" s="71"/>
      <c r="D43" s="71"/>
      <c r="E43" s="72">
        <v>5441</v>
      </c>
      <c r="F43" s="72">
        <v>2843</v>
      </c>
      <c r="G43" s="72">
        <v>2598</v>
      </c>
      <c r="H43" s="66">
        <f>SUM(I43:J43)</f>
        <v>5441</v>
      </c>
      <c r="I43" s="66">
        <v>2843</v>
      </c>
      <c r="J43" s="66">
        <v>2598</v>
      </c>
      <c r="K43" s="66">
        <f t="shared" si="2"/>
        <v>0</v>
      </c>
      <c r="L43" s="66">
        <v>0</v>
      </c>
      <c r="M43" s="66">
        <v>0</v>
      </c>
      <c r="N43" s="74" t="s">
        <v>28</v>
      </c>
      <c r="O43" s="74" t="s">
        <v>28</v>
      </c>
      <c r="P43" s="74" t="s">
        <v>28</v>
      </c>
      <c r="Q43" s="80">
        <f>SUM(R43:S43)</f>
        <v>0</v>
      </c>
      <c r="R43" s="80"/>
      <c r="S43" s="80"/>
      <c r="T43" s="75" t="s">
        <v>69</v>
      </c>
    </row>
    <row r="44" spans="1:20" s="76" customFormat="1" ht="18">
      <c r="A44" s="77"/>
      <c r="B44" s="65" t="s">
        <v>70</v>
      </c>
      <c r="C44" s="71"/>
      <c r="D44" s="71"/>
      <c r="E44" s="81">
        <f t="shared" ref="E44:J44" si="4">SUM(E45:E50)</f>
        <v>51785</v>
      </c>
      <c r="F44" s="81">
        <f t="shared" si="4"/>
        <v>25806</v>
      </c>
      <c r="G44" s="81">
        <f t="shared" si="4"/>
        <v>25979</v>
      </c>
      <c r="H44" s="81">
        <f t="shared" si="4"/>
        <v>51785</v>
      </c>
      <c r="I44" s="81">
        <f t="shared" si="4"/>
        <v>25806</v>
      </c>
      <c r="J44" s="81">
        <f t="shared" si="4"/>
        <v>25979</v>
      </c>
      <c r="K44" s="74" t="s">
        <v>28</v>
      </c>
      <c r="L44" s="74" t="s">
        <v>28</v>
      </c>
      <c r="M44" s="74" t="s">
        <v>28</v>
      </c>
      <c r="N44" s="74" t="s">
        <v>28</v>
      </c>
      <c r="O44" s="74" t="s">
        <v>28</v>
      </c>
      <c r="P44" s="74" t="s">
        <v>28</v>
      </c>
      <c r="Q44" s="74" t="s">
        <v>28</v>
      </c>
      <c r="R44" s="74" t="s">
        <v>28</v>
      </c>
      <c r="S44" s="74" t="s">
        <v>28</v>
      </c>
      <c r="T44" s="65" t="s">
        <v>71</v>
      </c>
    </row>
    <row r="45" spans="1:20" s="76" customFormat="1" ht="18">
      <c r="A45" s="22"/>
      <c r="B45" s="70" t="s">
        <v>72</v>
      </c>
      <c r="C45" s="22"/>
      <c r="D45" s="22"/>
      <c r="E45" s="66">
        <f t="shared" ref="E45:E50" si="5">SUM(F45:G45)</f>
        <v>9867</v>
      </c>
      <c r="F45" s="66">
        <v>5013</v>
      </c>
      <c r="G45" s="66">
        <v>4854</v>
      </c>
      <c r="H45" s="66">
        <f t="shared" ref="H45:H50" si="6">SUM(I45:J45)</f>
        <v>9867</v>
      </c>
      <c r="I45" s="66">
        <v>5013</v>
      </c>
      <c r="J45" s="66">
        <v>4854</v>
      </c>
      <c r="K45" s="74" t="s">
        <v>28</v>
      </c>
      <c r="L45" s="74" t="s">
        <v>28</v>
      </c>
      <c r="M45" s="74" t="s">
        <v>28</v>
      </c>
      <c r="N45" s="74" t="s">
        <v>28</v>
      </c>
      <c r="O45" s="74" t="s">
        <v>28</v>
      </c>
      <c r="P45" s="74" t="s">
        <v>28</v>
      </c>
      <c r="Q45" s="74" t="s">
        <v>28</v>
      </c>
      <c r="R45" s="74" t="s">
        <v>28</v>
      </c>
      <c r="S45" s="74" t="s">
        <v>28</v>
      </c>
      <c r="T45" s="75" t="s">
        <v>73</v>
      </c>
    </row>
    <row r="46" spans="1:20" s="76" customFormat="1" ht="18">
      <c r="A46" s="22"/>
      <c r="B46" s="70" t="s">
        <v>74</v>
      </c>
      <c r="C46" s="22"/>
      <c r="D46" s="22"/>
      <c r="E46" s="66">
        <f t="shared" si="5"/>
        <v>19600</v>
      </c>
      <c r="F46" s="66">
        <v>9744</v>
      </c>
      <c r="G46" s="66">
        <v>9856</v>
      </c>
      <c r="H46" s="66">
        <f t="shared" si="6"/>
        <v>19600</v>
      </c>
      <c r="I46" s="66">
        <v>9744</v>
      </c>
      <c r="J46" s="66">
        <v>9856</v>
      </c>
      <c r="K46" s="74" t="s">
        <v>28</v>
      </c>
      <c r="L46" s="74" t="s">
        <v>28</v>
      </c>
      <c r="M46" s="74" t="s">
        <v>28</v>
      </c>
      <c r="N46" s="74" t="s">
        <v>28</v>
      </c>
      <c r="O46" s="74" t="s">
        <v>28</v>
      </c>
      <c r="P46" s="74" t="s">
        <v>28</v>
      </c>
      <c r="Q46" s="74" t="s">
        <v>28</v>
      </c>
      <c r="R46" s="74" t="s">
        <v>28</v>
      </c>
      <c r="S46" s="74" t="s">
        <v>28</v>
      </c>
      <c r="T46" s="75" t="s">
        <v>75</v>
      </c>
    </row>
    <row r="47" spans="1:20" s="76" customFormat="1" ht="18">
      <c r="A47" s="77"/>
      <c r="B47" s="70" t="s">
        <v>76</v>
      </c>
      <c r="C47" s="71"/>
      <c r="D47" s="71"/>
      <c r="E47" s="66">
        <f t="shared" si="5"/>
        <v>5282</v>
      </c>
      <c r="F47" s="66">
        <v>2565</v>
      </c>
      <c r="G47" s="66">
        <v>2717</v>
      </c>
      <c r="H47" s="66">
        <f t="shared" si="6"/>
        <v>5282</v>
      </c>
      <c r="I47" s="66">
        <v>2565</v>
      </c>
      <c r="J47" s="66">
        <v>2717</v>
      </c>
      <c r="K47" s="74" t="s">
        <v>28</v>
      </c>
      <c r="L47" s="74" t="s">
        <v>28</v>
      </c>
      <c r="M47" s="74" t="s">
        <v>28</v>
      </c>
      <c r="N47" s="74" t="s">
        <v>28</v>
      </c>
      <c r="O47" s="74" t="s">
        <v>28</v>
      </c>
      <c r="P47" s="74" t="s">
        <v>28</v>
      </c>
      <c r="Q47" s="74" t="s">
        <v>28</v>
      </c>
      <c r="R47" s="74" t="s">
        <v>28</v>
      </c>
      <c r="S47" s="74" t="s">
        <v>28</v>
      </c>
      <c r="T47" s="75" t="s">
        <v>77</v>
      </c>
    </row>
    <row r="48" spans="1:20" s="76" customFormat="1" ht="18">
      <c r="A48" s="22"/>
      <c r="B48" s="70" t="s">
        <v>78</v>
      </c>
      <c r="C48" s="22"/>
      <c r="D48" s="22"/>
      <c r="E48" s="66">
        <f t="shared" si="5"/>
        <v>7960</v>
      </c>
      <c r="F48" s="66">
        <v>3815</v>
      </c>
      <c r="G48" s="66">
        <v>4145</v>
      </c>
      <c r="H48" s="66">
        <f t="shared" si="6"/>
        <v>7960</v>
      </c>
      <c r="I48" s="66">
        <v>3815</v>
      </c>
      <c r="J48" s="66">
        <v>4145</v>
      </c>
      <c r="K48" s="74" t="s">
        <v>28</v>
      </c>
      <c r="L48" s="74" t="s">
        <v>28</v>
      </c>
      <c r="M48" s="74" t="s">
        <v>28</v>
      </c>
      <c r="N48" s="74" t="s">
        <v>28</v>
      </c>
      <c r="O48" s="74" t="s">
        <v>28</v>
      </c>
      <c r="P48" s="74" t="s">
        <v>28</v>
      </c>
      <c r="Q48" s="74" t="s">
        <v>28</v>
      </c>
      <c r="R48" s="74" t="s">
        <v>28</v>
      </c>
      <c r="S48" s="74" t="s">
        <v>28</v>
      </c>
      <c r="T48" s="75" t="s">
        <v>79</v>
      </c>
    </row>
    <row r="49" spans="1:20" s="76" customFormat="1" ht="18">
      <c r="A49" s="22"/>
      <c r="B49" s="70" t="s">
        <v>80</v>
      </c>
      <c r="C49" s="71"/>
      <c r="D49" s="71"/>
      <c r="E49" s="66">
        <f t="shared" si="5"/>
        <v>5167</v>
      </c>
      <c r="F49" s="66">
        <v>2653</v>
      </c>
      <c r="G49" s="66">
        <v>2514</v>
      </c>
      <c r="H49" s="66">
        <f t="shared" si="6"/>
        <v>5167</v>
      </c>
      <c r="I49" s="66">
        <v>2653</v>
      </c>
      <c r="J49" s="66">
        <v>2514</v>
      </c>
      <c r="K49" s="74" t="s">
        <v>28</v>
      </c>
      <c r="L49" s="74" t="s">
        <v>28</v>
      </c>
      <c r="M49" s="74" t="s">
        <v>28</v>
      </c>
      <c r="N49" s="74" t="s">
        <v>28</v>
      </c>
      <c r="O49" s="74" t="s">
        <v>28</v>
      </c>
      <c r="P49" s="74" t="s">
        <v>28</v>
      </c>
      <c r="Q49" s="74" t="s">
        <v>28</v>
      </c>
      <c r="R49" s="74" t="s">
        <v>28</v>
      </c>
      <c r="S49" s="74" t="s">
        <v>28</v>
      </c>
      <c r="T49" s="75" t="s">
        <v>81</v>
      </c>
    </row>
    <row r="50" spans="1:20" s="76" customFormat="1" ht="18">
      <c r="A50" s="77"/>
      <c r="B50" s="70" t="s">
        <v>82</v>
      </c>
      <c r="C50" s="71"/>
      <c r="D50" s="71"/>
      <c r="E50" s="66">
        <f t="shared" si="5"/>
        <v>3909</v>
      </c>
      <c r="F50" s="66">
        <v>2016</v>
      </c>
      <c r="G50" s="66">
        <v>1893</v>
      </c>
      <c r="H50" s="66">
        <f t="shared" si="6"/>
        <v>3909</v>
      </c>
      <c r="I50" s="66">
        <v>2016</v>
      </c>
      <c r="J50" s="66">
        <v>1893</v>
      </c>
      <c r="K50" s="74" t="s">
        <v>28</v>
      </c>
      <c r="L50" s="74" t="s">
        <v>28</v>
      </c>
      <c r="M50" s="74" t="s">
        <v>28</v>
      </c>
      <c r="N50" s="74" t="s">
        <v>28</v>
      </c>
      <c r="O50" s="74" t="s">
        <v>28</v>
      </c>
      <c r="P50" s="74" t="s">
        <v>28</v>
      </c>
      <c r="Q50" s="74" t="s">
        <v>28</v>
      </c>
      <c r="R50" s="74" t="s">
        <v>28</v>
      </c>
      <c r="S50" s="74" t="s">
        <v>28</v>
      </c>
      <c r="T50" s="75" t="s">
        <v>83</v>
      </c>
    </row>
    <row r="51" spans="1:20" ht="18.75">
      <c r="A51" s="82"/>
      <c r="B51" s="82"/>
      <c r="C51" s="82"/>
      <c r="D51" s="83"/>
      <c r="E51" s="84"/>
      <c r="F51" s="84"/>
      <c r="G51" s="83"/>
      <c r="H51" s="84"/>
      <c r="I51" s="84"/>
      <c r="J51" s="83"/>
      <c r="K51" s="85"/>
      <c r="L51" s="85"/>
      <c r="M51" s="53"/>
      <c r="N51" s="85"/>
      <c r="O51" s="53"/>
      <c r="P51" s="53"/>
      <c r="Q51" s="85"/>
      <c r="R51" s="85"/>
      <c r="S51" s="53"/>
      <c r="T51" s="49"/>
    </row>
    <row r="52" spans="1:20" ht="18.7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30"/>
      <c r="L52" s="30"/>
      <c r="M52" s="30"/>
      <c r="N52" s="30"/>
      <c r="O52" s="30"/>
      <c r="P52" s="30"/>
      <c r="Q52" s="30"/>
      <c r="R52" s="30"/>
      <c r="S52" s="30"/>
      <c r="T52" s="30"/>
    </row>
    <row r="53" spans="1:20" s="88" customFormat="1" ht="21">
      <c r="A53" s="86"/>
      <c r="B53" s="87" t="s">
        <v>84</v>
      </c>
      <c r="C53" s="86"/>
      <c r="D53" s="86"/>
      <c r="E53" s="86"/>
      <c r="F53" s="86"/>
      <c r="H53" s="86"/>
      <c r="I53" s="86"/>
      <c r="J53" s="86"/>
      <c r="K53" s="86"/>
      <c r="L53" s="89" t="s">
        <v>85</v>
      </c>
    </row>
    <row r="54" spans="1:20" s="88" customFormat="1" ht="21">
      <c r="A54" s="87"/>
      <c r="B54" s="87" t="s">
        <v>86</v>
      </c>
      <c r="C54" s="87"/>
      <c r="D54" s="87"/>
      <c r="E54" s="87"/>
      <c r="F54" s="87"/>
      <c r="H54" s="87"/>
      <c r="I54" s="87"/>
      <c r="J54" s="87"/>
      <c r="K54" s="87"/>
      <c r="L54" s="87" t="s">
        <v>87</v>
      </c>
    </row>
    <row r="55" spans="1:20" s="88" customFormat="1" ht="21"/>
    <row r="56" spans="1:20" s="88" customFormat="1" ht="21"/>
    <row r="57" spans="1:20" ht="21">
      <c r="M57" s="88"/>
      <c r="N57" s="88"/>
      <c r="O57" s="88"/>
    </row>
  </sheetData>
  <mergeCells count="25">
    <mergeCell ref="N34:P34"/>
    <mergeCell ref="Q34:S34"/>
    <mergeCell ref="N35:P35"/>
    <mergeCell ref="Q35:S35"/>
    <mergeCell ref="N36:P36"/>
    <mergeCell ref="Q8:S8"/>
    <mergeCell ref="N9:P9"/>
    <mergeCell ref="A12:D12"/>
    <mergeCell ref="A31:D38"/>
    <mergeCell ref="H31:S31"/>
    <mergeCell ref="T31:T38"/>
    <mergeCell ref="E33:G33"/>
    <mergeCell ref="N33:P33"/>
    <mergeCell ref="Q33:S33"/>
    <mergeCell ref="E34:G34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N8:P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2011-01-07T08:19:18Z</dcterms:created>
  <dcterms:modified xsi:type="dcterms:W3CDTF">2011-01-07T08:19:34Z</dcterms:modified>
</cp:coreProperties>
</file>