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9" sheetId="1" r:id="rId1"/>
  </sheets>
  <definedNames>
    <definedName name="_xlnm.Print_Area" localSheetId="0">'T-9'!$A$1:$W$28</definedName>
  </definedNames>
  <calcPr calcId="144525"/>
</workbook>
</file>

<file path=xl/calcChain.xml><?xml version="1.0" encoding="utf-8"?>
<calcChain xmlns="http://schemas.openxmlformats.org/spreadsheetml/2006/main">
  <c r="R24" i="1" l="1"/>
  <c r="Q24" i="1"/>
  <c r="P24" i="1"/>
  <c r="N24" i="1"/>
  <c r="M24" i="1"/>
  <c r="R23" i="1"/>
  <c r="Q23" i="1"/>
  <c r="P23" i="1"/>
  <c r="N23" i="1"/>
  <c r="M23" i="1"/>
  <c r="R22" i="1"/>
  <c r="Q22" i="1"/>
  <c r="P22" i="1"/>
  <c r="N22" i="1"/>
  <c r="M22" i="1"/>
  <c r="R21" i="1"/>
  <c r="Q21" i="1"/>
  <c r="P21" i="1"/>
  <c r="O21" i="1"/>
  <c r="N21" i="1"/>
  <c r="M21" i="1"/>
  <c r="R20" i="1"/>
  <c r="Q20" i="1"/>
  <c r="P20" i="1"/>
  <c r="O20" i="1"/>
  <c r="N20" i="1"/>
  <c r="M20" i="1"/>
  <c r="R19" i="1"/>
  <c r="Q19" i="1"/>
  <c r="P19" i="1"/>
  <c r="O19" i="1"/>
  <c r="N19" i="1"/>
  <c r="M19" i="1"/>
  <c r="R18" i="1"/>
  <c r="Q18" i="1"/>
  <c r="P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</calcChain>
</file>

<file path=xl/sharedStrings.xml><?xml version="1.0" encoding="utf-8"?>
<sst xmlns="http://schemas.openxmlformats.org/spreadsheetml/2006/main" count="96" uniqueCount="56">
  <si>
    <t>ตาราง</t>
  </si>
  <si>
    <r>
      <t>อัตราค่าจ้างขั้นต่ำ จำแนกเป็นรายจังหวัดในภาค</t>
    </r>
    <r>
      <rPr>
        <b/>
        <i/>
        <sz val="14"/>
        <rFont val="TH SarabunPSK"/>
        <family val="2"/>
      </rPr>
      <t xml:space="preserve"> (ภาคใต้)</t>
    </r>
    <r>
      <rPr>
        <b/>
        <sz val="14"/>
        <rFont val="TH SarabunPSK"/>
        <family val="2"/>
      </rPr>
      <t xml:space="preserve"> พ.ศ.  2548 -2554</t>
    </r>
  </si>
  <si>
    <t>TABLE</t>
  </si>
  <si>
    <t>MINIMUM WAGE RATE BY PROVINCE OF (SOUTH) REGION  :  2005 - 2011</t>
  </si>
  <si>
    <t>(บาท/วัน   Baht/day)</t>
  </si>
  <si>
    <t>ค่าจ้าง  Wage</t>
  </si>
  <si>
    <t>อัตราการเปลี่ยนแปลง Percent change</t>
  </si>
  <si>
    <t>จังหวัด</t>
  </si>
  <si>
    <t>Province</t>
  </si>
  <si>
    <t>(2005)</t>
  </si>
  <si>
    <t>(2006)</t>
  </si>
  <si>
    <t>(2007)</t>
  </si>
  <si>
    <t>(2008)</t>
  </si>
  <si>
    <t>(2010)</t>
  </si>
  <si>
    <t>(2011)</t>
  </si>
  <si>
    <t xml:space="preserve">  ส.ค.</t>
  </si>
  <si>
    <t xml:space="preserve"> ม.ค.</t>
  </si>
  <si>
    <t xml:space="preserve"> มิ.ย.</t>
  </si>
  <si>
    <t xml:space="preserve">  ม.ค.</t>
  </si>
  <si>
    <t xml:space="preserve">  Aug.</t>
  </si>
  <si>
    <t xml:space="preserve"> Jan.</t>
  </si>
  <si>
    <t xml:space="preserve"> Jun.</t>
  </si>
  <si>
    <t xml:space="preserve">  Jan.</t>
  </si>
  <si>
    <t>ภาคใต้</t>
  </si>
  <si>
    <t>Central Region</t>
  </si>
  <si>
    <t>นครศรีธรรมราช</t>
  </si>
  <si>
    <t>-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</si>
  <si>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</si>
  <si>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</si>
  <si>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</si>
  <si>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</si>
  <si>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</si>
  <si>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</si>
  <si>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</si>
  <si>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</si>
  <si>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</si>
  <si>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</si>
  <si>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</si>
  <si>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</si>
  <si>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</si>
  <si>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</si>
  <si>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</si>
  <si>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</si>
  <si>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</si>
  <si>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</si>
  <si>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</si>
  <si>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</si>
  <si>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</si>
  <si>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</si>
  <si>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</si>
  <si>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</si>
  <si>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</si>
  <si>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</si>
  <si>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</si>
  <si>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ที่มา   :  สำนักงานสวัสดิการและคุ้มครองแรงงานจังหวัดกระบี่ </t>
  </si>
  <si>
    <t>Source   :   Krabi 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</si>
</sst>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(* #,##0.0_);_(* \(#,##0.0\);_(* &quot;-&quot;??_);_(@_)"/>
    <numFmt numFmtId="189" formatCode="_(* #,##0_);_(* \(#,##0\);_(* &quot;-&quot;??_);_(@_)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i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3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6"/>
      <name val="Angsana New"/>
      <charset val="222"/>
    </font>
    <font>
      <sz val="11"/>
      <color indexed="8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83"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88" fontId="6" fillId="0" borderId="11" xfId="1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89" fontId="9" fillId="0" borderId="12" xfId="1" applyNumberFormat="1" applyFont="1" applyBorder="1" applyAlignment="1">
      <alignment horizontal="right" vertical="center"/>
    </xf>
    <xf numFmtId="188" fontId="9" fillId="0" borderId="12" xfId="1" applyNumberFormat="1" applyFont="1" applyBorder="1" applyAlignment="1">
      <alignment horizontal="right" vertical="center"/>
    </xf>
    <xf numFmtId="188" fontId="10" fillId="0" borderId="12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9" fontId="10" fillId="0" borderId="12" xfId="1" applyNumberFormat="1" applyFont="1" applyBorder="1" applyAlignment="1">
      <alignment vertical="center"/>
    </xf>
    <xf numFmtId="188" fontId="10" fillId="0" borderId="12" xfId="1" applyNumberFormat="1" applyFont="1" applyBorder="1" applyAlignment="1">
      <alignment vertical="center"/>
    </xf>
    <xf numFmtId="188" fontId="11" fillId="0" borderId="0" xfId="1" applyNumberFormat="1" applyFont="1" applyBorder="1" applyAlignment="1">
      <alignment horizontal="left" vertical="center"/>
    </xf>
    <xf numFmtId="0" fontId="10" fillId="0" borderId="0" xfId="2" quotePrefix="1" applyFont="1" applyFill="1" applyBorder="1" applyAlignment="1"/>
    <xf numFmtId="189" fontId="11" fillId="0" borderId="12" xfId="1" applyNumberFormat="1" applyFont="1" applyBorder="1" applyAlignment="1">
      <alignment vertical="center"/>
    </xf>
    <xf numFmtId="189" fontId="11" fillId="0" borderId="12" xfId="1" applyNumberFormat="1" applyFont="1" applyBorder="1" applyAlignment="1">
      <alignment horizontal="right" vertical="center"/>
    </xf>
    <xf numFmtId="189" fontId="10" fillId="0" borderId="12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9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9" fontId="11" fillId="0" borderId="0" xfId="1" applyNumberFormat="1" applyFont="1" applyAlignment="1">
      <alignment horizontal="left"/>
    </xf>
    <xf numFmtId="0" fontId="10" fillId="0" borderId="0" xfId="0" applyFont="1" applyAlignment="1">
      <alignment horizontal="left"/>
    </xf>
    <xf numFmtId="189" fontId="11" fillId="0" borderId="0" xfId="1" applyNumberFormat="1" applyFont="1" applyBorder="1" applyAlignment="1">
      <alignment horizontal="lef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11" xfId="0" applyFont="1" applyBorder="1" applyAlignment="1">
      <alignment horizontal="left"/>
    </xf>
    <xf numFmtId="189" fontId="13" fillId="0" borderId="9" xfId="1" applyNumberFormat="1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188" fontId="13" fillId="0" borderId="9" xfId="1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189" fontId="13" fillId="0" borderId="0" xfId="1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88" fontId="13" fillId="0" borderId="0" xfId="1" applyNumberFormat="1" applyFont="1" applyBorder="1" applyAlignment="1">
      <alignment horizontal="right"/>
    </xf>
    <xf numFmtId="0" fontId="14" fillId="0" borderId="0" xfId="0" applyFont="1"/>
    <xf numFmtId="0" fontId="7" fillId="0" borderId="0" xfId="0" applyFont="1"/>
    <xf numFmtId="1" fontId="2" fillId="0" borderId="0" xfId="0" quotePrefix="1" applyNumberFormat="1" applyFont="1" applyAlignment="1">
      <alignment horizontal="center"/>
    </xf>
    <xf numFmtId="17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89" fontId="11" fillId="2" borderId="12" xfId="1" applyNumberFormat="1" applyFont="1" applyFill="1" applyBorder="1" applyAlignment="1">
      <alignment vertical="center"/>
    </xf>
    <xf numFmtId="188" fontId="10" fillId="2" borderId="12" xfId="1" applyNumberFormat="1" applyFont="1" applyFill="1" applyBorder="1" applyAlignment="1">
      <alignment vertical="center"/>
    </xf>
    <xf numFmtId="189" fontId="11" fillId="2" borderId="12" xfId="1" applyNumberFormat="1" applyFont="1" applyFill="1" applyBorder="1" applyAlignment="1">
      <alignment horizontal="right" vertical="center"/>
    </xf>
    <xf numFmtId="188" fontId="11" fillId="2" borderId="0" xfId="1" applyNumberFormat="1" applyFont="1" applyFill="1" applyBorder="1" applyAlignment="1">
      <alignment horizontal="left" vertical="center"/>
    </xf>
    <xf numFmtId="0" fontId="10" fillId="2" borderId="0" xfId="2" quotePrefix="1" applyFont="1" applyFill="1" applyBorder="1" applyAlignment="1"/>
  </cellXfs>
  <cellStyles count="3">
    <cellStyle name="Comma" xfId="1" builtinId="3"/>
    <cellStyle name="Normal" xfId="0" builtinId="0"/>
    <cellStyle name="Normal_เินรัาเินให้สินเ่อรายัหวั-ึ้นweb-เม.ย.4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823174" y="6452152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28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823174" y="240196"/>
          <a:ext cx="0" cy="6211956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823174" y="6452152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23</xdr:row>
      <xdr:rowOff>269353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839325" y="933450"/>
          <a:ext cx="0" cy="5003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823174" y="6452152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823174" y="6452152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823174" y="6452152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28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823174" y="5905500"/>
          <a:ext cx="0" cy="546652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28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823174" y="5905500"/>
          <a:ext cx="0" cy="546652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27</xdr:row>
      <xdr:rowOff>191328</xdr:rowOff>
    </xdr:from>
    <xdr:to>
      <xdr:col>21</xdr:col>
      <xdr:colOff>0</xdr:colOff>
      <xdr:row>27</xdr:row>
      <xdr:rowOff>191328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839325" y="64873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U28"/>
  <sheetViews>
    <sheetView showGridLines="0" tabSelected="1" topLeftCell="A7" zoomScale="115" zoomScaleNormal="100" workbookViewId="0">
      <selection activeCell="M15" sqref="M15"/>
    </sheetView>
  </sheetViews>
  <sheetFormatPr defaultRowHeight="15.75" x14ac:dyDescent="0.25"/>
  <cols>
    <col min="1" max="1" width="1.7109375" style="74" customWidth="1"/>
    <col min="2" max="2" width="5.85546875" style="74" customWidth="1"/>
    <col min="3" max="3" width="4.140625" style="74" customWidth="1"/>
    <col min="4" max="4" width="3.85546875" style="74" customWidth="1"/>
    <col min="5" max="5" width="3.28515625" style="74" customWidth="1"/>
    <col min="6" max="19" width="7.7109375" style="74" customWidth="1"/>
    <col min="20" max="20" width="0.5703125" style="74" customWidth="1"/>
    <col min="21" max="21" width="20.140625" style="74" customWidth="1"/>
    <col min="22" max="22" width="2.28515625" style="74" customWidth="1"/>
    <col min="23" max="23" width="4.140625" style="74" customWidth="1"/>
    <col min="24" max="16384" width="9.140625" style="74"/>
  </cols>
  <sheetData>
    <row r="1" spans="1:21" s="1" customFormat="1" ht="18.75" x14ac:dyDescent="0.3">
      <c r="B1" s="1" t="s">
        <v>0</v>
      </c>
      <c r="C1" s="75">
        <v>9</v>
      </c>
      <c r="D1" s="1" t="s">
        <v>1</v>
      </c>
    </row>
    <row r="2" spans="1:21" s="1" customFormat="1" ht="18.75" x14ac:dyDescent="0.3">
      <c r="B2" s="1" t="s">
        <v>2</v>
      </c>
      <c r="C2" s="75">
        <v>9</v>
      </c>
      <c r="D2" s="1" t="s">
        <v>3</v>
      </c>
    </row>
    <row r="3" spans="1:21" s="3" customFormat="1" ht="16.5" customHeight="1" x14ac:dyDescent="0.3">
      <c r="A3" s="2"/>
      <c r="B3" s="2"/>
      <c r="C3" s="2"/>
      <c r="D3" s="2"/>
      <c r="E3" s="2"/>
      <c r="F3" s="2"/>
      <c r="G3" s="2"/>
      <c r="L3" s="2"/>
      <c r="U3" s="4" t="s">
        <v>4</v>
      </c>
    </row>
    <row r="4" spans="1:21" s="13" customFormat="1" ht="19.5" customHeight="1" x14ac:dyDescent="0.25">
      <c r="A4" s="5"/>
      <c r="B4" s="5"/>
      <c r="C4" s="5"/>
      <c r="D4" s="5"/>
      <c r="E4" s="5"/>
      <c r="F4" s="6" t="s">
        <v>5</v>
      </c>
      <c r="G4" s="7"/>
      <c r="H4" s="7"/>
      <c r="I4" s="7"/>
      <c r="J4" s="7"/>
      <c r="K4" s="7"/>
      <c r="L4" s="8"/>
      <c r="M4" s="9" t="s">
        <v>6</v>
      </c>
      <c r="N4" s="9"/>
      <c r="O4" s="9"/>
      <c r="P4" s="9"/>
      <c r="Q4" s="9"/>
      <c r="R4" s="9"/>
      <c r="S4" s="10"/>
      <c r="T4" s="11"/>
      <c r="U4" s="12"/>
    </row>
    <row r="5" spans="1:21" s="13" customFormat="1" x14ac:dyDescent="0.25">
      <c r="A5" s="14" t="s">
        <v>7</v>
      </c>
      <c r="B5" s="14"/>
      <c r="C5" s="14"/>
      <c r="D5" s="14"/>
      <c r="E5" s="14"/>
      <c r="F5" s="15">
        <v>2548</v>
      </c>
      <c r="G5" s="15">
        <v>2549</v>
      </c>
      <c r="H5" s="16">
        <v>2550</v>
      </c>
      <c r="I5" s="17">
        <v>2551</v>
      </c>
      <c r="J5" s="18"/>
      <c r="K5" s="11">
        <v>2553</v>
      </c>
      <c r="L5" s="16">
        <v>2554</v>
      </c>
      <c r="M5" s="15">
        <v>2548</v>
      </c>
      <c r="N5" s="15">
        <v>2549</v>
      </c>
      <c r="O5" s="16">
        <v>2550</v>
      </c>
      <c r="P5" s="17">
        <v>2551</v>
      </c>
      <c r="Q5" s="18"/>
      <c r="R5" s="11">
        <v>2553</v>
      </c>
      <c r="S5" s="16">
        <v>2554</v>
      </c>
      <c r="T5" s="19"/>
      <c r="U5" s="20" t="s">
        <v>8</v>
      </c>
    </row>
    <row r="6" spans="1:21" s="13" customFormat="1" ht="12" customHeight="1" x14ac:dyDescent="0.25">
      <c r="A6" s="14"/>
      <c r="B6" s="14"/>
      <c r="C6" s="14"/>
      <c r="D6" s="14"/>
      <c r="E6" s="14"/>
      <c r="F6" s="21" t="s">
        <v>9</v>
      </c>
      <c r="G6" s="21" t="s">
        <v>10</v>
      </c>
      <c r="H6" s="22" t="s">
        <v>11</v>
      </c>
      <c r="I6" s="23" t="s">
        <v>12</v>
      </c>
      <c r="J6" s="24"/>
      <c r="K6" s="25" t="s">
        <v>13</v>
      </c>
      <c r="L6" s="22" t="s">
        <v>14</v>
      </c>
      <c r="M6" s="21" t="s">
        <v>9</v>
      </c>
      <c r="N6" s="21" t="s">
        <v>10</v>
      </c>
      <c r="O6" s="22" t="s">
        <v>11</v>
      </c>
      <c r="P6" s="23" t="s">
        <v>12</v>
      </c>
      <c r="Q6" s="24"/>
      <c r="R6" s="25" t="s">
        <v>13</v>
      </c>
      <c r="S6" s="22" t="s">
        <v>14</v>
      </c>
      <c r="T6" s="19"/>
      <c r="U6" s="20"/>
    </row>
    <row r="7" spans="1:21" s="13" customFormat="1" ht="18" customHeight="1" x14ac:dyDescent="0.25">
      <c r="A7" s="20"/>
      <c r="B7" s="20"/>
      <c r="C7" s="20"/>
      <c r="D7" s="20"/>
      <c r="E7" s="20"/>
      <c r="F7" s="26" t="s">
        <v>15</v>
      </c>
      <c r="G7" s="27" t="s">
        <v>16</v>
      </c>
      <c r="H7" s="26" t="s">
        <v>16</v>
      </c>
      <c r="I7" s="26" t="s">
        <v>16</v>
      </c>
      <c r="J7" s="28" t="s">
        <v>17</v>
      </c>
      <c r="K7" s="26" t="s">
        <v>16</v>
      </c>
      <c r="L7" s="26" t="s">
        <v>18</v>
      </c>
      <c r="M7" s="28" t="s">
        <v>15</v>
      </c>
      <c r="N7" s="27" t="s">
        <v>16</v>
      </c>
      <c r="O7" s="26" t="s">
        <v>16</v>
      </c>
      <c r="P7" s="16" t="s">
        <v>16</v>
      </c>
      <c r="Q7" s="29" t="s">
        <v>17</v>
      </c>
      <c r="R7" s="26" t="s">
        <v>16</v>
      </c>
      <c r="S7" s="26" t="s">
        <v>16</v>
      </c>
      <c r="T7" s="19"/>
      <c r="U7" s="20"/>
    </row>
    <row r="8" spans="1:21" s="13" customFormat="1" ht="14.25" customHeight="1" x14ac:dyDescent="0.25">
      <c r="A8" s="30"/>
      <c r="B8" s="30"/>
      <c r="C8" s="31"/>
      <c r="D8" s="31"/>
      <c r="E8" s="31"/>
      <c r="F8" s="32" t="s">
        <v>19</v>
      </c>
      <c r="G8" s="33" t="s">
        <v>20</v>
      </c>
      <c r="H8" s="32" t="s">
        <v>20</v>
      </c>
      <c r="I8" s="32" t="s">
        <v>20</v>
      </c>
      <c r="J8" s="34" t="s">
        <v>21</v>
      </c>
      <c r="K8" s="32" t="s">
        <v>20</v>
      </c>
      <c r="L8" s="32" t="s">
        <v>22</v>
      </c>
      <c r="M8" s="34" t="s">
        <v>19</v>
      </c>
      <c r="N8" s="33" t="s">
        <v>20</v>
      </c>
      <c r="O8" s="32" t="s">
        <v>20</v>
      </c>
      <c r="P8" s="32" t="s">
        <v>20</v>
      </c>
      <c r="Q8" s="34" t="s">
        <v>21</v>
      </c>
      <c r="R8" s="32" t="s">
        <v>20</v>
      </c>
      <c r="S8" s="32" t="s">
        <v>20</v>
      </c>
      <c r="T8" s="35"/>
      <c r="U8" s="36"/>
    </row>
    <row r="9" spans="1:21" s="13" customFormat="1" ht="6" customHeight="1" x14ac:dyDescent="0.25">
      <c r="A9" s="37"/>
      <c r="B9" s="37"/>
      <c r="C9" s="38"/>
      <c r="D9" s="38"/>
      <c r="E9" s="38"/>
      <c r="F9" s="26"/>
      <c r="G9" s="27"/>
      <c r="H9" s="26"/>
      <c r="I9" s="26"/>
      <c r="J9" s="28"/>
      <c r="K9" s="26"/>
      <c r="L9" s="26"/>
      <c r="M9" s="28"/>
      <c r="N9" s="27"/>
      <c r="O9" s="26"/>
      <c r="P9" s="26"/>
      <c r="Q9" s="28"/>
      <c r="R9" s="26"/>
      <c r="S9" s="26"/>
      <c r="T9" s="19"/>
      <c r="U9" s="39"/>
    </row>
    <row r="10" spans="1:21" s="40" customFormat="1" ht="24" customHeight="1" x14ac:dyDescent="0.5">
      <c r="A10" s="40" t="s">
        <v>23</v>
      </c>
      <c r="B10" s="41"/>
      <c r="F10" s="42"/>
      <c r="G10" s="42"/>
      <c r="H10" s="42"/>
      <c r="I10" s="42"/>
      <c r="J10" s="42"/>
      <c r="K10" s="42"/>
      <c r="L10" s="42"/>
      <c r="M10" s="43"/>
      <c r="N10" s="44"/>
      <c r="O10" s="44"/>
      <c r="P10" s="44"/>
      <c r="Q10" s="44"/>
      <c r="R10" s="44"/>
      <c r="S10" s="44"/>
      <c r="T10" s="45"/>
      <c r="U10" s="45" t="s">
        <v>24</v>
      </c>
    </row>
    <row r="11" spans="1:21" s="47" customFormat="1" ht="21.95" customHeight="1" x14ac:dyDescent="0.3">
      <c r="A11" s="46"/>
      <c r="B11" s="46" t="s">
        <v>25</v>
      </c>
      <c r="F11" s="48">
        <v>139</v>
      </c>
      <c r="G11" s="48">
        <v>144</v>
      </c>
      <c r="H11" s="48">
        <v>148</v>
      </c>
      <c r="I11" s="48">
        <v>150</v>
      </c>
      <c r="J11" s="48">
        <v>155</v>
      </c>
      <c r="K11" s="48">
        <v>159</v>
      </c>
      <c r="L11" s="48">
        <v>174</v>
      </c>
      <c r="M11" s="49">
        <f t="shared" ref="M11:R23" si="0">SUM(G11-F11)*100/G11</f>
        <v>3.4722222222222223</v>
      </c>
      <c r="N11" s="49">
        <f t="shared" si="0"/>
        <v>2.7027027027027026</v>
      </c>
      <c r="O11" s="49">
        <f t="shared" si="0"/>
        <v>1.3333333333333333</v>
      </c>
      <c r="P11" s="49">
        <f t="shared" si="0"/>
        <v>3.225806451612903</v>
      </c>
      <c r="Q11" s="49">
        <f t="shared" si="0"/>
        <v>2.5157232704402515</v>
      </c>
      <c r="R11" s="49">
        <f t="shared" si="0"/>
        <v>8.6206896551724146</v>
      </c>
      <c r="S11" s="44" t="s">
        <v>26</v>
      </c>
      <c r="T11" s="50"/>
      <c r="U11" s="51" t="s">
        <v>27</v>
      </c>
    </row>
    <row r="12" spans="1:21" s="47" customFormat="1" ht="21.95" customHeight="1" x14ac:dyDescent="0.3">
      <c r="A12" s="76"/>
      <c r="B12" s="76" t="s">
        <v>28</v>
      </c>
      <c r="C12" s="77"/>
      <c r="D12" s="77"/>
      <c r="E12" s="77"/>
      <c r="F12" s="78">
        <v>144</v>
      </c>
      <c r="G12" s="78">
        <v>151</v>
      </c>
      <c r="H12" s="78">
        <v>156</v>
      </c>
      <c r="I12" s="78">
        <v>160</v>
      </c>
      <c r="J12" s="78">
        <v>165</v>
      </c>
      <c r="K12" s="78">
        <v>170</v>
      </c>
      <c r="L12" s="78">
        <v>184</v>
      </c>
      <c r="M12" s="79">
        <f t="shared" si="0"/>
        <v>4.6357615894039732</v>
      </c>
      <c r="N12" s="79">
        <f t="shared" si="0"/>
        <v>3.2051282051282053</v>
      </c>
      <c r="O12" s="79">
        <f t="shared" si="0"/>
        <v>2.5</v>
      </c>
      <c r="P12" s="79">
        <f t="shared" si="0"/>
        <v>3.0303030303030303</v>
      </c>
      <c r="Q12" s="79">
        <f t="shared" si="0"/>
        <v>2.9411764705882355</v>
      </c>
      <c r="R12" s="79">
        <f t="shared" si="0"/>
        <v>7.6086956521739131</v>
      </c>
      <c r="S12" s="80" t="s">
        <v>26</v>
      </c>
      <c r="T12" s="81"/>
      <c r="U12" s="82" t="s">
        <v>29</v>
      </c>
    </row>
    <row r="13" spans="1:21" s="47" customFormat="1" ht="21.95" customHeight="1" x14ac:dyDescent="0.3">
      <c r="B13" s="46" t="s">
        <v>30</v>
      </c>
      <c r="F13" s="48">
        <v>149</v>
      </c>
      <c r="G13" s="48">
        <v>155</v>
      </c>
      <c r="H13" s="48">
        <v>159</v>
      </c>
      <c r="I13" s="48">
        <v>162</v>
      </c>
      <c r="J13" s="48">
        <v>168</v>
      </c>
      <c r="K13" s="48">
        <v>173</v>
      </c>
      <c r="L13" s="48">
        <v>186</v>
      </c>
      <c r="M13" s="49">
        <f t="shared" si="0"/>
        <v>3.870967741935484</v>
      </c>
      <c r="N13" s="49">
        <f t="shared" si="0"/>
        <v>2.5157232704402515</v>
      </c>
      <c r="O13" s="49">
        <f t="shared" si="0"/>
        <v>1.8518518518518519</v>
      </c>
      <c r="P13" s="49">
        <f t="shared" si="0"/>
        <v>3.5714285714285716</v>
      </c>
      <c r="Q13" s="49">
        <f t="shared" si="0"/>
        <v>2.8901734104046244</v>
      </c>
      <c r="R13" s="49">
        <f t="shared" si="0"/>
        <v>6.989247311827957</v>
      </c>
      <c r="S13" s="54" t="s">
        <v>26</v>
      </c>
      <c r="T13" s="50"/>
      <c r="U13" s="51" t="s">
        <v>31</v>
      </c>
    </row>
    <row r="14" spans="1:21" s="47" customFormat="1" ht="21.95" customHeight="1" x14ac:dyDescent="0.3">
      <c r="B14" s="46" t="s">
        <v>32</v>
      </c>
      <c r="F14" s="48">
        <v>173</v>
      </c>
      <c r="G14" s="48">
        <v>181</v>
      </c>
      <c r="H14" s="48">
        <v>186</v>
      </c>
      <c r="I14" s="48">
        <v>193</v>
      </c>
      <c r="J14" s="48">
        <v>197</v>
      </c>
      <c r="K14" s="48">
        <v>204</v>
      </c>
      <c r="L14" s="48">
        <v>221</v>
      </c>
      <c r="M14" s="49">
        <f t="shared" si="0"/>
        <v>4.4198895027624312</v>
      </c>
      <c r="N14" s="49">
        <f t="shared" si="0"/>
        <v>2.6881720430107525</v>
      </c>
      <c r="O14" s="49">
        <f t="shared" si="0"/>
        <v>3.6269430051813472</v>
      </c>
      <c r="P14" s="49">
        <f t="shared" si="0"/>
        <v>2.030456852791878</v>
      </c>
      <c r="Q14" s="49">
        <f t="shared" si="0"/>
        <v>3.4313725490196076</v>
      </c>
      <c r="R14" s="49">
        <f t="shared" si="0"/>
        <v>7.6923076923076925</v>
      </c>
      <c r="S14" s="54" t="s">
        <v>26</v>
      </c>
      <c r="T14" s="55"/>
      <c r="U14" s="51" t="s">
        <v>33</v>
      </c>
    </row>
    <row r="15" spans="1:21" s="47" customFormat="1" ht="21.95" customHeight="1" x14ac:dyDescent="0.3">
      <c r="A15" s="46"/>
      <c r="B15" s="46" t="s">
        <v>34</v>
      </c>
      <c r="F15" s="52">
        <v>139</v>
      </c>
      <c r="G15" s="52">
        <v>143</v>
      </c>
      <c r="H15" s="52">
        <v>147</v>
      </c>
      <c r="I15" s="52">
        <v>150</v>
      </c>
      <c r="J15" s="52">
        <v>155</v>
      </c>
      <c r="K15" s="52">
        <v>159</v>
      </c>
      <c r="L15" s="52">
        <v>172</v>
      </c>
      <c r="M15" s="49">
        <f t="shared" si="0"/>
        <v>2.7972027972027971</v>
      </c>
      <c r="N15" s="49">
        <f t="shared" si="0"/>
        <v>2.7210884353741496</v>
      </c>
      <c r="O15" s="49">
        <f t="shared" si="0"/>
        <v>2</v>
      </c>
      <c r="P15" s="49">
        <f t="shared" si="0"/>
        <v>3.225806451612903</v>
      </c>
      <c r="Q15" s="49">
        <f t="shared" si="0"/>
        <v>2.5157232704402515</v>
      </c>
      <c r="R15" s="49">
        <f t="shared" si="0"/>
        <v>7.558139534883721</v>
      </c>
      <c r="S15" s="53" t="s">
        <v>26</v>
      </c>
      <c r="T15" s="50"/>
      <c r="U15" s="51" t="s">
        <v>35</v>
      </c>
    </row>
    <row r="16" spans="1:21" s="47" customFormat="1" ht="21.95" customHeight="1" x14ac:dyDescent="0.3">
      <c r="A16" s="56"/>
      <c r="B16" s="56" t="s">
        <v>36</v>
      </c>
      <c r="F16" s="52">
        <v>147</v>
      </c>
      <c r="G16" s="52">
        <v>155</v>
      </c>
      <c r="H16" s="52">
        <v>160</v>
      </c>
      <c r="I16" s="52">
        <v>163</v>
      </c>
      <c r="J16" s="52">
        <v>169</v>
      </c>
      <c r="K16" s="52">
        <v>173</v>
      </c>
      <c r="L16" s="52">
        <v>185</v>
      </c>
      <c r="M16" s="49">
        <f t="shared" si="0"/>
        <v>5.161290322580645</v>
      </c>
      <c r="N16" s="49">
        <f t="shared" si="0"/>
        <v>3.125</v>
      </c>
      <c r="O16" s="49">
        <f t="shared" si="0"/>
        <v>1.8404907975460123</v>
      </c>
      <c r="P16" s="49">
        <f t="shared" si="0"/>
        <v>3.5502958579881656</v>
      </c>
      <c r="Q16" s="49">
        <f t="shared" si="0"/>
        <v>2.3121387283236996</v>
      </c>
      <c r="R16" s="49">
        <f t="shared" si="0"/>
        <v>6.4864864864864868</v>
      </c>
      <c r="S16" s="53" t="s">
        <v>26</v>
      </c>
      <c r="T16" s="57"/>
      <c r="U16" s="51" t="s">
        <v>37</v>
      </c>
    </row>
    <row r="17" spans="1:21" s="59" customFormat="1" ht="21.95" customHeight="1" x14ac:dyDescent="0.3">
      <c r="A17" s="58"/>
      <c r="B17" s="58" t="s">
        <v>38</v>
      </c>
      <c r="F17" s="52">
        <v>141</v>
      </c>
      <c r="G17" s="52">
        <v>145</v>
      </c>
      <c r="H17" s="52">
        <v>149</v>
      </c>
      <c r="I17" s="52">
        <v>150</v>
      </c>
      <c r="J17" s="52">
        <v>158</v>
      </c>
      <c r="K17" s="52">
        <v>160</v>
      </c>
      <c r="L17" s="52">
        <v>173</v>
      </c>
      <c r="M17" s="49">
        <f t="shared" si="0"/>
        <v>2.7586206896551726</v>
      </c>
      <c r="N17" s="49">
        <f t="shared" si="0"/>
        <v>2.6845637583892619</v>
      </c>
      <c r="O17" s="49">
        <f t="shared" si="0"/>
        <v>0.66666666666666663</v>
      </c>
      <c r="P17" s="49">
        <f t="shared" si="0"/>
        <v>5.0632911392405067</v>
      </c>
      <c r="Q17" s="49">
        <f t="shared" si="0"/>
        <v>1.25</v>
      </c>
      <c r="R17" s="49">
        <f t="shared" si="0"/>
        <v>7.5144508670520231</v>
      </c>
      <c r="S17" s="53" t="s">
        <v>26</v>
      </c>
      <c r="T17" s="60"/>
      <c r="U17" s="51" t="s">
        <v>39</v>
      </c>
    </row>
    <row r="18" spans="1:21" s="59" customFormat="1" ht="21.95" customHeight="1" x14ac:dyDescent="0.3">
      <c r="A18" s="61"/>
      <c r="B18" s="61" t="s">
        <v>40</v>
      </c>
      <c r="F18" s="52">
        <v>139</v>
      </c>
      <c r="G18" s="52">
        <v>144</v>
      </c>
      <c r="H18" s="52">
        <v>152</v>
      </c>
      <c r="I18" s="52">
        <v>152</v>
      </c>
      <c r="J18" s="52">
        <v>155</v>
      </c>
      <c r="K18" s="52">
        <v>161</v>
      </c>
      <c r="L18" s="52">
        <v>176</v>
      </c>
      <c r="M18" s="49">
        <f t="shared" si="0"/>
        <v>3.4722222222222223</v>
      </c>
      <c r="N18" s="49">
        <f t="shared" si="0"/>
        <v>5.2631578947368425</v>
      </c>
      <c r="O18" s="49" t="s">
        <v>26</v>
      </c>
      <c r="P18" s="49">
        <f t="shared" si="0"/>
        <v>1.935483870967742</v>
      </c>
      <c r="Q18" s="49">
        <f t="shared" si="0"/>
        <v>3.7267080745341614</v>
      </c>
      <c r="R18" s="49">
        <f t="shared" si="0"/>
        <v>8.5227272727272734</v>
      </c>
      <c r="S18" s="53" t="s">
        <v>26</v>
      </c>
      <c r="T18" s="62"/>
      <c r="U18" s="51" t="s">
        <v>41</v>
      </c>
    </row>
    <row r="19" spans="1:21" s="59" customFormat="1" ht="21.95" customHeight="1" x14ac:dyDescent="0.3">
      <c r="B19" s="59" t="s">
        <v>42</v>
      </c>
      <c r="F19" s="52">
        <v>139</v>
      </c>
      <c r="G19" s="52">
        <v>144</v>
      </c>
      <c r="H19" s="52">
        <v>148</v>
      </c>
      <c r="I19" s="52">
        <v>150</v>
      </c>
      <c r="J19" s="52">
        <v>157</v>
      </c>
      <c r="K19" s="52">
        <v>159</v>
      </c>
      <c r="L19" s="52">
        <v>173</v>
      </c>
      <c r="M19" s="49">
        <f t="shared" si="0"/>
        <v>3.4722222222222223</v>
      </c>
      <c r="N19" s="49">
        <f t="shared" si="0"/>
        <v>2.7027027027027026</v>
      </c>
      <c r="O19" s="49">
        <f t="shared" si="0"/>
        <v>1.3333333333333333</v>
      </c>
      <c r="P19" s="49">
        <f t="shared" si="0"/>
        <v>4.4585987261146496</v>
      </c>
      <c r="Q19" s="49">
        <f t="shared" si="0"/>
        <v>1.2578616352201257</v>
      </c>
      <c r="R19" s="49">
        <f t="shared" si="0"/>
        <v>8.0924855491329488</v>
      </c>
      <c r="S19" s="53" t="s">
        <v>26</v>
      </c>
      <c r="U19" s="51" t="s">
        <v>43</v>
      </c>
    </row>
    <row r="20" spans="1:21" s="59" customFormat="1" ht="21.95" customHeight="1" x14ac:dyDescent="0.3">
      <c r="B20" s="59" t="s">
        <v>44</v>
      </c>
      <c r="F20" s="48">
        <v>140</v>
      </c>
      <c r="G20" s="48">
        <v>148</v>
      </c>
      <c r="H20" s="48">
        <v>152</v>
      </c>
      <c r="I20" s="48">
        <v>154</v>
      </c>
      <c r="J20" s="48">
        <v>155</v>
      </c>
      <c r="K20" s="48">
        <v>162</v>
      </c>
      <c r="L20" s="48">
        <v>175</v>
      </c>
      <c r="M20" s="49">
        <f t="shared" si="0"/>
        <v>5.4054054054054053</v>
      </c>
      <c r="N20" s="49">
        <f t="shared" si="0"/>
        <v>2.6315789473684212</v>
      </c>
      <c r="O20" s="49">
        <f t="shared" si="0"/>
        <v>1.2987012987012987</v>
      </c>
      <c r="P20" s="49">
        <f t="shared" si="0"/>
        <v>0.64516129032258063</v>
      </c>
      <c r="Q20" s="49">
        <f t="shared" si="0"/>
        <v>4.3209876543209873</v>
      </c>
      <c r="R20" s="49">
        <f t="shared" si="0"/>
        <v>7.4285714285714288</v>
      </c>
      <c r="S20" s="54" t="s">
        <v>26</v>
      </c>
      <c r="U20" s="51" t="s">
        <v>45</v>
      </c>
    </row>
    <row r="21" spans="1:21" s="64" customFormat="1" ht="21.95" customHeight="1" x14ac:dyDescent="0.3">
      <c r="A21" s="59"/>
      <c r="B21" s="59" t="s">
        <v>46</v>
      </c>
      <c r="C21" s="59"/>
      <c r="D21" s="59"/>
      <c r="E21" s="59"/>
      <c r="F21" s="52">
        <v>139</v>
      </c>
      <c r="G21" s="52">
        <v>143</v>
      </c>
      <c r="H21" s="52">
        <v>147</v>
      </c>
      <c r="I21" s="52">
        <v>150</v>
      </c>
      <c r="J21" s="52">
        <v>155</v>
      </c>
      <c r="K21" s="52">
        <v>159</v>
      </c>
      <c r="L21" s="52">
        <v>173</v>
      </c>
      <c r="M21" s="49">
        <f t="shared" si="0"/>
        <v>2.7972027972027971</v>
      </c>
      <c r="N21" s="49">
        <f t="shared" si="0"/>
        <v>2.7210884353741496</v>
      </c>
      <c r="O21" s="49">
        <f t="shared" si="0"/>
        <v>2</v>
      </c>
      <c r="P21" s="49">
        <f t="shared" si="0"/>
        <v>3.225806451612903</v>
      </c>
      <c r="Q21" s="49">
        <f t="shared" si="0"/>
        <v>2.5157232704402515</v>
      </c>
      <c r="R21" s="49">
        <f t="shared" si="0"/>
        <v>8.0924855491329488</v>
      </c>
      <c r="S21" s="53" t="s">
        <v>26</v>
      </c>
      <c r="T21" s="63"/>
      <c r="U21" s="51" t="s">
        <v>47</v>
      </c>
    </row>
    <row r="22" spans="1:21" s="64" customFormat="1" ht="21.95" customHeight="1" x14ac:dyDescent="0.3">
      <c r="A22" s="59"/>
      <c r="B22" s="59" t="s">
        <v>48</v>
      </c>
      <c r="C22" s="59"/>
      <c r="D22" s="59"/>
      <c r="E22" s="59"/>
      <c r="F22" s="52">
        <v>139</v>
      </c>
      <c r="G22" s="52">
        <v>144</v>
      </c>
      <c r="H22" s="52">
        <v>149</v>
      </c>
      <c r="I22" s="52">
        <v>148</v>
      </c>
      <c r="J22" s="52">
        <v>155</v>
      </c>
      <c r="K22" s="52">
        <v>159</v>
      </c>
      <c r="L22" s="52">
        <v>170</v>
      </c>
      <c r="M22" s="49">
        <f t="shared" si="0"/>
        <v>3.4722222222222223</v>
      </c>
      <c r="N22" s="49">
        <f t="shared" si="0"/>
        <v>3.3557046979865772</v>
      </c>
      <c r="O22" s="49">
        <v>0.7</v>
      </c>
      <c r="P22" s="49">
        <f t="shared" si="0"/>
        <v>4.5161290322580649</v>
      </c>
      <c r="Q22" s="49">
        <f t="shared" si="0"/>
        <v>2.5157232704402515</v>
      </c>
      <c r="R22" s="49">
        <f t="shared" si="0"/>
        <v>6.4705882352941178</v>
      </c>
      <c r="S22" s="53" t="s">
        <v>26</v>
      </c>
      <c r="T22" s="63"/>
      <c r="U22" s="51" t="s">
        <v>49</v>
      </c>
    </row>
    <row r="23" spans="1:21" s="59" customFormat="1" ht="21.95" customHeight="1" x14ac:dyDescent="0.3">
      <c r="B23" s="59" t="s">
        <v>50</v>
      </c>
      <c r="F23" s="52">
        <v>139</v>
      </c>
      <c r="G23" s="52">
        <v>144</v>
      </c>
      <c r="H23" s="52">
        <v>149</v>
      </c>
      <c r="I23" s="48">
        <v>148</v>
      </c>
      <c r="J23" s="52">
        <v>155</v>
      </c>
      <c r="K23" s="52">
        <v>160</v>
      </c>
      <c r="L23" s="52">
        <v>172</v>
      </c>
      <c r="M23" s="49">
        <f>SUM(G23-F23)*100/G23</f>
        <v>3.4722222222222223</v>
      </c>
      <c r="N23" s="49">
        <f t="shared" si="0"/>
        <v>3.3557046979865772</v>
      </c>
      <c r="O23" s="49">
        <v>0.7</v>
      </c>
      <c r="P23" s="49">
        <f t="shared" si="0"/>
        <v>4.5161290322580649</v>
      </c>
      <c r="Q23" s="49">
        <f t="shared" si="0"/>
        <v>3.125</v>
      </c>
      <c r="R23" s="49">
        <f t="shared" si="0"/>
        <v>6.9767441860465116</v>
      </c>
      <c r="S23" s="53" t="s">
        <v>26</v>
      </c>
      <c r="T23" s="62"/>
      <c r="U23" s="51" t="s">
        <v>51</v>
      </c>
    </row>
    <row r="24" spans="1:21" s="59" customFormat="1" ht="21.95" customHeight="1" x14ac:dyDescent="0.3">
      <c r="B24" s="59" t="s">
        <v>52</v>
      </c>
      <c r="F24" s="52">
        <v>139</v>
      </c>
      <c r="G24" s="52">
        <v>144</v>
      </c>
      <c r="H24" s="52">
        <v>149</v>
      </c>
      <c r="I24" s="52">
        <v>148</v>
      </c>
      <c r="J24" s="52">
        <v>153</v>
      </c>
      <c r="K24" s="52">
        <v>160</v>
      </c>
      <c r="L24" s="52">
        <v>171</v>
      </c>
      <c r="M24" s="49">
        <f>SUM(G24-F24)*100/G24</f>
        <v>3.4722222222222223</v>
      </c>
      <c r="N24" s="49">
        <f>SUM(H24-G24)*100/H24</f>
        <v>3.3557046979865772</v>
      </c>
      <c r="O24" s="49">
        <v>0.7</v>
      </c>
      <c r="P24" s="49">
        <f>SUM(J24-I24)*100/J24</f>
        <v>3.2679738562091503</v>
      </c>
      <c r="Q24" s="49">
        <f>SUM(K24-J24)*100/K24</f>
        <v>4.375</v>
      </c>
      <c r="R24" s="49">
        <f>SUM(L24-K24)*100/L24</f>
        <v>6.4327485380116958</v>
      </c>
      <c r="S24" s="53" t="s">
        <v>26</v>
      </c>
      <c r="T24" s="62"/>
      <c r="U24" s="51" t="s">
        <v>53</v>
      </c>
    </row>
    <row r="25" spans="1:21" s="69" customFormat="1" ht="6" customHeight="1" x14ac:dyDescent="0.25">
      <c r="A25" s="65"/>
      <c r="B25" s="65"/>
      <c r="C25" s="65"/>
      <c r="D25" s="65"/>
      <c r="E25" s="65"/>
      <c r="F25" s="66"/>
      <c r="G25" s="66"/>
      <c r="H25" s="66"/>
      <c r="I25" s="66"/>
      <c r="J25" s="66"/>
      <c r="K25" s="66"/>
      <c r="L25" s="66"/>
      <c r="M25" s="67"/>
      <c r="N25" s="68"/>
      <c r="O25" s="66"/>
      <c r="P25" s="66"/>
      <c r="Q25" s="66"/>
      <c r="R25" s="66"/>
      <c r="S25" s="66"/>
      <c r="T25" s="65"/>
      <c r="U25" s="65"/>
    </row>
    <row r="26" spans="1:21" s="69" customFormat="1" ht="6" customHeight="1" x14ac:dyDescent="0.25">
      <c r="F26" s="70"/>
      <c r="G26" s="70"/>
      <c r="H26" s="70"/>
      <c r="I26" s="70"/>
      <c r="J26" s="70"/>
      <c r="K26" s="70"/>
      <c r="L26" s="70"/>
      <c r="M26" s="71"/>
      <c r="N26" s="72"/>
      <c r="O26" s="70"/>
      <c r="P26" s="70"/>
      <c r="Q26" s="70"/>
      <c r="R26" s="70"/>
      <c r="S26" s="70"/>
    </row>
    <row r="27" spans="1:21" s="73" customFormat="1" x14ac:dyDescent="0.25">
      <c r="B27" s="73" t="s">
        <v>54</v>
      </c>
    </row>
    <row r="28" spans="1:21" s="73" customFormat="1" x14ac:dyDescent="0.25">
      <c r="B28" s="73" t="s">
        <v>55</v>
      </c>
    </row>
  </sheetData>
  <mergeCells count="8">
    <mergeCell ref="F4:L4"/>
    <mergeCell ref="M4:S4"/>
    <mergeCell ref="A5:E7"/>
    <mergeCell ref="I5:J5"/>
    <mergeCell ref="P5:Q5"/>
    <mergeCell ref="U5:U7"/>
    <mergeCell ref="I6:J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2012-12-24T08:17:40Z</dcterms:created>
  <dcterms:modified xsi:type="dcterms:W3CDTF">2012-12-24T08:18:10Z</dcterms:modified>
</cp:coreProperties>
</file>