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T-2.9 " sheetId="1" r:id="rId1"/>
  </sheets>
  <definedNames>
    <definedName name="_xlnm.Print_Area" localSheetId="0">'T-2.9 '!$A$1:$T$30</definedName>
  </definedNames>
  <calcPr calcId="125725"/>
</workbook>
</file>

<file path=xl/calcChain.xml><?xml version="1.0" encoding="utf-8"?>
<calcChain xmlns="http://schemas.openxmlformats.org/spreadsheetml/2006/main">
  <c r="L8" i="1"/>
  <c r="M8"/>
  <c r="N8"/>
  <c r="O8"/>
  <c r="P8"/>
  <c r="L9"/>
  <c r="M9"/>
  <c r="N9"/>
  <c r="O9"/>
  <c r="P9"/>
  <c r="L10"/>
  <c r="M10"/>
  <c r="N10"/>
  <c r="O10"/>
  <c r="P10"/>
  <c r="L11"/>
  <c r="M11"/>
  <c r="N11"/>
  <c r="O11"/>
  <c r="P11"/>
  <c r="L12"/>
  <c r="M12"/>
  <c r="N12"/>
  <c r="O12"/>
  <c r="P12"/>
  <c r="L13"/>
  <c r="M13"/>
  <c r="N13"/>
  <c r="O13"/>
  <c r="P13"/>
  <c r="L14"/>
  <c r="M14"/>
  <c r="N14"/>
  <c r="O14"/>
  <c r="P14"/>
  <c r="L15"/>
  <c r="M15"/>
  <c r="N15"/>
  <c r="O15"/>
  <c r="P15"/>
  <c r="L16"/>
  <c r="M16"/>
  <c r="N16"/>
  <c r="O16"/>
  <c r="P16"/>
  <c r="L17"/>
  <c r="M17"/>
  <c r="N17"/>
  <c r="O17"/>
  <c r="P17"/>
  <c r="L18"/>
  <c r="M18"/>
  <c r="N18"/>
  <c r="O18"/>
  <c r="P18"/>
  <c r="L19"/>
  <c r="M19"/>
  <c r="N19"/>
  <c r="O19"/>
  <c r="P19"/>
  <c r="L20"/>
  <c r="M20"/>
  <c r="N20"/>
  <c r="O20"/>
  <c r="P20"/>
  <c r="L21"/>
  <c r="M21"/>
  <c r="N21"/>
  <c r="O21"/>
  <c r="P21"/>
  <c r="L22"/>
  <c r="M22"/>
  <c r="N22"/>
  <c r="O22"/>
  <c r="P22"/>
  <c r="L23"/>
  <c r="M23"/>
  <c r="N23"/>
  <c r="O23"/>
  <c r="P23"/>
  <c r="L24"/>
  <c r="M24"/>
  <c r="N24"/>
  <c r="O24"/>
  <c r="P24"/>
  <c r="L25"/>
  <c r="M25"/>
  <c r="N25"/>
  <c r="O25"/>
  <c r="P25"/>
  <c r="L26"/>
  <c r="M26"/>
  <c r="N26"/>
  <c r="O26"/>
  <c r="P26"/>
</calcChain>
</file>

<file path=xl/sharedStrings.xml><?xml version="1.0" encoding="utf-8"?>
<sst xmlns="http://schemas.openxmlformats.org/spreadsheetml/2006/main" count="62" uniqueCount="57">
  <si>
    <t>Source:  Surin Provincial Labour  Office</t>
  </si>
  <si>
    <t xml:space="preserve">    ที่มา:  สำนักงานแรงงานจังหวัดสุรินทร์</t>
  </si>
  <si>
    <t>Amnat Charoen</t>
  </si>
  <si>
    <t>อำนาจเจริญ</t>
  </si>
  <si>
    <t>Ubon Ratchathani</t>
  </si>
  <si>
    <t>อุบลราชธานี</t>
  </si>
  <si>
    <t>Udon Thani</t>
  </si>
  <si>
    <t>อุดรธานี</t>
  </si>
  <si>
    <t>Nong Bua Lam Phu</t>
  </si>
  <si>
    <t>หนองบัวลำภู</t>
  </si>
  <si>
    <t>Nong Khai</t>
  </si>
  <si>
    <t>หนองคาย</t>
  </si>
  <si>
    <t>Surin</t>
  </si>
  <si>
    <t>สุรินทร์</t>
  </si>
  <si>
    <t>Sakon Nakhon</t>
  </si>
  <si>
    <t>สกลนคร</t>
  </si>
  <si>
    <t>Si Sa Ket</t>
  </si>
  <si>
    <t>ศรีสะเกษ</t>
  </si>
  <si>
    <t>Loei</t>
  </si>
  <si>
    <t>เลย</t>
  </si>
  <si>
    <t>Roi Et</t>
  </si>
  <si>
    <t>ร้อยเอ็ด</t>
  </si>
  <si>
    <t>Yasothon</t>
  </si>
  <si>
    <t>ยโสธร</t>
  </si>
  <si>
    <t>Mukdahan</t>
  </si>
  <si>
    <t>มุกดาหาร</t>
  </si>
  <si>
    <t>Maha Sarakham</t>
  </si>
  <si>
    <t>มหาสารคาม</t>
  </si>
  <si>
    <t>Buri Ram</t>
  </si>
  <si>
    <t>บุรีรัมย์</t>
  </si>
  <si>
    <t>Nakon Ratchasima</t>
  </si>
  <si>
    <t>นครราชสีมา</t>
  </si>
  <si>
    <t>Nakhon Phanom</t>
  </si>
  <si>
    <t>นครพนม</t>
  </si>
  <si>
    <t>Chaiyaphum</t>
  </si>
  <si>
    <t>ชัยภูมิ</t>
  </si>
  <si>
    <t>Khon Kaen</t>
  </si>
  <si>
    <t>ขอนแก่น</t>
  </si>
  <si>
    <t>Kalasin</t>
  </si>
  <si>
    <t>กาฬสินธุ์</t>
  </si>
  <si>
    <t>Northeaster Region</t>
  </si>
  <si>
    <t>ภาคตะวันออกเฉียงเหนือ</t>
  </si>
  <si>
    <t>(2012)</t>
  </si>
  <si>
    <t>(2011)</t>
  </si>
  <si>
    <t>(2010)</t>
  </si>
  <si>
    <t>(2008)</t>
  </si>
  <si>
    <t>(2007)</t>
  </si>
  <si>
    <t>(2006)</t>
  </si>
  <si>
    <t>Province</t>
  </si>
  <si>
    <t>จังหวัด</t>
  </si>
  <si>
    <t>อัตราการเปลี่ยนแปลง Percent change</t>
  </si>
  <si>
    <t>ค่าจ้าง  Wage</t>
  </si>
  <si>
    <t>(บาท/วัน   Baht/day)</t>
  </si>
  <si>
    <t>MINIMUM WAGE RATE BY PROVINCE OF NORTHEASTER REGION: 2006 - 2012</t>
  </si>
  <si>
    <t>TABLE</t>
  </si>
  <si>
    <t>อัตราค่าจ้างขั้นต่ำ จำแนกเป็นรายจังหวัดในภาคตะวันออกเฉียงเหนือ พ.ศ. 2549 - 2555</t>
  </si>
  <si>
    <t>ตาราง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</si>
</sst>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(* #,##0_);_(* \(#,##0\);_(* &quot;-&quot;??_);_(@_)"/>
    <numFmt numFmtId="188" formatCode="_(* #,##0.0_);_(* \(#,##0.0\);_(* &quot;-&quot;??_);_(@_)"/>
    <numFmt numFmtId="189" formatCode="0.0"/>
  </numFmts>
  <fonts count="11">
    <font>
      <sz val="14"/>
      <name val="Cordia New"/>
      <charset val="222"/>
    </font>
    <font>
      <sz val="12"/>
      <name val="Angsana New"/>
      <family val="1"/>
    </font>
    <font>
      <sz val="11"/>
      <color indexed="8"/>
      <name val="Angsana New"/>
      <family val="1"/>
    </font>
    <font>
      <sz val="14"/>
      <name val="Cordia New"/>
      <family val="2"/>
    </font>
    <font>
      <sz val="11"/>
      <name val="Angsana New"/>
      <family val="1"/>
    </font>
    <font>
      <b/>
      <sz val="11"/>
      <color indexed="8"/>
      <name val="Angsana New"/>
      <family val="1"/>
    </font>
    <font>
      <b/>
      <sz val="11"/>
      <name val="Angsana New"/>
      <family val="1"/>
    </font>
    <font>
      <sz val="12"/>
      <color indexed="8"/>
      <name val="Angsana New"/>
      <family val="1"/>
    </font>
    <font>
      <sz val="14"/>
      <name val="Angsana New"/>
      <family val="1"/>
    </font>
    <font>
      <b/>
      <sz val="13"/>
      <name val="Angsana New"/>
      <family val="1"/>
    </font>
    <font>
      <b/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left"/>
    </xf>
    <xf numFmtId="187" fontId="2" fillId="0" borderId="0" xfId="1" applyNumberFormat="1" applyFont="1" applyBorder="1" applyAlignment="1">
      <alignment horizontal="right"/>
    </xf>
    <xf numFmtId="188" fontId="2" fillId="0" borderId="0" xfId="1" applyNumberFormat="1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187" fontId="2" fillId="0" borderId="2" xfId="1" applyNumberFormat="1" applyFont="1" applyBorder="1" applyAlignment="1"/>
    <xf numFmtId="188" fontId="2" fillId="0" borderId="2" xfId="1" applyNumberFormat="1" applyFont="1" applyBorder="1" applyAlignment="1"/>
    <xf numFmtId="187" fontId="2" fillId="0" borderId="0" xfId="1" applyNumberFormat="1" applyFont="1" applyAlignment="1">
      <alignment horizontal="left"/>
    </xf>
    <xf numFmtId="188" fontId="4" fillId="0" borderId="3" xfId="1" applyNumberFormat="1" applyFont="1" applyBorder="1" applyAlignment="1">
      <alignment vertical="center"/>
    </xf>
    <xf numFmtId="187" fontId="2" fillId="0" borderId="3" xfId="1" applyNumberFormat="1" applyFont="1" applyBorder="1" applyAlignme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7" fontId="2" fillId="0" borderId="0" xfId="0" applyNumberFormat="1" applyFont="1" applyAlignment="1">
      <alignment horizontal="left"/>
    </xf>
    <xf numFmtId="187" fontId="4" fillId="0" borderId="3" xfId="1" applyNumberFormat="1" applyFont="1" applyBorder="1" applyAlignment="1"/>
    <xf numFmtId="187" fontId="2" fillId="0" borderId="0" xfId="1" applyNumberFormat="1" applyFont="1" applyBorder="1" applyAlignment="1">
      <alignment horizontal="left"/>
    </xf>
    <xf numFmtId="188" fontId="2" fillId="0" borderId="0" xfId="1" applyNumberFormat="1" applyFont="1" applyBorder="1" applyAlignment="1">
      <alignment horizontal="left"/>
    </xf>
    <xf numFmtId="0" fontId="2" fillId="0" borderId="0" xfId="0" applyFont="1" applyBorder="1" applyAlignment="1">
      <alignment horizontal="left" vertical="center"/>
    </xf>
    <xf numFmtId="187" fontId="2" fillId="0" borderId="0" xfId="1" applyNumberFormat="1" applyFont="1" applyAlignment="1">
      <alignment horizontal="left" vertical="center"/>
    </xf>
    <xf numFmtId="187" fontId="2" fillId="0" borderId="3" xfId="1" applyNumberFormat="1" applyFont="1" applyBorder="1" applyAlignment="1">
      <alignment vertical="center"/>
    </xf>
    <xf numFmtId="17" fontId="2" fillId="0" borderId="0" xfId="0" applyNumberFormat="1" applyFont="1" applyAlignment="1">
      <alignment horizontal="left" vertical="center"/>
    </xf>
    <xf numFmtId="188" fontId="2" fillId="0" borderId="0" xfId="1" applyNumberFormat="1" applyFont="1" applyBorder="1" applyAlignment="1">
      <alignment horizontal="left" vertical="center"/>
    </xf>
    <xf numFmtId="3" fontId="2" fillId="0" borderId="3" xfId="1" applyNumberFormat="1" applyFont="1" applyBorder="1" applyAlignment="1">
      <alignment vertical="center"/>
    </xf>
    <xf numFmtId="17" fontId="2" fillId="0" borderId="0" xfId="0" applyNumberFormat="1" applyFont="1" applyBorder="1" applyAlignment="1">
      <alignment horizontal="left" vertical="center"/>
    </xf>
    <xf numFmtId="187" fontId="2" fillId="0" borderId="0" xfId="1" applyNumberFormat="1" applyFont="1" applyBorder="1" applyAlignment="1">
      <alignment horizontal="left" vertical="center"/>
    </xf>
    <xf numFmtId="187" fontId="4" fillId="0" borderId="3" xfId="1" applyNumberFormat="1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1" applyNumberFormat="1" applyFont="1" applyBorder="1" applyAlignment="1">
      <alignment vertical="center"/>
    </xf>
    <xf numFmtId="187" fontId="6" fillId="0" borderId="4" xfId="1" applyNumberFormat="1" applyFont="1" applyBorder="1" applyAlignment="1">
      <alignment vertical="center"/>
    </xf>
    <xf numFmtId="188" fontId="6" fillId="0" borderId="4" xfId="1" applyNumberFormat="1" applyFont="1" applyBorder="1" applyAlignment="1">
      <alignment vertical="center"/>
    </xf>
    <xf numFmtId="0" fontId="5" fillId="0" borderId="0" xfId="0" quotePrefix="1" applyFont="1" applyBorder="1" applyAlignment="1">
      <alignment horizontal="left" vertical="center"/>
    </xf>
    <xf numFmtId="0" fontId="7" fillId="0" borderId="0" xfId="0" applyFont="1" applyBorder="1"/>
    <xf numFmtId="0" fontId="1" fillId="0" borderId="1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5" xfId="0" quotePrefix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8" fillId="0" borderId="0" xfId="0" applyFont="1"/>
    <xf numFmtId="0" fontId="4" fillId="0" borderId="0" xfId="0" applyFont="1" applyAlignment="1">
      <alignment horizontal="right" vertical="center"/>
    </xf>
    <xf numFmtId="0" fontId="8" fillId="0" borderId="0" xfId="0" applyFont="1" applyBorder="1"/>
    <xf numFmtId="0" fontId="9" fillId="0" borderId="0" xfId="0" applyFont="1"/>
    <xf numFmtId="189" fontId="10" fillId="0" borderId="0" xfId="0" applyNumberFormat="1" applyFont="1" applyAlignment="1">
      <alignment horizontal="center"/>
    </xf>
    <xf numFmtId="0" fontId="10" fillId="0" borderId="0" xfId="0" applyFont="1"/>
  </cellXfs>
  <cellStyles count="2">
    <cellStyle name="เครื่องหมายจุลภาค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R30"/>
  <sheetViews>
    <sheetView showGridLines="0" tabSelected="1" zoomScaleNormal="100" workbookViewId="0">
      <selection activeCell="I13" sqref="I13"/>
    </sheetView>
  </sheetViews>
  <sheetFormatPr defaultRowHeight="18"/>
  <cols>
    <col min="1" max="1" width="1.7109375" style="1" customWidth="1"/>
    <col min="2" max="2" width="5.85546875" style="1" customWidth="1"/>
    <col min="3" max="3" width="4.140625" style="1" customWidth="1"/>
    <col min="4" max="4" width="3.85546875" style="1" customWidth="1"/>
    <col min="5" max="5" width="3.42578125" style="1" customWidth="1"/>
    <col min="6" max="16" width="9.28515625" style="1" customWidth="1"/>
    <col min="17" max="17" width="1.42578125" style="1" customWidth="1"/>
    <col min="18" max="18" width="17.85546875" style="1" customWidth="1"/>
    <col min="19" max="19" width="3.7109375" style="1" customWidth="1"/>
    <col min="20" max="20" width="7.5703125" style="1" customWidth="1"/>
    <col min="21" max="16384" width="9.140625" style="1"/>
  </cols>
  <sheetData>
    <row r="1" spans="1:18" s="59" customFormat="1" ht="21">
      <c r="B1" s="59" t="s">
        <v>56</v>
      </c>
      <c r="C1" s="58">
        <v>2.9</v>
      </c>
      <c r="D1" s="59" t="s">
        <v>55</v>
      </c>
    </row>
    <row r="2" spans="1:18" s="57" customFormat="1" ht="21">
      <c r="B2" s="57" t="s">
        <v>54</v>
      </c>
      <c r="C2" s="58">
        <v>2.9</v>
      </c>
      <c r="D2" s="57" t="s">
        <v>53</v>
      </c>
    </row>
    <row r="3" spans="1:18" s="54" customFormat="1" ht="16.5" customHeight="1">
      <c r="A3" s="56"/>
      <c r="B3" s="56"/>
      <c r="C3" s="56"/>
      <c r="D3" s="56"/>
      <c r="E3" s="56"/>
      <c r="F3" s="56"/>
      <c r="G3" s="56"/>
      <c r="K3" s="56"/>
      <c r="R3" s="55" t="s">
        <v>52</v>
      </c>
    </row>
    <row r="4" spans="1:18" s="31" customFormat="1" ht="19.5" customHeight="1">
      <c r="A4" s="53"/>
      <c r="B4" s="53"/>
      <c r="C4" s="53"/>
      <c r="D4" s="53"/>
      <c r="E4" s="53"/>
      <c r="F4" s="52" t="s">
        <v>51</v>
      </c>
      <c r="G4" s="51"/>
      <c r="H4" s="51"/>
      <c r="I4" s="51"/>
      <c r="J4" s="51"/>
      <c r="K4" s="50"/>
      <c r="L4" s="49" t="s">
        <v>50</v>
      </c>
      <c r="M4" s="48"/>
      <c r="N4" s="48"/>
      <c r="O4" s="48"/>
      <c r="P4" s="47"/>
      <c r="Q4" s="42"/>
      <c r="R4" s="46"/>
    </row>
    <row r="5" spans="1:18" s="31" customFormat="1">
      <c r="A5" s="45" t="s">
        <v>49</v>
      </c>
      <c r="B5" s="45"/>
      <c r="C5" s="45"/>
      <c r="D5" s="45"/>
      <c r="E5" s="44"/>
      <c r="F5" s="43">
        <v>2549</v>
      </c>
      <c r="G5" s="43">
        <v>2550</v>
      </c>
      <c r="H5" s="41">
        <v>2551</v>
      </c>
      <c r="I5" s="41">
        <v>2553</v>
      </c>
      <c r="J5" s="42">
        <v>2554</v>
      </c>
      <c r="K5" s="41">
        <v>2555</v>
      </c>
      <c r="L5" s="43">
        <v>2550</v>
      </c>
      <c r="M5" s="41">
        <v>2551</v>
      </c>
      <c r="N5" s="41">
        <v>2553</v>
      </c>
      <c r="O5" s="42">
        <v>2554</v>
      </c>
      <c r="P5" s="41">
        <v>2555</v>
      </c>
      <c r="Q5" s="40"/>
      <c r="R5" s="39" t="s">
        <v>48</v>
      </c>
    </row>
    <row r="6" spans="1:18" s="31" customFormat="1" ht="12" customHeight="1">
      <c r="A6" s="38"/>
      <c r="B6" s="38"/>
      <c r="C6" s="38"/>
      <c r="D6" s="38"/>
      <c r="E6" s="37"/>
      <c r="F6" s="36" t="s">
        <v>47</v>
      </c>
      <c r="G6" s="36" t="s">
        <v>46</v>
      </c>
      <c r="H6" s="34" t="s">
        <v>45</v>
      </c>
      <c r="I6" s="34" t="s">
        <v>44</v>
      </c>
      <c r="J6" s="35" t="s">
        <v>43</v>
      </c>
      <c r="K6" s="34" t="s">
        <v>42</v>
      </c>
      <c r="L6" s="36" t="s">
        <v>46</v>
      </c>
      <c r="M6" s="34" t="s">
        <v>45</v>
      </c>
      <c r="N6" s="34" t="s">
        <v>44</v>
      </c>
      <c r="O6" s="35" t="s">
        <v>43</v>
      </c>
      <c r="P6" s="34" t="s">
        <v>42</v>
      </c>
      <c r="Q6" s="33"/>
      <c r="R6" s="32"/>
    </row>
    <row r="7" spans="1:18" s="26" customFormat="1" ht="20.25" customHeight="1">
      <c r="A7" s="26" t="s">
        <v>41</v>
      </c>
      <c r="B7" s="30"/>
      <c r="F7" s="28"/>
      <c r="G7" s="28"/>
      <c r="H7" s="28"/>
      <c r="I7" s="28"/>
      <c r="J7" s="28"/>
      <c r="K7" s="28"/>
      <c r="L7" s="29"/>
      <c r="M7" s="28"/>
      <c r="N7" s="28"/>
      <c r="O7" s="28"/>
      <c r="P7" s="28"/>
      <c r="Q7" s="27" t="s">
        <v>40</v>
      </c>
    </row>
    <row r="8" spans="1:18" s="17" customFormat="1" ht="18" customHeight="1">
      <c r="A8" s="23"/>
      <c r="B8" s="23" t="s">
        <v>39</v>
      </c>
      <c r="F8" s="25">
        <v>144</v>
      </c>
      <c r="G8" s="25">
        <v>148</v>
      </c>
      <c r="H8" s="25">
        <v>155</v>
      </c>
      <c r="I8" s="25">
        <v>157</v>
      </c>
      <c r="J8" s="25">
        <v>167</v>
      </c>
      <c r="K8" s="25">
        <v>233</v>
      </c>
      <c r="L8" s="9">
        <f>(G8-F8)*100/F8</f>
        <v>2.7777777777777777</v>
      </c>
      <c r="M8" s="9">
        <f>(H8-G8)*100/G8</f>
        <v>4.7297297297297298</v>
      </c>
      <c r="N8" s="9">
        <f>(I8-H8)*100/H8</f>
        <v>1.2903225806451613</v>
      </c>
      <c r="O8" s="9">
        <f>(J8-I8)*100/I8</f>
        <v>6.369426751592357</v>
      </c>
      <c r="P8" s="9">
        <f>(K8-J8)*100/J8</f>
        <v>39.520958083832333</v>
      </c>
      <c r="Q8" s="21"/>
      <c r="R8" s="17" t="s">
        <v>38</v>
      </c>
    </row>
    <row r="9" spans="1:18" s="17" customFormat="1" ht="18" customHeight="1">
      <c r="A9" s="23"/>
      <c r="B9" s="23" t="s">
        <v>37</v>
      </c>
      <c r="F9" s="19">
        <v>144</v>
      </c>
      <c r="G9" s="19">
        <v>148</v>
      </c>
      <c r="H9" s="19">
        <v>154</v>
      </c>
      <c r="I9" s="19">
        <v>157</v>
      </c>
      <c r="J9" s="19">
        <v>167</v>
      </c>
      <c r="K9" s="19">
        <v>233</v>
      </c>
      <c r="L9" s="9">
        <f>(G9-F9)*100/F9</f>
        <v>2.7777777777777777</v>
      </c>
      <c r="M9" s="9">
        <f>(H9-G9)*100/G9</f>
        <v>4.0540540540540544</v>
      </c>
      <c r="N9" s="9">
        <f>(I9-H9)*100/H9</f>
        <v>1.948051948051948</v>
      </c>
      <c r="O9" s="9">
        <f>(J9-I9)*100/I9</f>
        <v>6.369426751592357</v>
      </c>
      <c r="P9" s="9">
        <f>(K9-J9)*100/J9</f>
        <v>39.520958083832333</v>
      </c>
      <c r="Q9" s="21"/>
      <c r="R9" s="17" t="s">
        <v>36</v>
      </c>
    </row>
    <row r="10" spans="1:18" s="17" customFormat="1" ht="18" customHeight="1">
      <c r="B10" s="23" t="s">
        <v>35</v>
      </c>
      <c r="F10" s="25">
        <v>142</v>
      </c>
      <c r="G10" s="25">
        <v>146</v>
      </c>
      <c r="H10" s="25">
        <v>148</v>
      </c>
      <c r="I10" s="25">
        <v>156</v>
      </c>
      <c r="J10" s="25">
        <v>165</v>
      </c>
      <c r="K10" s="25">
        <v>230</v>
      </c>
      <c r="L10" s="9">
        <f>(G10-F10)*100/F10</f>
        <v>2.816901408450704</v>
      </c>
      <c r="M10" s="9">
        <f>(H10-G10)*100/G10</f>
        <v>1.3698630136986301</v>
      </c>
      <c r="N10" s="9">
        <f>(I10-H10)*100/H10</f>
        <v>5.4054054054054053</v>
      </c>
      <c r="O10" s="9">
        <f>(J10-I10)*100/I10</f>
        <v>5.7692307692307692</v>
      </c>
      <c r="P10" s="9">
        <f>(K10-J10)*100/J10</f>
        <v>39.393939393939391</v>
      </c>
      <c r="Q10" s="21"/>
      <c r="R10" s="17" t="s">
        <v>34</v>
      </c>
    </row>
    <row r="11" spans="1:18" s="17" customFormat="1" ht="18" customHeight="1">
      <c r="B11" s="23" t="s">
        <v>33</v>
      </c>
      <c r="F11" s="25">
        <v>144</v>
      </c>
      <c r="G11" s="25">
        <v>148</v>
      </c>
      <c r="H11" s="25">
        <v>153</v>
      </c>
      <c r="I11" s="25">
        <v>155</v>
      </c>
      <c r="J11" s="25">
        <v>164</v>
      </c>
      <c r="K11" s="25">
        <v>229</v>
      </c>
      <c r="L11" s="9">
        <f>(G11-F11)*100/F11</f>
        <v>2.7777777777777777</v>
      </c>
      <c r="M11" s="9">
        <f>(H11-G11)*100/G11</f>
        <v>3.3783783783783785</v>
      </c>
      <c r="N11" s="9">
        <f>(I11-H11)*100/H11</f>
        <v>1.3071895424836601</v>
      </c>
      <c r="O11" s="9">
        <f>(J11-I11)*100/I11</f>
        <v>5.806451612903226</v>
      </c>
      <c r="P11" s="9">
        <f>(K11-J11)*100/J11</f>
        <v>39.634146341463413</v>
      </c>
      <c r="Q11" s="24"/>
      <c r="R11" s="17" t="s">
        <v>32</v>
      </c>
    </row>
    <row r="12" spans="1:18" s="17" customFormat="1" ht="18" customHeight="1">
      <c r="A12" s="23"/>
      <c r="B12" s="23" t="s">
        <v>31</v>
      </c>
      <c r="F12" s="19">
        <v>158</v>
      </c>
      <c r="G12" s="19">
        <v>162</v>
      </c>
      <c r="H12" s="22">
        <v>170</v>
      </c>
      <c r="I12" s="19">
        <v>173</v>
      </c>
      <c r="J12" s="19">
        <v>183</v>
      </c>
      <c r="K12" s="19">
        <v>255</v>
      </c>
      <c r="L12" s="9">
        <f>(G12-F12)*100/F12</f>
        <v>2.5316455696202533</v>
      </c>
      <c r="M12" s="9">
        <f>(H12-G12)*100/G12</f>
        <v>4.9382716049382713</v>
      </c>
      <c r="N12" s="9">
        <f>(I12-H12)*100/H12</f>
        <v>1.7647058823529411</v>
      </c>
      <c r="O12" s="9">
        <f>(J12-I12)*100/I12</f>
        <v>5.7803468208092488</v>
      </c>
      <c r="P12" s="9">
        <f>(K12-J12)*100/J12</f>
        <v>39.344262295081968</v>
      </c>
      <c r="Q12" s="21"/>
      <c r="R12" s="17" t="s">
        <v>30</v>
      </c>
    </row>
    <row r="13" spans="1:18" s="17" customFormat="1" ht="18" customHeight="1">
      <c r="A13" s="20"/>
      <c r="B13" s="20" t="s">
        <v>29</v>
      </c>
      <c r="F13" s="19">
        <v>144</v>
      </c>
      <c r="G13" s="19">
        <v>148</v>
      </c>
      <c r="H13" s="19">
        <v>155</v>
      </c>
      <c r="I13" s="19">
        <v>157</v>
      </c>
      <c r="J13" s="19">
        <v>166</v>
      </c>
      <c r="K13" s="19">
        <v>232</v>
      </c>
      <c r="L13" s="9">
        <f>(G13-F13)*100/F13</f>
        <v>2.7777777777777777</v>
      </c>
      <c r="M13" s="9">
        <f>(H13-G13)*100/G13</f>
        <v>4.7297297297297298</v>
      </c>
      <c r="N13" s="9">
        <f>(I13-H13)*100/H13</f>
        <v>1.2903225806451613</v>
      </c>
      <c r="O13" s="9">
        <f>(J13-I13)*100/I13</f>
        <v>5.7324840764331206</v>
      </c>
      <c r="P13" s="9">
        <f>(K13-J13)*100/J13</f>
        <v>39.75903614457831</v>
      </c>
      <c r="Q13" s="18"/>
      <c r="R13" s="17" t="s">
        <v>28</v>
      </c>
    </row>
    <row r="14" spans="1:18" s="2" customFormat="1" ht="18" customHeight="1">
      <c r="A14" s="13"/>
      <c r="B14" s="13" t="s">
        <v>27</v>
      </c>
      <c r="F14" s="10">
        <v>142</v>
      </c>
      <c r="G14" s="10">
        <v>146</v>
      </c>
      <c r="H14" s="10">
        <v>151</v>
      </c>
      <c r="I14" s="10">
        <v>154</v>
      </c>
      <c r="J14" s="10">
        <v>163</v>
      </c>
      <c r="K14" s="10">
        <v>227</v>
      </c>
      <c r="L14" s="9">
        <f>(G14-F14)*100/F14</f>
        <v>2.816901408450704</v>
      </c>
      <c r="M14" s="9">
        <f>(H14-G14)*100/G14</f>
        <v>3.4246575342465753</v>
      </c>
      <c r="N14" s="9">
        <f>(I14-H14)*100/H14</f>
        <v>1.9867549668874172</v>
      </c>
      <c r="O14" s="9">
        <f>(J14-I14)*100/I14</f>
        <v>5.8441558441558445</v>
      </c>
      <c r="P14" s="9">
        <f>(K14-J14)*100/J14</f>
        <v>39.263803680981596</v>
      </c>
      <c r="Q14" s="8"/>
      <c r="R14" s="2" t="s">
        <v>26</v>
      </c>
    </row>
    <row r="15" spans="1:18" s="2" customFormat="1" ht="18" customHeight="1">
      <c r="A15" s="12"/>
      <c r="B15" s="12" t="s">
        <v>25</v>
      </c>
      <c r="F15" s="10">
        <v>142</v>
      </c>
      <c r="G15" s="10">
        <v>146</v>
      </c>
      <c r="H15" s="10">
        <v>153</v>
      </c>
      <c r="I15" s="10">
        <v>155</v>
      </c>
      <c r="J15" s="10">
        <v>165</v>
      </c>
      <c r="K15" s="10">
        <v>230</v>
      </c>
      <c r="L15" s="9">
        <f>(G15-F15)*100/F15</f>
        <v>2.816901408450704</v>
      </c>
      <c r="M15" s="9">
        <f>(H15-G15)*100/G15</f>
        <v>4.7945205479452051</v>
      </c>
      <c r="N15" s="9">
        <f>(I15-H15)*100/H15</f>
        <v>1.3071895424836601</v>
      </c>
      <c r="O15" s="9">
        <f>(J15-I15)*100/I15</f>
        <v>6.4516129032258061</v>
      </c>
      <c r="P15" s="9">
        <f>(K15-J15)*100/J15</f>
        <v>39.393939393939391</v>
      </c>
      <c r="Q15" s="15"/>
      <c r="R15" s="2" t="s">
        <v>24</v>
      </c>
    </row>
    <row r="16" spans="1:18" s="2" customFormat="1" ht="18" customHeight="1">
      <c r="B16" s="2" t="s">
        <v>23</v>
      </c>
      <c r="F16" s="10">
        <v>142</v>
      </c>
      <c r="G16" s="10">
        <v>146</v>
      </c>
      <c r="H16" s="10">
        <v>155</v>
      </c>
      <c r="I16" s="10">
        <v>157</v>
      </c>
      <c r="J16" s="10">
        <v>166</v>
      </c>
      <c r="K16" s="10">
        <v>232</v>
      </c>
      <c r="L16" s="9">
        <f>(G16-F16)*100/F16</f>
        <v>2.816901408450704</v>
      </c>
      <c r="M16" s="9">
        <f>(H16-G16)*100/G16</f>
        <v>6.1643835616438354</v>
      </c>
      <c r="N16" s="9">
        <f>(I16-H16)*100/H16</f>
        <v>1.2903225806451613</v>
      </c>
      <c r="O16" s="9">
        <f>(J16-I16)*100/I16</f>
        <v>5.7324840764331206</v>
      </c>
      <c r="P16" s="9">
        <f>(K16-J16)*100/J16</f>
        <v>39.75903614457831</v>
      </c>
      <c r="R16" s="2" t="s">
        <v>22</v>
      </c>
    </row>
    <row r="17" spans="1:18" s="2" customFormat="1" ht="18" customHeight="1">
      <c r="B17" s="2" t="s">
        <v>21</v>
      </c>
      <c r="F17" s="14">
        <v>142</v>
      </c>
      <c r="G17" s="14">
        <v>146</v>
      </c>
      <c r="H17" s="14">
        <v>154</v>
      </c>
      <c r="I17" s="14">
        <v>157</v>
      </c>
      <c r="J17" s="14">
        <v>166</v>
      </c>
      <c r="K17" s="14">
        <v>232</v>
      </c>
      <c r="L17" s="9">
        <f>(G17-F17)*100/F17</f>
        <v>2.816901408450704</v>
      </c>
      <c r="M17" s="9">
        <f>(H17-G17)*100/G17</f>
        <v>5.4794520547945202</v>
      </c>
      <c r="N17" s="9">
        <f>(I17-H17)*100/H17</f>
        <v>1.948051948051948</v>
      </c>
      <c r="O17" s="9">
        <f>(J17-I17)*100/I17</f>
        <v>5.7324840764331206</v>
      </c>
      <c r="P17" s="9">
        <f>(K17-J17)*100/J17</f>
        <v>39.75903614457831</v>
      </c>
      <c r="R17" s="12" t="s">
        <v>20</v>
      </c>
    </row>
    <row r="18" spans="1:18" s="11" customFormat="1" ht="18" customHeight="1">
      <c r="A18" s="2"/>
      <c r="B18" s="2" t="s">
        <v>19</v>
      </c>
      <c r="C18" s="2"/>
      <c r="D18" s="2"/>
      <c r="E18" s="2"/>
      <c r="F18" s="10">
        <v>144</v>
      </c>
      <c r="G18" s="10">
        <v>150</v>
      </c>
      <c r="H18" s="10">
        <v>162</v>
      </c>
      <c r="I18" s="10">
        <v>163</v>
      </c>
      <c r="J18" s="10">
        <v>173</v>
      </c>
      <c r="K18" s="10">
        <v>241</v>
      </c>
      <c r="L18" s="9">
        <f>(G18-F18)*100/F18</f>
        <v>4.166666666666667</v>
      </c>
      <c r="M18" s="9">
        <f>(H18-G18)*100/G18</f>
        <v>8</v>
      </c>
      <c r="N18" s="9">
        <f>(I18-H18)*100/H18</f>
        <v>0.61728395061728392</v>
      </c>
      <c r="O18" s="9">
        <f>(J18-I18)*100/I18</f>
        <v>6.1349693251533743</v>
      </c>
      <c r="P18" s="9">
        <f>(K18-J18)*100/J18</f>
        <v>39.306358381502889</v>
      </c>
      <c r="Q18" s="16"/>
      <c r="R18" s="2" t="s">
        <v>18</v>
      </c>
    </row>
    <row r="19" spans="1:18" s="11" customFormat="1" ht="18" customHeight="1">
      <c r="A19" s="2"/>
      <c r="B19" s="2" t="s">
        <v>17</v>
      </c>
      <c r="C19" s="2"/>
      <c r="D19" s="2"/>
      <c r="E19" s="2"/>
      <c r="F19" s="10">
        <v>142</v>
      </c>
      <c r="G19" s="10">
        <v>146</v>
      </c>
      <c r="H19" s="10">
        <v>150</v>
      </c>
      <c r="I19" s="10">
        <v>152</v>
      </c>
      <c r="J19" s="10">
        <v>160</v>
      </c>
      <c r="K19" s="10">
        <v>223</v>
      </c>
      <c r="L19" s="9">
        <f>(G19-F19)*100/F19</f>
        <v>2.816901408450704</v>
      </c>
      <c r="M19" s="9">
        <f>(H19-G19)*100/G19</f>
        <v>2.7397260273972601</v>
      </c>
      <c r="N19" s="9">
        <f>(I19-H19)*100/H19</f>
        <v>1.3333333333333333</v>
      </c>
      <c r="O19" s="9">
        <f>(J19-I19)*100/I19</f>
        <v>5.2631578947368425</v>
      </c>
      <c r="P19" s="9">
        <f>(K19-J19)*100/J19</f>
        <v>39.375</v>
      </c>
      <c r="Q19" s="16"/>
      <c r="R19" s="12" t="s">
        <v>16</v>
      </c>
    </row>
    <row r="20" spans="1:18" s="2" customFormat="1" ht="18" customHeight="1">
      <c r="B20" s="2" t="s">
        <v>15</v>
      </c>
      <c r="F20" s="10">
        <v>142</v>
      </c>
      <c r="G20" s="10">
        <v>146</v>
      </c>
      <c r="H20" s="10">
        <v>155</v>
      </c>
      <c r="I20" s="10">
        <v>157</v>
      </c>
      <c r="J20" s="10">
        <v>166</v>
      </c>
      <c r="K20" s="10">
        <v>232</v>
      </c>
      <c r="L20" s="9">
        <f>(G20-F20)*100/F20</f>
        <v>2.816901408450704</v>
      </c>
      <c r="M20" s="9">
        <f>(H20-G20)*100/G20</f>
        <v>6.1643835616438354</v>
      </c>
      <c r="N20" s="9">
        <f>(I20-H20)*100/H20</f>
        <v>1.2903225806451613</v>
      </c>
      <c r="O20" s="9">
        <f>(J20-I20)*100/I20</f>
        <v>5.7324840764331206</v>
      </c>
      <c r="P20" s="9">
        <f>(K20-J20)*100/J20</f>
        <v>39.75903614457831</v>
      </c>
      <c r="Q20" s="15"/>
      <c r="R20" s="2" t="s">
        <v>14</v>
      </c>
    </row>
    <row r="21" spans="1:18" s="2" customFormat="1" ht="18" customHeight="1">
      <c r="B21" s="2" t="s">
        <v>13</v>
      </c>
      <c r="F21" s="10">
        <v>141</v>
      </c>
      <c r="G21" s="10">
        <v>145</v>
      </c>
      <c r="H21" s="10">
        <v>151</v>
      </c>
      <c r="I21" s="10">
        <v>153</v>
      </c>
      <c r="J21" s="10">
        <v>162</v>
      </c>
      <c r="K21" s="10">
        <v>226</v>
      </c>
      <c r="L21" s="9">
        <f>(G21-F21)*100/F21</f>
        <v>2.8368794326241136</v>
      </c>
      <c r="M21" s="9">
        <f>(H21-G21)*100/G21</f>
        <v>4.1379310344827589</v>
      </c>
      <c r="N21" s="9">
        <f>(I21-H21)*100/H21</f>
        <v>1.3245033112582782</v>
      </c>
      <c r="O21" s="9">
        <f>(J21-I21)*100/I21</f>
        <v>5.882352941176471</v>
      </c>
      <c r="P21" s="9">
        <f>(K21-J21)*100/J21</f>
        <v>39.506172839506171</v>
      </c>
      <c r="Q21" s="15"/>
      <c r="R21" s="2" t="s">
        <v>12</v>
      </c>
    </row>
    <row r="22" spans="1:18" s="2" customFormat="1" ht="18" customHeight="1">
      <c r="A22" s="12"/>
      <c r="B22" s="12" t="s">
        <v>11</v>
      </c>
      <c r="F22" s="14">
        <v>144</v>
      </c>
      <c r="G22" s="14">
        <v>148</v>
      </c>
      <c r="H22" s="14">
        <v>157</v>
      </c>
      <c r="I22" s="14">
        <v>159</v>
      </c>
      <c r="J22" s="14">
        <v>169</v>
      </c>
      <c r="K22" s="14">
        <v>236</v>
      </c>
      <c r="L22" s="9">
        <f>(G22-F22)*100/F22</f>
        <v>2.7777777777777777</v>
      </c>
      <c r="M22" s="9">
        <f>(H22-G22)*100/G22</f>
        <v>6.0810810810810807</v>
      </c>
      <c r="N22" s="9">
        <f>(I22-H22)*100/H22</f>
        <v>1.2738853503184713</v>
      </c>
      <c r="O22" s="9">
        <f>(J22-I22)*100/I22</f>
        <v>6.2893081761006293</v>
      </c>
      <c r="P22" s="9">
        <f>(K22-J22)*100/J22</f>
        <v>39.644970414201183</v>
      </c>
      <c r="Q22" s="12"/>
      <c r="R22" s="12" t="s">
        <v>10</v>
      </c>
    </row>
    <row r="23" spans="1:18" s="11" customFormat="1" ht="18" customHeight="1">
      <c r="A23" s="13"/>
      <c r="B23" s="13" t="s">
        <v>9</v>
      </c>
      <c r="F23" s="10">
        <v>142</v>
      </c>
      <c r="G23" s="10">
        <v>146</v>
      </c>
      <c r="H23" s="10">
        <v>154</v>
      </c>
      <c r="I23" s="10">
        <v>156</v>
      </c>
      <c r="J23" s="10">
        <v>165</v>
      </c>
      <c r="K23" s="10">
        <v>230</v>
      </c>
      <c r="L23" s="9">
        <f>(G23-F23)*100/F23</f>
        <v>2.816901408450704</v>
      </c>
      <c r="M23" s="9">
        <f>(H23-G23)*100/G23</f>
        <v>5.4794520547945202</v>
      </c>
      <c r="N23" s="9">
        <f>(I23-H23)*100/H23</f>
        <v>1.2987012987012987</v>
      </c>
      <c r="O23" s="9">
        <f>(J23-I23)*100/I23</f>
        <v>5.7692307692307692</v>
      </c>
      <c r="P23" s="9">
        <f>(K23-J23)*100/J23</f>
        <v>39.393939393939391</v>
      </c>
      <c r="R23" s="11" t="s">
        <v>8</v>
      </c>
    </row>
    <row r="24" spans="1:18" s="2" customFormat="1" ht="18" customHeight="1">
      <c r="A24" s="12"/>
      <c r="B24" s="12" t="s">
        <v>7</v>
      </c>
      <c r="F24" s="10">
        <v>144</v>
      </c>
      <c r="G24" s="10">
        <v>150</v>
      </c>
      <c r="H24" s="10">
        <v>157</v>
      </c>
      <c r="I24" s="10">
        <v>159</v>
      </c>
      <c r="J24" s="10">
        <v>171</v>
      </c>
      <c r="K24" s="10">
        <v>239</v>
      </c>
      <c r="L24" s="9">
        <f>(G24-F24)*100/F24</f>
        <v>4.166666666666667</v>
      </c>
      <c r="M24" s="9">
        <f>(H24-G24)*100/G24</f>
        <v>4.666666666666667</v>
      </c>
      <c r="N24" s="9">
        <f>(I24-H24)*100/H24</f>
        <v>1.2738853503184713</v>
      </c>
      <c r="O24" s="9">
        <f>(J24-I24)*100/I24</f>
        <v>7.5471698113207548</v>
      </c>
      <c r="P24" s="9">
        <f>(K24-J24)*100/J24</f>
        <v>39.76608187134503</v>
      </c>
      <c r="R24" s="2" t="s">
        <v>6</v>
      </c>
    </row>
    <row r="25" spans="1:18" s="2" customFormat="1" ht="18" customHeight="1">
      <c r="A25" s="11"/>
      <c r="B25" s="11" t="s">
        <v>5</v>
      </c>
      <c r="C25" s="11"/>
      <c r="D25" s="11"/>
      <c r="F25" s="10">
        <v>141</v>
      </c>
      <c r="G25" s="10">
        <v>145</v>
      </c>
      <c r="H25" s="10">
        <v>154</v>
      </c>
      <c r="I25" s="10">
        <v>160</v>
      </c>
      <c r="J25" s="10">
        <v>171</v>
      </c>
      <c r="K25" s="10">
        <v>239</v>
      </c>
      <c r="L25" s="9">
        <f>(G25-F25)*100/F25</f>
        <v>2.8368794326241136</v>
      </c>
      <c r="M25" s="9">
        <f>(H25-G25)*100/G25</f>
        <v>6.2068965517241379</v>
      </c>
      <c r="N25" s="9">
        <f>(I25-H25)*100/H25</f>
        <v>3.8961038961038961</v>
      </c>
      <c r="O25" s="9">
        <f>(J25-I25)*100/I25</f>
        <v>6.875</v>
      </c>
      <c r="P25" s="9">
        <f>(K25-J25)*100/J25</f>
        <v>39.76608187134503</v>
      </c>
      <c r="R25" s="2" t="s">
        <v>4</v>
      </c>
    </row>
    <row r="26" spans="1:18" s="2" customFormat="1" ht="18" customHeight="1">
      <c r="A26" s="11"/>
      <c r="B26" s="11" t="s">
        <v>3</v>
      </c>
      <c r="C26" s="11"/>
      <c r="D26" s="11"/>
      <c r="E26" s="11"/>
      <c r="F26" s="10">
        <v>141</v>
      </c>
      <c r="G26" s="10">
        <v>145</v>
      </c>
      <c r="H26" s="10">
        <v>153</v>
      </c>
      <c r="I26" s="10">
        <v>155</v>
      </c>
      <c r="J26" s="10">
        <v>163</v>
      </c>
      <c r="K26" s="10">
        <v>239</v>
      </c>
      <c r="L26" s="9">
        <f>(G26-F26)*100/F26</f>
        <v>2.8368794326241136</v>
      </c>
      <c r="M26" s="9">
        <f>(H26-G26)*100/G26</f>
        <v>5.5172413793103452</v>
      </c>
      <c r="N26" s="9">
        <f>(I26-H26)*100/H26</f>
        <v>1.3071895424836601</v>
      </c>
      <c r="O26" s="9">
        <f>(J26-I26)*100/I26</f>
        <v>5.161290322580645</v>
      </c>
      <c r="P26" s="9">
        <f>(K26-J26)*100/J26</f>
        <v>46.625766871165645</v>
      </c>
      <c r="Q26" s="8"/>
      <c r="R26" s="2" t="s">
        <v>2</v>
      </c>
    </row>
    <row r="27" spans="1:18" s="2" customFormat="1" ht="6" customHeight="1">
      <c r="A27" s="5"/>
      <c r="B27" s="5"/>
      <c r="C27" s="5"/>
      <c r="D27" s="5"/>
      <c r="E27" s="5"/>
      <c r="F27" s="6"/>
      <c r="G27" s="6"/>
      <c r="H27" s="6"/>
      <c r="I27" s="6"/>
      <c r="J27" s="6"/>
      <c r="K27" s="6"/>
      <c r="L27" s="7"/>
      <c r="M27" s="6"/>
      <c r="N27" s="6"/>
      <c r="O27" s="6"/>
      <c r="P27" s="6"/>
      <c r="Q27" s="5"/>
      <c r="R27" s="5"/>
    </row>
    <row r="28" spans="1:18" s="2" customFormat="1" ht="6" customHeight="1">
      <c r="F28" s="3"/>
      <c r="G28" s="3"/>
      <c r="H28" s="3"/>
      <c r="I28" s="3"/>
      <c r="J28" s="3"/>
      <c r="K28" s="3"/>
      <c r="L28" s="4"/>
      <c r="M28" s="3"/>
      <c r="N28" s="3"/>
      <c r="O28" s="3"/>
      <c r="P28" s="3"/>
    </row>
    <row r="29" spans="1:18">
      <c r="B29" s="1" t="s">
        <v>1</v>
      </c>
    </row>
    <row r="30" spans="1:18">
      <c r="B30" s="1" t="s">
        <v>0</v>
      </c>
    </row>
  </sheetData>
  <mergeCells count="4">
    <mergeCell ref="F4:K4"/>
    <mergeCell ref="A5:E6"/>
    <mergeCell ref="R5:R6"/>
    <mergeCell ref="L4:P4"/>
  </mergeCells>
  <pageMargins left="0.55118110236220474" right="0.15748031496062992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T-2.9 </vt:lpstr>
      <vt:lpstr>'T-2.9 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2013-01-22T09:24:33Z</dcterms:created>
  <dcterms:modified xsi:type="dcterms:W3CDTF">2013-01-22T09:24:46Z</dcterms:modified>
</cp:coreProperties>
</file>