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9" sheetId="1" r:id="rId1"/>
  </sheets>
  <calcPr calcId="125725"/>
</workbook>
</file>

<file path=xl/calcChain.xml><?xml version="1.0" encoding="utf-8"?>
<calcChain xmlns="http://schemas.openxmlformats.org/spreadsheetml/2006/main">
  <c r="Q23" i="1"/>
  <c r="E23" s="1"/>
  <c r="N23"/>
  <c r="K23"/>
  <c r="H23"/>
  <c r="G23"/>
  <c r="F23"/>
  <c r="Q22"/>
  <c r="N22"/>
  <c r="E22" s="1"/>
  <c r="K22"/>
  <c r="H22"/>
  <c r="G22"/>
  <c r="F22"/>
  <c r="Q21"/>
  <c r="N21"/>
  <c r="K21"/>
  <c r="H21"/>
  <c r="G21"/>
  <c r="F21"/>
  <c r="E21"/>
  <c r="Q20"/>
  <c r="N20"/>
  <c r="K20"/>
  <c r="H20"/>
  <c r="E20" s="1"/>
  <c r="G20"/>
  <c r="F20"/>
  <c r="Q19"/>
  <c r="E19" s="1"/>
  <c r="N19"/>
  <c r="K19"/>
  <c r="H19"/>
  <c r="G19"/>
  <c r="F19"/>
  <c r="Q18"/>
  <c r="N18"/>
  <c r="E18" s="1"/>
  <c r="K18"/>
  <c r="H18"/>
  <c r="G18"/>
  <c r="F18"/>
  <c r="Q17"/>
  <c r="N17"/>
  <c r="K17"/>
  <c r="H17"/>
  <c r="G17"/>
  <c r="F17"/>
  <c r="E17"/>
  <c r="Q16"/>
  <c r="N16"/>
  <c r="K16"/>
  <c r="H16"/>
  <c r="E16" s="1"/>
  <c r="G16"/>
  <c r="F16"/>
  <c r="Q15"/>
  <c r="E15" s="1"/>
  <c r="N15"/>
  <c r="K15"/>
  <c r="H15"/>
  <c r="G15"/>
  <c r="F15"/>
  <c r="Q14"/>
  <c r="N14"/>
  <c r="K14"/>
  <c r="H14"/>
  <c r="E14" s="1"/>
  <c r="G14"/>
  <c r="F14"/>
  <c r="Q13"/>
  <c r="N13"/>
  <c r="K13"/>
  <c r="E13" s="1"/>
  <c r="H13"/>
  <c r="G13"/>
  <c r="F13"/>
  <c r="S12"/>
  <c r="R12"/>
  <c r="Q12" s="1"/>
  <c r="P12"/>
  <c r="N12" s="1"/>
  <c r="O12"/>
  <c r="M12"/>
  <c r="L12"/>
  <c r="F12" s="1"/>
  <c r="J12"/>
  <c r="G12" s="1"/>
  <c r="I12"/>
  <c r="H12"/>
  <c r="E12" l="1"/>
  <c r="K12"/>
</calcChain>
</file>

<file path=xl/sharedStrings.xml><?xml version="1.0" encoding="utf-8"?>
<sst xmlns="http://schemas.openxmlformats.org/spreadsheetml/2006/main" count="77" uniqueCount="49">
  <si>
    <t xml:space="preserve">ตาราง     </t>
  </si>
  <si>
    <t>จำนวนนักเรียน จำแนกตามระดับการศึกษา เพศ เป็นรายอำเภอ ปีการศึกษา 2553</t>
  </si>
  <si>
    <t>TABLE</t>
  </si>
  <si>
    <t>NUMBER OF STUDENTS BY LEVEL OF EDUCATION, SEX AND DISTRICT: ACADEMIC YEAR 2010</t>
  </si>
  <si>
    <t>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</si>
  <si>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</si>
  <si>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</si>
  <si>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</si>
  <si>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</si>
  <si>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</si>
  <si>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</si>
  <si>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</si>
  <si>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</si>
  <si>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</si>
  <si>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มัธยมต้น</t>
  </si>
  <si>
    <t>มัธยมปลาย</t>
  </si>
  <si>
    <t>District</t>
  </si>
  <si>
    <t>Lower Secondary</t>
  </si>
  <si>
    <t>Upper Secondary</t>
  </si>
  <si>
    <t>ชาย</t>
  </si>
  <si>
    <t>หญิง</t>
  </si>
  <si>
    <t>Male</t>
  </si>
  <si>
    <t>Female</t>
  </si>
  <si>
    <t>ยอดรวม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</si>
  <si>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</si>
  <si>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</si>
  <si>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</si>
  <si>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</si>
  <si>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</si>
  <si>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</si>
  <si>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</si>
  <si>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</si>
  <si>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</si>
  <si>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</si>
  <si>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</si>
  <si>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</si>
  <si>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</si>
  <si>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</si>
  <si>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</si>
  <si>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</si>
  <si>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</si>
  <si>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</si>
  <si>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</si>
  <si>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</si>
  <si>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</si>
  <si>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>-</t>
  </si>
  <si>
    <t xml:space="preserve"> Srinagarindra District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</si>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</sst>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87" fontId="4" fillId="0" borderId="7" xfId="1" applyNumberFormat="1" applyFont="1" applyBorder="1" applyAlignment="1"/>
    <xf numFmtId="187" fontId="4" fillId="0" borderId="13" xfId="1" applyNumberFormat="1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7" xfId="0" applyFont="1" applyBorder="1" applyAlignment="1"/>
    <xf numFmtId="187" fontId="3" fillId="0" borderId="7" xfId="1" applyNumberFormat="1" applyFont="1" applyBorder="1" applyAlignment="1"/>
    <xf numFmtId="187" fontId="3" fillId="0" borderId="13" xfId="1" applyNumberFormat="1" applyFont="1" applyBorder="1" applyAlignment="1"/>
    <xf numFmtId="187" fontId="3" fillId="0" borderId="0" xfId="1" applyNumberFormat="1" applyFont="1"/>
    <xf numFmtId="187" fontId="3" fillId="0" borderId="13" xfId="1" applyNumberFormat="1" applyFont="1" applyBorder="1" applyAlignment="1">
      <alignment horizontal="right"/>
    </xf>
    <xf numFmtId="0" fontId="5" fillId="0" borderId="0" xfId="0" applyFo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4" xfId="0" applyFont="1" applyBorder="1" applyAlignment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1314450</xdr:colOff>
      <xdr:row>25</xdr:row>
      <xdr:rowOff>200025</xdr:rowOff>
    </xdr:from>
    <xdr:to>
      <xdr:col>4</xdr:col>
      <xdr:colOff>1743075</xdr:colOff>
      <xdr:row>26</xdr:row>
      <xdr:rowOff>209550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1790700" y="6410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209550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1790700" y="6610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209550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1790700" y="6610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25</xdr:row>
      <xdr:rowOff>200025</xdr:rowOff>
    </xdr:from>
    <xdr:to>
      <xdr:col>4</xdr:col>
      <xdr:colOff>1743075</xdr:colOff>
      <xdr:row>26</xdr:row>
      <xdr:rowOff>209550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1790700" y="6410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27</xdr:col>
      <xdr:colOff>95250</xdr:colOff>
      <xdr:row>22</xdr:row>
      <xdr:rowOff>285750</xdr:rowOff>
    </xdr:from>
    <xdr:to>
      <xdr:col>27</xdr:col>
      <xdr:colOff>104775</xdr:colOff>
      <xdr:row>25</xdr:row>
      <xdr:rowOff>95250</xdr:rowOff>
    </xdr:to>
    <xdr:sp macro="" textlink="">
      <xdr:nvSpPr>
        <xdr:cNvPr id="8" name="Text Box 12"/>
        <xdr:cNvSpPr txBox="1">
          <a:spLocks noChangeArrowheads="1"/>
        </xdr:cNvSpPr>
      </xdr:nvSpPr>
      <xdr:spPr bwMode="auto">
        <a:xfrm>
          <a:off x="15135225" y="6105525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39</a:t>
          </a:r>
        </a:p>
      </xdr:txBody>
    </xdr:sp>
    <xdr:clientData/>
  </xdr:twoCellAnchor>
  <xdr:twoCellAnchor>
    <xdr:from>
      <xdr:col>4</xdr:col>
      <xdr:colOff>1314450</xdr:colOff>
      <xdr:row>25</xdr:row>
      <xdr:rowOff>200025</xdr:rowOff>
    </xdr:from>
    <xdr:to>
      <xdr:col>4</xdr:col>
      <xdr:colOff>1743075</xdr:colOff>
      <xdr:row>26</xdr:row>
      <xdr:rowOff>209550</xdr:rowOff>
    </xdr:to>
    <xdr:sp macro="" textlink="">
      <xdr:nvSpPr>
        <xdr:cNvPr id="9" name="Text Box 13"/>
        <xdr:cNvSpPr txBox="1">
          <a:spLocks noChangeArrowheads="1"/>
        </xdr:cNvSpPr>
      </xdr:nvSpPr>
      <xdr:spPr bwMode="auto">
        <a:xfrm>
          <a:off x="1790700" y="6410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10" name="Text Box 14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11" name="Text Box 15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25</xdr:row>
      <xdr:rowOff>200025</xdr:rowOff>
    </xdr:from>
    <xdr:to>
      <xdr:col>4</xdr:col>
      <xdr:colOff>1743075</xdr:colOff>
      <xdr:row>26</xdr:row>
      <xdr:rowOff>209550</xdr:rowOff>
    </xdr:to>
    <xdr:sp macro="" textlink="">
      <xdr:nvSpPr>
        <xdr:cNvPr id="12" name="Text Box 16"/>
        <xdr:cNvSpPr txBox="1">
          <a:spLocks noChangeArrowheads="1"/>
        </xdr:cNvSpPr>
      </xdr:nvSpPr>
      <xdr:spPr bwMode="auto">
        <a:xfrm>
          <a:off x="1790700" y="6410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13" name="Text Box 17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14" name="Text Box 18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25</xdr:row>
      <xdr:rowOff>200025</xdr:rowOff>
    </xdr:from>
    <xdr:to>
      <xdr:col>4</xdr:col>
      <xdr:colOff>1743075</xdr:colOff>
      <xdr:row>26</xdr:row>
      <xdr:rowOff>209550</xdr:rowOff>
    </xdr:to>
    <xdr:sp macro="" textlink="">
      <xdr:nvSpPr>
        <xdr:cNvPr id="15" name="Text Box 19"/>
        <xdr:cNvSpPr txBox="1">
          <a:spLocks noChangeArrowheads="1"/>
        </xdr:cNvSpPr>
      </xdr:nvSpPr>
      <xdr:spPr bwMode="auto">
        <a:xfrm>
          <a:off x="1790700" y="6410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16" name="Text Box 20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26</xdr:row>
      <xdr:rowOff>200025</xdr:rowOff>
    </xdr:from>
    <xdr:to>
      <xdr:col>4</xdr:col>
      <xdr:colOff>1743075</xdr:colOff>
      <xdr:row>27</xdr:row>
      <xdr:rowOff>0</xdr:rowOff>
    </xdr:to>
    <xdr:sp macro="" textlink="">
      <xdr:nvSpPr>
        <xdr:cNvPr id="17" name="Text Box 21"/>
        <xdr:cNvSpPr txBox="1">
          <a:spLocks noChangeArrowheads="1"/>
        </xdr:cNvSpPr>
      </xdr:nvSpPr>
      <xdr:spPr bwMode="auto">
        <a:xfrm>
          <a:off x="1790700" y="661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9"/>
  <sheetViews>
    <sheetView showGridLines="0" tabSelected="1" topLeftCell="H1" workbookViewId="0">
      <selection activeCell="W15" sqref="W15"/>
    </sheetView>
  </sheetViews>
  <sheetFormatPr defaultRowHeight="18.75"/>
  <cols>
    <col min="1" max="1" width="1.7109375" style="3" customWidth="1"/>
    <col min="2" max="2" width="7" style="3" customWidth="1"/>
    <col min="3" max="3" width="6" style="3" customWidth="1"/>
    <col min="4" max="4" width="4.42578125" style="3" customWidth="1"/>
    <col min="5" max="19" width="7.7109375" style="3" customWidth="1"/>
    <col min="20" max="20" width="24.85546875" style="3" bestFit="1" customWidth="1"/>
    <col min="21" max="21" width="15.140625" style="3" customWidth="1"/>
    <col min="22" max="22" width="4.140625" style="3" customWidth="1"/>
    <col min="23" max="23" width="10" style="3" bestFit="1" customWidth="1"/>
    <col min="24" max="16384" width="9.140625" style="3"/>
  </cols>
  <sheetData>
    <row r="1" spans="1:30" s="1" customFormat="1" ht="21">
      <c r="B1" s="1" t="s">
        <v>0</v>
      </c>
      <c r="C1" s="2">
        <v>3.9</v>
      </c>
      <c r="D1" s="1" t="s">
        <v>1</v>
      </c>
    </row>
    <row r="2" spans="1:30" s="1" customFormat="1" ht="21">
      <c r="B2" s="1" t="s">
        <v>2</v>
      </c>
      <c r="C2" s="2">
        <v>3.9</v>
      </c>
      <c r="D2" s="1" t="s">
        <v>3</v>
      </c>
    </row>
    <row r="3" spans="1:30" ht="6" customHeight="1"/>
    <row r="4" spans="1:30" ht="21" customHeight="1">
      <c r="A4" s="4" t="s">
        <v>4</v>
      </c>
      <c r="B4" s="4"/>
      <c r="C4" s="4"/>
      <c r="D4" s="5"/>
      <c r="E4" s="6"/>
      <c r="F4" s="7"/>
      <c r="G4" s="8"/>
      <c r="H4" s="9" t="s">
        <v>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7"/>
    </row>
    <row r="5" spans="1:30" ht="18" customHeight="1">
      <c r="A5" s="12"/>
      <c r="B5" s="12"/>
      <c r="C5" s="12"/>
      <c r="D5" s="13"/>
      <c r="E5" s="14" t="s">
        <v>6</v>
      </c>
      <c r="F5" s="15"/>
      <c r="G5" s="16"/>
      <c r="H5" s="14" t="s">
        <v>7</v>
      </c>
      <c r="I5" s="15"/>
      <c r="J5" s="16"/>
      <c r="K5" s="14" t="s">
        <v>8</v>
      </c>
      <c r="L5" s="15"/>
      <c r="M5" s="16"/>
      <c r="N5" s="15" t="s">
        <v>9</v>
      </c>
      <c r="O5" s="15"/>
      <c r="P5" s="15"/>
      <c r="Q5" s="15"/>
      <c r="R5" s="15"/>
      <c r="S5" s="16"/>
      <c r="T5" s="17"/>
    </row>
    <row r="6" spans="1:30" ht="18" customHeight="1">
      <c r="A6" s="12"/>
      <c r="B6" s="12"/>
      <c r="C6" s="12"/>
      <c r="D6" s="13"/>
      <c r="E6" s="18" t="s">
        <v>10</v>
      </c>
      <c r="F6" s="19"/>
      <c r="G6" s="20"/>
      <c r="H6" s="18" t="s">
        <v>11</v>
      </c>
      <c r="I6" s="19"/>
      <c r="J6" s="20"/>
      <c r="K6" s="18" t="s">
        <v>12</v>
      </c>
      <c r="L6" s="19"/>
      <c r="M6" s="20"/>
      <c r="N6" s="18" t="s">
        <v>13</v>
      </c>
      <c r="O6" s="19"/>
      <c r="P6" s="19"/>
      <c r="Q6" s="19"/>
      <c r="R6" s="19"/>
      <c r="S6" s="20"/>
    </row>
    <row r="7" spans="1:30" ht="19.5" customHeight="1">
      <c r="A7" s="12"/>
      <c r="B7" s="12"/>
      <c r="C7" s="12"/>
      <c r="D7" s="13"/>
      <c r="E7" s="21"/>
      <c r="F7" s="21"/>
      <c r="G7" s="22"/>
      <c r="H7" s="21"/>
      <c r="I7" s="21"/>
      <c r="J7" s="22"/>
      <c r="K7" s="21"/>
      <c r="L7" s="21"/>
      <c r="M7" s="22"/>
      <c r="N7" s="23" t="s">
        <v>14</v>
      </c>
      <c r="O7" s="24"/>
      <c r="P7" s="25"/>
      <c r="Q7" s="26" t="s">
        <v>15</v>
      </c>
      <c r="R7" s="27"/>
      <c r="S7" s="28"/>
      <c r="T7" s="29" t="s">
        <v>16</v>
      </c>
    </row>
    <row r="8" spans="1:30" ht="19.5" customHeight="1">
      <c r="A8" s="12"/>
      <c r="B8" s="12"/>
      <c r="C8" s="12"/>
      <c r="D8" s="13"/>
      <c r="E8" s="30"/>
      <c r="F8" s="30"/>
      <c r="G8" s="22"/>
      <c r="H8" s="30"/>
      <c r="I8" s="30"/>
      <c r="J8" s="22"/>
      <c r="K8" s="30"/>
      <c r="L8" s="30"/>
      <c r="M8" s="22"/>
      <c r="N8" s="31" t="s">
        <v>17</v>
      </c>
      <c r="O8" s="32"/>
      <c r="P8" s="33"/>
      <c r="Q8" s="31" t="s">
        <v>18</v>
      </c>
      <c r="R8" s="32"/>
      <c r="S8" s="33"/>
      <c r="T8" s="34"/>
    </row>
    <row r="9" spans="1:30" ht="19.5" customHeight="1">
      <c r="A9" s="12"/>
      <c r="B9" s="12"/>
      <c r="C9" s="12"/>
      <c r="D9" s="13"/>
      <c r="E9" s="30" t="s">
        <v>6</v>
      </c>
      <c r="F9" s="30" t="s">
        <v>19</v>
      </c>
      <c r="G9" s="22" t="s">
        <v>20</v>
      </c>
      <c r="H9" s="30" t="s">
        <v>6</v>
      </c>
      <c r="I9" s="30" t="s">
        <v>19</v>
      </c>
      <c r="J9" s="22" t="s">
        <v>20</v>
      </c>
      <c r="K9" s="30" t="s">
        <v>6</v>
      </c>
      <c r="L9" s="30" t="s">
        <v>19</v>
      </c>
      <c r="M9" s="22" t="s">
        <v>20</v>
      </c>
      <c r="N9" s="21" t="s">
        <v>6</v>
      </c>
      <c r="O9" s="21" t="s">
        <v>19</v>
      </c>
      <c r="P9" s="22" t="s">
        <v>20</v>
      </c>
      <c r="Q9" s="21" t="s">
        <v>6</v>
      </c>
      <c r="R9" s="21" t="s">
        <v>19</v>
      </c>
      <c r="S9" s="22" t="s">
        <v>20</v>
      </c>
      <c r="T9" s="17"/>
    </row>
    <row r="10" spans="1:30" ht="19.5" customHeight="1">
      <c r="A10" s="35"/>
      <c r="B10" s="35"/>
      <c r="C10" s="35"/>
      <c r="D10" s="36"/>
      <c r="E10" s="37" t="s">
        <v>10</v>
      </c>
      <c r="F10" s="37" t="s">
        <v>21</v>
      </c>
      <c r="G10" s="38" t="s">
        <v>22</v>
      </c>
      <c r="H10" s="37" t="s">
        <v>10</v>
      </c>
      <c r="I10" s="37" t="s">
        <v>21</v>
      </c>
      <c r="J10" s="38" t="s">
        <v>22</v>
      </c>
      <c r="K10" s="37" t="s">
        <v>10</v>
      </c>
      <c r="L10" s="37" t="s">
        <v>21</v>
      </c>
      <c r="M10" s="38" t="s">
        <v>22</v>
      </c>
      <c r="N10" s="37" t="s">
        <v>10</v>
      </c>
      <c r="O10" s="37" t="s">
        <v>21</v>
      </c>
      <c r="P10" s="38" t="s">
        <v>22</v>
      </c>
      <c r="Q10" s="37" t="s">
        <v>10</v>
      </c>
      <c r="R10" s="37" t="s">
        <v>21</v>
      </c>
      <c r="S10" s="38" t="s">
        <v>22</v>
      </c>
      <c r="T10" s="39"/>
    </row>
    <row r="11" spans="1:30" s="17" customFormat="1" ht="3" customHeight="1">
      <c r="A11" s="40"/>
      <c r="B11" s="40"/>
      <c r="C11" s="40"/>
      <c r="D11" s="41"/>
      <c r="E11" s="30"/>
      <c r="F11" s="30"/>
      <c r="G11" s="22"/>
      <c r="H11" s="30"/>
      <c r="I11" s="30"/>
      <c r="J11" s="22"/>
      <c r="K11" s="30"/>
      <c r="L11" s="30"/>
      <c r="M11" s="22"/>
      <c r="N11" s="30"/>
      <c r="O11" s="30"/>
      <c r="P11" s="30"/>
      <c r="Q11" s="30"/>
      <c r="R11" s="30"/>
      <c r="S11" s="22"/>
      <c r="W11" s="3"/>
    </row>
    <row r="12" spans="1:30" s="47" customFormat="1" ht="24.95" customHeight="1">
      <c r="A12" s="42" t="s">
        <v>23</v>
      </c>
      <c r="B12" s="42"/>
      <c r="C12" s="42"/>
      <c r="D12" s="43"/>
      <c r="E12" s="44">
        <f>SUM(H12,K12,N12,Q12)</f>
        <v>84027</v>
      </c>
      <c r="F12" s="45">
        <f>SUM(I12,L12,O12,R12)</f>
        <v>41959</v>
      </c>
      <c r="G12" s="45">
        <f>SUM(J12,M12,P12,S12)</f>
        <v>42068</v>
      </c>
      <c r="H12" s="45">
        <f>SUM(I12:J12)</f>
        <v>13324</v>
      </c>
      <c r="I12" s="45">
        <f>SUM(I13:I23)</f>
        <v>6860</v>
      </c>
      <c r="J12" s="45">
        <f>SUM(J13:J23)</f>
        <v>6464</v>
      </c>
      <c r="K12" s="45">
        <f>SUM(L12:M12)</f>
        <v>38697</v>
      </c>
      <c r="L12" s="45">
        <f>SUM(L13:L23)</f>
        <v>20110</v>
      </c>
      <c r="M12" s="45">
        <f>SUM(M13:M23)</f>
        <v>18587</v>
      </c>
      <c r="N12" s="45">
        <f>SUM(O12:P12)</f>
        <v>21952</v>
      </c>
      <c r="O12" s="45">
        <f>SUM(O13:O23)</f>
        <v>11125</v>
      </c>
      <c r="P12" s="45">
        <f>SUM(P13:P23)</f>
        <v>10827</v>
      </c>
      <c r="Q12" s="45">
        <f>SUM(R12:S12)</f>
        <v>10054</v>
      </c>
      <c r="R12" s="45">
        <f>SUM(R13:R23)</f>
        <v>3864</v>
      </c>
      <c r="S12" s="45">
        <f>SUM(S13:S23)</f>
        <v>6190</v>
      </c>
      <c r="T12" s="46" t="s">
        <v>10</v>
      </c>
      <c r="W12" s="3"/>
    </row>
    <row r="13" spans="1:30" ht="24.95" customHeight="1">
      <c r="A13" s="48"/>
      <c r="B13" s="49" t="s">
        <v>24</v>
      </c>
      <c r="C13" s="48"/>
      <c r="D13" s="50"/>
      <c r="E13" s="51">
        <f>SUM(H13,K13,N13,Q13)</f>
        <v>25253</v>
      </c>
      <c r="F13" s="52">
        <f>SUM(I13,L13,O13,R13)</f>
        <v>11802</v>
      </c>
      <c r="G13" s="52">
        <f t="shared" ref="G13:G23" si="0">SUM(J13,M13,P13,S13)</f>
        <v>13451</v>
      </c>
      <c r="H13" s="52">
        <f t="shared" ref="H13:H23" si="1">SUM(I13:J13)</f>
        <v>3171</v>
      </c>
      <c r="I13" s="52">
        <v>1634</v>
      </c>
      <c r="J13" s="51">
        <v>1537</v>
      </c>
      <c r="K13" s="52">
        <f t="shared" ref="K13:K23" si="2">SUM(L13:M13)</f>
        <v>10158</v>
      </c>
      <c r="L13" s="52">
        <v>5185</v>
      </c>
      <c r="M13" s="51">
        <v>4973</v>
      </c>
      <c r="N13" s="52">
        <f t="shared" ref="N13:N23" si="3">SUM(O13:P13)</f>
        <v>7181</v>
      </c>
      <c r="O13" s="52">
        <v>2563</v>
      </c>
      <c r="P13" s="51">
        <v>4618</v>
      </c>
      <c r="Q13" s="52">
        <f t="shared" ref="Q13:Q23" si="4">SUM(R13:S13)</f>
        <v>4743</v>
      </c>
      <c r="R13" s="52">
        <v>2420</v>
      </c>
      <c r="S13" s="51">
        <v>2323</v>
      </c>
      <c r="T13" s="48" t="s">
        <v>25</v>
      </c>
      <c r="W13" s="53"/>
      <c r="X13" s="53"/>
      <c r="Y13" s="53"/>
      <c r="Z13" s="53"/>
      <c r="AA13" s="53"/>
      <c r="AB13" s="53"/>
      <c r="AC13" s="53"/>
      <c r="AD13" s="53"/>
    </row>
    <row r="14" spans="1:30" ht="24.95" customHeight="1">
      <c r="A14" s="48"/>
      <c r="B14" s="50" t="s">
        <v>26</v>
      </c>
      <c r="C14" s="48"/>
      <c r="D14" s="50"/>
      <c r="E14" s="51">
        <f t="shared" ref="E14:F23" si="5">SUM(H14,K14,N14,Q14)</f>
        <v>7162</v>
      </c>
      <c r="F14" s="52">
        <f t="shared" si="5"/>
        <v>3808</v>
      </c>
      <c r="G14" s="52">
        <f t="shared" si="0"/>
        <v>3354</v>
      </c>
      <c r="H14" s="52">
        <f t="shared" si="1"/>
        <v>1173</v>
      </c>
      <c r="I14" s="52">
        <v>614</v>
      </c>
      <c r="J14" s="51">
        <v>559</v>
      </c>
      <c r="K14" s="52">
        <f t="shared" si="2"/>
        <v>3218</v>
      </c>
      <c r="L14" s="52">
        <v>1691</v>
      </c>
      <c r="M14" s="51">
        <v>1527</v>
      </c>
      <c r="N14" s="52">
        <f>SUM(O14:P14)</f>
        <v>2439</v>
      </c>
      <c r="O14" s="52">
        <v>1416</v>
      </c>
      <c r="P14" s="51">
        <v>1023</v>
      </c>
      <c r="Q14" s="52">
        <f t="shared" si="4"/>
        <v>332</v>
      </c>
      <c r="R14" s="52">
        <v>87</v>
      </c>
      <c r="S14" s="51">
        <v>245</v>
      </c>
      <c r="T14" s="48" t="s">
        <v>27</v>
      </c>
      <c r="W14" s="53"/>
      <c r="X14" s="53"/>
      <c r="Y14" s="53"/>
      <c r="Z14" s="53"/>
      <c r="AA14" s="53"/>
      <c r="AB14" s="53"/>
      <c r="AC14" s="53"/>
      <c r="AD14" s="53"/>
    </row>
    <row r="15" spans="1:30" ht="24.95" customHeight="1">
      <c r="A15" s="48"/>
      <c r="B15" s="50" t="s">
        <v>28</v>
      </c>
      <c r="C15" s="48"/>
      <c r="D15" s="50"/>
      <c r="E15" s="51">
        <f t="shared" si="5"/>
        <v>5446</v>
      </c>
      <c r="F15" s="52">
        <f t="shared" si="5"/>
        <v>2861</v>
      </c>
      <c r="G15" s="52">
        <f t="shared" si="0"/>
        <v>2585</v>
      </c>
      <c r="H15" s="52">
        <f t="shared" si="1"/>
        <v>933</v>
      </c>
      <c r="I15" s="52">
        <v>479</v>
      </c>
      <c r="J15" s="51">
        <v>454</v>
      </c>
      <c r="K15" s="52">
        <f t="shared" si="2"/>
        <v>3055</v>
      </c>
      <c r="L15" s="52">
        <v>1629</v>
      </c>
      <c r="M15" s="51">
        <v>1426</v>
      </c>
      <c r="N15" s="52">
        <f t="shared" si="3"/>
        <v>1059</v>
      </c>
      <c r="O15" s="52">
        <v>626</v>
      </c>
      <c r="P15" s="51">
        <v>433</v>
      </c>
      <c r="Q15" s="52">
        <f t="shared" si="4"/>
        <v>399</v>
      </c>
      <c r="R15" s="52">
        <v>127</v>
      </c>
      <c r="S15" s="51">
        <v>272</v>
      </c>
      <c r="T15" s="48" t="s">
        <v>29</v>
      </c>
      <c r="W15" s="53"/>
      <c r="X15" s="53"/>
      <c r="Y15" s="53"/>
      <c r="Z15" s="53"/>
      <c r="AA15" s="53"/>
      <c r="AB15" s="53"/>
      <c r="AC15" s="53"/>
      <c r="AD15" s="53"/>
    </row>
    <row r="16" spans="1:30" ht="24.95" customHeight="1">
      <c r="A16" s="48"/>
      <c r="B16" s="50" t="s">
        <v>30</v>
      </c>
      <c r="C16" s="48"/>
      <c r="D16" s="50"/>
      <c r="E16" s="51">
        <f t="shared" si="5"/>
        <v>6027</v>
      </c>
      <c r="F16" s="52">
        <f t="shared" si="5"/>
        <v>2923</v>
      </c>
      <c r="G16" s="52">
        <f t="shared" si="0"/>
        <v>3104</v>
      </c>
      <c r="H16" s="52">
        <f t="shared" si="1"/>
        <v>960</v>
      </c>
      <c r="I16" s="52">
        <v>482</v>
      </c>
      <c r="J16" s="51">
        <v>478</v>
      </c>
      <c r="K16" s="52">
        <f t="shared" si="2"/>
        <v>2456</v>
      </c>
      <c r="L16" s="52">
        <v>1300</v>
      </c>
      <c r="M16" s="51">
        <v>1156</v>
      </c>
      <c r="N16" s="52">
        <f t="shared" si="3"/>
        <v>1663</v>
      </c>
      <c r="O16" s="52">
        <v>911</v>
      </c>
      <c r="P16" s="51">
        <v>752</v>
      </c>
      <c r="Q16" s="52">
        <f t="shared" si="4"/>
        <v>948</v>
      </c>
      <c r="R16" s="52">
        <v>230</v>
      </c>
      <c r="S16" s="51">
        <v>718</v>
      </c>
      <c r="T16" s="48" t="s">
        <v>31</v>
      </c>
      <c r="W16" s="53"/>
      <c r="X16" s="53"/>
      <c r="Y16" s="53"/>
      <c r="Z16" s="53"/>
      <c r="AA16" s="53"/>
      <c r="AB16" s="53"/>
      <c r="AC16" s="53"/>
      <c r="AD16" s="53"/>
    </row>
    <row r="17" spans="1:30" ht="24.95" customHeight="1">
      <c r="A17" s="48"/>
      <c r="B17" s="50" t="s">
        <v>32</v>
      </c>
      <c r="C17" s="48"/>
      <c r="D17" s="50"/>
      <c r="E17" s="51">
        <f t="shared" si="5"/>
        <v>10144</v>
      </c>
      <c r="F17" s="52">
        <f t="shared" si="5"/>
        <v>5206</v>
      </c>
      <c r="G17" s="52">
        <f t="shared" si="0"/>
        <v>4938</v>
      </c>
      <c r="H17" s="52">
        <f t="shared" si="1"/>
        <v>1758</v>
      </c>
      <c r="I17" s="52">
        <v>896</v>
      </c>
      <c r="J17" s="51">
        <v>862</v>
      </c>
      <c r="K17" s="52">
        <f t="shared" si="2"/>
        <v>4685</v>
      </c>
      <c r="L17" s="52">
        <v>2427</v>
      </c>
      <c r="M17" s="51">
        <v>2258</v>
      </c>
      <c r="N17" s="52">
        <f t="shared" si="3"/>
        <v>2582</v>
      </c>
      <c r="O17" s="52">
        <v>1551</v>
      </c>
      <c r="P17" s="51">
        <v>1031</v>
      </c>
      <c r="Q17" s="52">
        <f t="shared" si="4"/>
        <v>1119</v>
      </c>
      <c r="R17" s="52">
        <v>332</v>
      </c>
      <c r="S17" s="51">
        <v>787</v>
      </c>
      <c r="T17" s="48" t="s">
        <v>33</v>
      </c>
      <c r="W17" s="53"/>
      <c r="X17" s="53"/>
      <c r="Y17" s="53"/>
      <c r="Z17" s="53"/>
      <c r="AA17" s="53"/>
      <c r="AB17" s="53"/>
      <c r="AC17" s="53"/>
      <c r="AD17" s="53"/>
    </row>
    <row r="18" spans="1:30" ht="24.95" customHeight="1">
      <c r="A18" s="48"/>
      <c r="B18" s="50" t="s">
        <v>34</v>
      </c>
      <c r="C18" s="48"/>
      <c r="D18" s="50"/>
      <c r="E18" s="51">
        <f t="shared" si="5"/>
        <v>9435</v>
      </c>
      <c r="F18" s="52">
        <f>SUM(I18,L18,O18,R18)</f>
        <v>4628</v>
      </c>
      <c r="G18" s="52">
        <f t="shared" si="0"/>
        <v>4807</v>
      </c>
      <c r="H18" s="52">
        <f t="shared" si="1"/>
        <v>1437</v>
      </c>
      <c r="I18" s="52">
        <v>714</v>
      </c>
      <c r="J18" s="51">
        <v>723</v>
      </c>
      <c r="K18" s="52">
        <f t="shared" si="2"/>
        <v>4175</v>
      </c>
      <c r="L18" s="52">
        <v>2155</v>
      </c>
      <c r="M18" s="51">
        <v>2020</v>
      </c>
      <c r="N18" s="52">
        <f t="shared" si="3"/>
        <v>2639</v>
      </c>
      <c r="O18" s="52">
        <v>1423</v>
      </c>
      <c r="P18" s="51">
        <v>1216</v>
      </c>
      <c r="Q18" s="52">
        <f t="shared" si="4"/>
        <v>1184</v>
      </c>
      <c r="R18" s="52">
        <v>336</v>
      </c>
      <c r="S18" s="51">
        <v>848</v>
      </c>
      <c r="T18" s="48" t="s">
        <v>35</v>
      </c>
      <c r="W18" s="53"/>
      <c r="X18" s="53"/>
      <c r="Y18" s="53"/>
      <c r="Z18" s="53"/>
      <c r="AA18" s="53"/>
      <c r="AB18" s="53"/>
      <c r="AC18" s="53"/>
      <c r="AD18" s="53"/>
    </row>
    <row r="19" spans="1:30" ht="24.95" customHeight="1">
      <c r="A19" s="48"/>
      <c r="B19" s="50" t="s">
        <v>36</v>
      </c>
      <c r="C19" s="48"/>
      <c r="D19" s="50"/>
      <c r="E19" s="51">
        <f t="shared" si="5"/>
        <v>2240</v>
      </c>
      <c r="F19" s="52">
        <f t="shared" si="5"/>
        <v>1250</v>
      </c>
      <c r="G19" s="52">
        <f t="shared" si="0"/>
        <v>990</v>
      </c>
      <c r="H19" s="52">
        <f t="shared" si="1"/>
        <v>457</v>
      </c>
      <c r="I19" s="52">
        <v>242</v>
      </c>
      <c r="J19" s="51">
        <v>215</v>
      </c>
      <c r="K19" s="52">
        <f t="shared" si="2"/>
        <v>1164</v>
      </c>
      <c r="L19" s="52">
        <v>629</v>
      </c>
      <c r="M19" s="51">
        <v>535</v>
      </c>
      <c r="N19" s="52">
        <f t="shared" si="3"/>
        <v>468</v>
      </c>
      <c r="O19" s="52">
        <v>316</v>
      </c>
      <c r="P19" s="51">
        <v>152</v>
      </c>
      <c r="Q19" s="52">
        <f t="shared" si="4"/>
        <v>151</v>
      </c>
      <c r="R19" s="52">
        <v>63</v>
      </c>
      <c r="S19" s="51">
        <v>88</v>
      </c>
      <c r="T19" s="48" t="s">
        <v>37</v>
      </c>
      <c r="W19" s="53"/>
      <c r="X19" s="53"/>
      <c r="Y19" s="53"/>
      <c r="Z19" s="53"/>
      <c r="AA19" s="53"/>
      <c r="AB19" s="53"/>
      <c r="AC19" s="53"/>
      <c r="AD19" s="53"/>
    </row>
    <row r="20" spans="1:30" ht="24.95" customHeight="1">
      <c r="A20" s="48"/>
      <c r="B20" s="50" t="s">
        <v>38</v>
      </c>
      <c r="C20" s="48"/>
      <c r="D20" s="50"/>
      <c r="E20" s="51">
        <f t="shared" si="5"/>
        <v>6912</v>
      </c>
      <c r="F20" s="52">
        <f t="shared" si="5"/>
        <v>3562</v>
      </c>
      <c r="G20" s="52">
        <f t="shared" si="0"/>
        <v>3350</v>
      </c>
      <c r="H20" s="52">
        <f t="shared" si="1"/>
        <v>1409</v>
      </c>
      <c r="I20" s="52">
        <v>743</v>
      </c>
      <c r="J20" s="51">
        <v>666</v>
      </c>
      <c r="K20" s="52">
        <f t="shared" si="2"/>
        <v>3874</v>
      </c>
      <c r="L20" s="52">
        <v>1959</v>
      </c>
      <c r="M20" s="51">
        <v>1915</v>
      </c>
      <c r="N20" s="52">
        <f t="shared" si="3"/>
        <v>1397</v>
      </c>
      <c r="O20" s="52">
        <v>808</v>
      </c>
      <c r="P20" s="51">
        <v>589</v>
      </c>
      <c r="Q20" s="52">
        <f t="shared" si="4"/>
        <v>232</v>
      </c>
      <c r="R20" s="52">
        <v>52</v>
      </c>
      <c r="S20" s="51">
        <v>180</v>
      </c>
      <c r="T20" s="48" t="s">
        <v>39</v>
      </c>
      <c r="W20" s="53"/>
      <c r="X20" s="53"/>
      <c r="Y20" s="53"/>
      <c r="Z20" s="53"/>
      <c r="AA20" s="53"/>
      <c r="AB20" s="53"/>
      <c r="AC20" s="53"/>
      <c r="AD20" s="53"/>
    </row>
    <row r="21" spans="1:30" ht="24.95" customHeight="1">
      <c r="A21" s="48"/>
      <c r="B21" s="50" t="s">
        <v>40</v>
      </c>
      <c r="C21" s="48"/>
      <c r="D21" s="50"/>
      <c r="E21" s="51">
        <f t="shared" si="5"/>
        <v>3266</v>
      </c>
      <c r="F21" s="52">
        <f t="shared" si="5"/>
        <v>1653</v>
      </c>
      <c r="G21" s="52">
        <f t="shared" si="0"/>
        <v>1613</v>
      </c>
      <c r="H21" s="52">
        <f t="shared" si="1"/>
        <v>494</v>
      </c>
      <c r="I21" s="52">
        <v>257</v>
      </c>
      <c r="J21" s="51">
        <v>237</v>
      </c>
      <c r="K21" s="52">
        <f t="shared" si="2"/>
        <v>1838</v>
      </c>
      <c r="L21" s="52">
        <v>951</v>
      </c>
      <c r="M21" s="51">
        <v>887</v>
      </c>
      <c r="N21" s="52">
        <f t="shared" si="3"/>
        <v>672</v>
      </c>
      <c r="O21" s="52">
        <v>390</v>
      </c>
      <c r="P21" s="51">
        <v>282</v>
      </c>
      <c r="Q21" s="52">
        <f t="shared" si="4"/>
        <v>262</v>
      </c>
      <c r="R21" s="52">
        <v>55</v>
      </c>
      <c r="S21" s="51">
        <v>207</v>
      </c>
      <c r="T21" s="48" t="s">
        <v>41</v>
      </c>
      <c r="W21" s="53"/>
      <c r="X21" s="53"/>
      <c r="Y21" s="53"/>
      <c r="Z21" s="53"/>
      <c r="AA21" s="53"/>
      <c r="AB21" s="53"/>
      <c r="AC21" s="53"/>
      <c r="AD21" s="53"/>
    </row>
    <row r="22" spans="1:30" ht="24.95" customHeight="1">
      <c r="A22" s="48"/>
      <c r="B22" s="50" t="s">
        <v>42</v>
      </c>
      <c r="C22" s="48"/>
      <c r="D22" s="50"/>
      <c r="E22" s="51">
        <f t="shared" si="5"/>
        <v>5816</v>
      </c>
      <c r="F22" s="52">
        <f t="shared" si="5"/>
        <v>2974</v>
      </c>
      <c r="G22" s="52">
        <f t="shared" si="0"/>
        <v>2842</v>
      </c>
      <c r="H22" s="52">
        <f t="shared" si="1"/>
        <v>1056</v>
      </c>
      <c r="I22" s="52">
        <v>564</v>
      </c>
      <c r="J22" s="51">
        <v>492</v>
      </c>
      <c r="K22" s="52">
        <f t="shared" si="2"/>
        <v>2592</v>
      </c>
      <c r="L22" s="52">
        <v>1367</v>
      </c>
      <c r="M22" s="51">
        <v>1225</v>
      </c>
      <c r="N22" s="52">
        <f t="shared" si="3"/>
        <v>1484</v>
      </c>
      <c r="O22" s="52">
        <v>881</v>
      </c>
      <c r="P22" s="51">
        <v>603</v>
      </c>
      <c r="Q22" s="52">
        <f t="shared" si="4"/>
        <v>684</v>
      </c>
      <c r="R22" s="52">
        <v>162</v>
      </c>
      <c r="S22" s="51">
        <v>522</v>
      </c>
      <c r="T22" s="48" t="s">
        <v>43</v>
      </c>
      <c r="W22" s="53"/>
      <c r="X22" s="53"/>
      <c r="Y22" s="53"/>
      <c r="Z22" s="53"/>
      <c r="AA22" s="53"/>
      <c r="AB22" s="53"/>
      <c r="AC22" s="53"/>
      <c r="AD22" s="53"/>
    </row>
    <row r="23" spans="1:30" ht="24.95" customHeight="1">
      <c r="A23" s="48"/>
      <c r="B23" s="50" t="s">
        <v>44</v>
      </c>
      <c r="C23" s="48"/>
      <c r="D23" s="50"/>
      <c r="E23" s="52">
        <f t="shared" si="5"/>
        <v>2326</v>
      </c>
      <c r="F23" s="52">
        <f t="shared" si="5"/>
        <v>1292</v>
      </c>
      <c r="G23" s="52">
        <f t="shared" si="0"/>
        <v>1034</v>
      </c>
      <c r="H23" s="52">
        <f t="shared" si="1"/>
        <v>476</v>
      </c>
      <c r="I23" s="52">
        <v>235</v>
      </c>
      <c r="J23" s="51">
        <v>241</v>
      </c>
      <c r="K23" s="52">
        <f t="shared" si="2"/>
        <v>1482</v>
      </c>
      <c r="L23" s="52">
        <v>817</v>
      </c>
      <c r="M23" s="51">
        <v>665</v>
      </c>
      <c r="N23" s="52">
        <f t="shared" si="3"/>
        <v>368</v>
      </c>
      <c r="O23" s="52">
        <v>240</v>
      </c>
      <c r="P23" s="51">
        <v>128</v>
      </c>
      <c r="Q23" s="52">
        <f t="shared" si="4"/>
        <v>0</v>
      </c>
      <c r="R23" s="54" t="s">
        <v>45</v>
      </c>
      <c r="S23" s="54" t="s">
        <v>45</v>
      </c>
      <c r="T23" s="48" t="s">
        <v>46</v>
      </c>
      <c r="W23" s="53"/>
      <c r="X23" s="53"/>
      <c r="Y23" s="53"/>
      <c r="Z23" s="55"/>
      <c r="AA23" s="53"/>
      <c r="AB23" s="53"/>
      <c r="AC23" s="53"/>
      <c r="AD23" s="53"/>
    </row>
    <row r="24" spans="1:30" s="59" customFormat="1" ht="3" customHeight="1">
      <c r="A24" s="56"/>
      <c r="B24" s="56"/>
      <c r="C24" s="56"/>
      <c r="D24" s="57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6"/>
      <c r="W24" s="53"/>
    </row>
    <row r="25" spans="1:30" s="59" customFormat="1" ht="3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30" s="55" customFormat="1" ht="15.75">
      <c r="E26" s="55" t="s">
        <v>47</v>
      </c>
      <c r="P26" s="61"/>
    </row>
    <row r="27" spans="1:30" s="55" customFormat="1" ht="15.75">
      <c r="E27" s="62" t="s">
        <v>48</v>
      </c>
    </row>
    <row r="28" spans="1:30">
      <c r="T28" s="55"/>
      <c r="V28" s="55"/>
    </row>
    <row r="29" spans="1:30">
      <c r="T29" s="55"/>
    </row>
  </sheetData>
  <mergeCells count="15">
    <mergeCell ref="N7:P7"/>
    <mergeCell ref="Q7:S7"/>
    <mergeCell ref="N8:P8"/>
    <mergeCell ref="Q8:S8"/>
    <mergeCell ref="A12:D12"/>
    <mergeCell ref="A4:D10"/>
    <mergeCell ref="H4:S4"/>
    <mergeCell ref="E5:G5"/>
    <mergeCell ref="H5:J5"/>
    <mergeCell ref="K5:M5"/>
    <mergeCell ref="N5:S5"/>
    <mergeCell ref="E6:G6"/>
    <mergeCell ref="H6:J6"/>
    <mergeCell ref="K6:M6"/>
    <mergeCell ref="N6:S6"/>
  </mergeCells>
  <printOptions horizontalCentered="1"/>
  <pageMargins left="0.19685039370078741" right="0.11811023622047245" top="1.1811023622047245" bottom="0.59055118110236227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2012-01-20T07:48:48Z</dcterms:created>
  <dcterms:modified xsi:type="dcterms:W3CDTF">2012-01-20T07:48:57Z</dcterms:modified>
</cp:coreProperties>
</file>