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1355" windowHeight="4875"/>
  </bookViews>
  <sheets>
    <sheet name="T-2.9" sheetId="1" r:id="rId1"/>
  </sheets>
  <definedNames>
    <definedName name="_xlnm.Print_Area" localSheetId="0">'T-2.9'!$A$1:$Y$30</definedName>
  </definedNames>
  <calcPr calcId="125725"/>
</workbook>
</file>

<file path=xl/calcChain.xml><?xml version="1.0" encoding="utf-8"?>
<calcChain xmlns="http://schemas.openxmlformats.org/spreadsheetml/2006/main">
  <c r="U10" i="1"/>
  <c r="V10"/>
  <c r="W10"/>
  <c r="X10"/>
  <c r="T11"/>
  <c r="U11"/>
  <c r="V11"/>
  <c r="W11"/>
  <c r="X11"/>
  <c r="U12"/>
  <c r="V12"/>
  <c r="W12"/>
  <c r="X12"/>
  <c r="U13"/>
  <c r="V13"/>
  <c r="W13"/>
  <c r="X13"/>
  <c r="T14"/>
  <c r="U14"/>
  <c r="V14"/>
  <c r="W14"/>
  <c r="X14"/>
  <c r="T15"/>
  <c r="U15"/>
  <c r="V15"/>
  <c r="W15"/>
  <c r="X15"/>
  <c r="U16"/>
  <c r="V16"/>
  <c r="W16"/>
  <c r="X16"/>
  <c r="U17"/>
  <c r="W17"/>
  <c r="X17"/>
  <c r="T18"/>
  <c r="U18"/>
  <c r="W18"/>
  <c r="X18"/>
  <c r="T19"/>
  <c r="U19"/>
  <c r="V19"/>
  <c r="W19"/>
  <c r="X19"/>
  <c r="T20"/>
  <c r="U20"/>
  <c r="W20"/>
  <c r="X20"/>
  <c r="T21"/>
  <c r="U21"/>
  <c r="V21"/>
  <c r="W21"/>
  <c r="X21"/>
  <c r="U22"/>
  <c r="V22"/>
  <c r="W22"/>
  <c r="X22"/>
  <c r="U23"/>
  <c r="V23"/>
  <c r="W23"/>
  <c r="X23"/>
  <c r="T24"/>
  <c r="U24"/>
  <c r="V24"/>
  <c r="W24"/>
  <c r="X24"/>
  <c r="T25"/>
  <c r="U25"/>
  <c r="V25"/>
  <c r="W25"/>
  <c r="X25"/>
  <c r="T26"/>
  <c r="U26"/>
  <c r="W26"/>
  <c r="X26"/>
</calcChain>
</file>

<file path=xl/sharedStrings.xml><?xml version="1.0" encoding="utf-8"?>
<sst xmlns="http://schemas.openxmlformats.org/spreadsheetml/2006/main" count="128" uniqueCount="70">
  <si>
    <t xml:space="preserve"> Department of Labour Protection</t>
  </si>
  <si>
    <t>Source:</t>
  </si>
  <si>
    <t xml:space="preserve"> กรมสวัสดิการและคุ้มครองแรงงาน</t>
  </si>
  <si>
    <t>ที่มา:</t>
  </si>
  <si>
    <t>Phetchabun</t>
  </si>
  <si>
    <t>-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</si>
  <si>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</si>
  <si>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</si>
  <si>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</si>
  <si>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</si>
  <si>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</si>
  <si>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</si>
  <si>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</si>
  <si>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</si>
  <si>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</si>
  <si>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 Phet</t>
  </si>
  <si>
    <t>กำแพงเพชร</t>
  </si>
  <si>
    <t>Uthai  Thani</t>
  </si>
  <si>
    <t>อุทัยธานี</t>
  </si>
  <si>
    <t>Nakhon  Sawan</t>
  </si>
  <si>
    <t>นครสวรรค์</t>
  </si>
  <si>
    <t>Mae   Hong  Son</t>
  </si>
  <si>
    <t>แม่ฮ่องสอน</t>
  </si>
  <si>
    <t>Chiang   Rai</t>
  </si>
  <si>
    <t>เชียงราย</t>
  </si>
  <si>
    <t>Phaya</t>
  </si>
  <si>
    <t>พะเยา</t>
  </si>
  <si>
    <t>Nan</t>
  </si>
  <si>
    <t>น่าน</t>
  </si>
  <si>
    <t>Phrae</t>
  </si>
  <si>
    <t>แพร่</t>
  </si>
  <si>
    <t>Uttradit</t>
  </si>
  <si>
    <t>อุตรดิตถ์</t>
  </si>
  <si>
    <t>Lampang</t>
  </si>
  <si>
    <t>ลำปาง</t>
  </si>
  <si>
    <t>Lamphun</t>
  </si>
  <si>
    <t>ลำพูน</t>
  </si>
  <si>
    <t>Chiang   Mai</t>
  </si>
  <si>
    <t>เชียงใหม่</t>
  </si>
  <si>
    <t>North  Region</t>
  </si>
  <si>
    <t>ภาคเหนือ</t>
  </si>
  <si>
    <t>April</t>
  </si>
  <si>
    <t>Jan.</t>
  </si>
  <si>
    <t xml:space="preserve"> Jan.</t>
  </si>
  <si>
    <t xml:space="preserve"> June.</t>
  </si>
  <si>
    <t>Aug</t>
  </si>
  <si>
    <t>Aug.</t>
  </si>
  <si>
    <t>เม.ย.</t>
  </si>
  <si>
    <t>ม.ค.</t>
  </si>
  <si>
    <t xml:space="preserve"> ม.ค.</t>
  </si>
  <si>
    <t xml:space="preserve"> มิ.ย.</t>
  </si>
  <si>
    <t>ส.ค.</t>
  </si>
  <si>
    <t xml:space="preserve">  ส.ค.</t>
  </si>
  <si>
    <t>Province</t>
  </si>
  <si>
    <t>2555 (2012)</t>
  </si>
  <si>
    <t>2554 (2011)</t>
  </si>
  <si>
    <t>2553 (2010)</t>
  </si>
  <si>
    <t>2551 (2008)</t>
  </si>
  <si>
    <t>2550 (2007)</t>
  </si>
  <si>
    <t>2549 (2006)</t>
  </si>
  <si>
    <t>2548 (2005)</t>
  </si>
  <si>
    <t>2547 (2004)</t>
  </si>
  <si>
    <t>จังหวัด</t>
  </si>
  <si>
    <t>อัตราการเปลี่ยนแปลง  Percent change</t>
  </si>
  <si>
    <t>ค่าจ้าง  Wage</t>
  </si>
  <si>
    <t>(บาท/วัน:Baht/day)</t>
  </si>
  <si>
    <t>MINIMUM WAGE RATE BY PROVINCE OF NORTH REGION: 2007 - 2012</t>
  </si>
  <si>
    <t>TABLE</t>
  </si>
  <si>
    <t>อัตราค่าจ้างขั้นต่ำ จำแนกเป็นรายจังหวัดในภาคเหนือ  พ.ศ. 2550 - 2555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</si>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</sst>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_(* #,##0.00_);_(* \(#,##0.00\);_(* &quot;-&quot;??_);_(@_)"/>
    <numFmt numFmtId="190" formatCode="#,##0.0"/>
    <numFmt numFmtId="191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4"/>
      <color indexed="63"/>
      <name val="TH SarabunPSK"/>
      <family val="2"/>
    </font>
    <font>
      <b/>
      <sz val="14"/>
      <color indexed="8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87" fontId="4" fillId="0" borderId="0" xfId="1" applyNumberFormat="1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88" fontId="4" fillId="0" borderId="0" xfId="1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187" fontId="4" fillId="0" borderId="2" xfId="1" applyNumberFormat="1" applyFont="1" applyBorder="1" applyAlignment="1">
      <alignment horizontal="right"/>
    </xf>
    <xf numFmtId="189" fontId="5" fillId="0" borderId="2" xfId="1" applyNumberFormat="1" applyFont="1" applyBorder="1" applyAlignment="1">
      <alignment horizontal="right" vertical="center"/>
    </xf>
    <xf numFmtId="189" fontId="5" fillId="0" borderId="3" xfId="1" applyNumberFormat="1" applyFont="1" applyBorder="1" applyAlignment="1">
      <alignment horizontal="right" vertical="center"/>
    </xf>
    <xf numFmtId="189" fontId="5" fillId="0" borderId="4" xfId="1" applyNumberFormat="1" applyFont="1" applyBorder="1" applyAlignment="1">
      <alignment horizontal="right" vertical="center"/>
    </xf>
    <xf numFmtId="0" fontId="4" fillId="0" borderId="2" xfId="1" applyNumberFormat="1" applyFont="1" applyBorder="1" applyAlignment="1">
      <alignment horizontal="center"/>
    </xf>
    <xf numFmtId="0" fontId="4" fillId="0" borderId="1" xfId="1" applyNumberFormat="1" applyFont="1" applyBorder="1" applyAlignment="1">
      <alignment horizontal="center"/>
    </xf>
    <xf numFmtId="187" fontId="4" fillId="0" borderId="3" xfId="1" applyNumberFormat="1" applyFont="1" applyBorder="1" applyAlignment="1">
      <alignment horizontal="right"/>
    </xf>
    <xf numFmtId="187" fontId="4" fillId="0" borderId="4" xfId="1" applyNumberFormat="1" applyFont="1" applyBorder="1" applyAlignment="1">
      <alignment horizontal="right"/>
    </xf>
    <xf numFmtId="0" fontId="4" fillId="0" borderId="4" xfId="1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1" fillId="0" borderId="1" xfId="0" applyFont="1" applyBorder="1"/>
    <xf numFmtId="0" fontId="4" fillId="0" borderId="0" xfId="0" applyFont="1" applyBorder="1" applyAlignment="1">
      <alignment horizontal="left" indent="2"/>
    </xf>
    <xf numFmtId="190" fontId="5" fillId="0" borderId="5" xfId="1" applyNumberFormat="1" applyFont="1" applyBorder="1" applyAlignment="1">
      <alignment horizontal="right" vertical="center" indent="2"/>
    </xf>
    <xf numFmtId="190" fontId="5" fillId="0" borderId="6" xfId="1" applyNumberFormat="1" applyFont="1" applyBorder="1" applyAlignment="1">
      <alignment horizontal="right" vertical="center" indent="2"/>
    </xf>
    <xf numFmtId="190" fontId="5" fillId="0" borderId="7" xfId="1" applyNumberFormat="1" applyFont="1" applyBorder="1" applyAlignment="1">
      <alignment horizontal="right" vertical="center" indent="2"/>
    </xf>
    <xf numFmtId="43" fontId="5" fillId="0" borderId="5" xfId="1" applyFont="1" applyBorder="1" applyAlignment="1">
      <alignment horizontal="right" vertical="center" indent="2"/>
    </xf>
    <xf numFmtId="3" fontId="4" fillId="0" borderId="5" xfId="1" applyNumberFormat="1" applyFont="1" applyBorder="1" applyAlignment="1">
      <alignment horizontal="right" indent="2"/>
    </xf>
    <xf numFmtId="3" fontId="4" fillId="0" borderId="5" xfId="1" applyNumberFormat="1" applyFont="1" applyBorder="1" applyAlignment="1">
      <alignment horizontal="left" indent="1"/>
    </xf>
    <xf numFmtId="0" fontId="4" fillId="0" borderId="5" xfId="1" applyNumberFormat="1" applyFont="1" applyBorder="1" applyAlignment="1">
      <alignment horizontal="right" indent="2"/>
    </xf>
    <xf numFmtId="0" fontId="4" fillId="0" borderId="0" xfId="1" applyNumberFormat="1" applyFont="1" applyBorder="1" applyAlignment="1">
      <alignment horizontal="center"/>
    </xf>
    <xf numFmtId="3" fontId="4" fillId="0" borderId="6" xfId="1" applyNumberFormat="1" applyFont="1" applyBorder="1" applyAlignment="1">
      <alignment horizontal="center"/>
    </xf>
    <xf numFmtId="3" fontId="4" fillId="0" borderId="7" xfId="1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indent="2"/>
    </xf>
    <xf numFmtId="191" fontId="5" fillId="0" borderId="5" xfId="1" applyNumberFormat="1" applyFont="1" applyBorder="1" applyAlignment="1">
      <alignment horizontal="right" vertical="center" indent="2"/>
    </xf>
    <xf numFmtId="17" fontId="4" fillId="0" borderId="0" xfId="0" applyNumberFormat="1" applyFont="1" applyBorder="1" applyAlignment="1">
      <alignment horizontal="left"/>
    </xf>
    <xf numFmtId="0" fontId="1" fillId="0" borderId="0" xfId="0" applyFont="1" applyAlignment="1">
      <alignment horizontal="left" indent="2"/>
    </xf>
    <xf numFmtId="3" fontId="1" fillId="0" borderId="5" xfId="1" applyNumberFormat="1" applyFont="1" applyBorder="1" applyAlignment="1">
      <alignment horizontal="right" indent="2"/>
    </xf>
    <xf numFmtId="3" fontId="1" fillId="0" borderId="5" xfId="1" applyNumberFormat="1" applyFont="1" applyBorder="1" applyAlignment="1">
      <alignment horizontal="left" indent="1"/>
    </xf>
    <xf numFmtId="0" fontId="1" fillId="0" borderId="5" xfId="1" applyNumberFormat="1" applyFont="1" applyBorder="1" applyAlignment="1">
      <alignment horizontal="right" indent="2"/>
    </xf>
    <xf numFmtId="0" fontId="1" fillId="0" borderId="0" xfId="1" applyNumberFormat="1" applyFont="1" applyBorder="1" applyAlignment="1">
      <alignment horizontal="center"/>
    </xf>
    <xf numFmtId="3" fontId="1" fillId="0" borderId="6" xfId="1" applyNumberFormat="1" applyFont="1" applyBorder="1" applyAlignment="1">
      <alignment horizontal="center"/>
    </xf>
    <xf numFmtId="3" fontId="1" fillId="0" borderId="7" xfId="1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2"/>
    </xf>
    <xf numFmtId="3" fontId="4" fillId="0" borderId="5" xfId="1" applyNumberFormat="1" applyFont="1" applyBorder="1" applyAlignment="1">
      <alignment horizontal="right" vertical="center" indent="2"/>
    </xf>
    <xf numFmtId="3" fontId="4" fillId="0" borderId="5" xfId="1" applyNumberFormat="1" applyFont="1" applyBorder="1" applyAlignment="1">
      <alignment horizontal="left" vertical="center" indent="1"/>
    </xf>
    <xf numFmtId="0" fontId="4" fillId="0" borderId="5" xfId="1" applyNumberFormat="1" applyFont="1" applyBorder="1" applyAlignment="1">
      <alignment horizontal="right" vertical="center" indent="2"/>
    </xf>
    <xf numFmtId="0" fontId="4" fillId="0" borderId="0" xfId="1" applyNumberFormat="1" applyFont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7" fontId="4" fillId="0" borderId="0" xfId="0" applyNumberFormat="1" applyFont="1" applyBorder="1" applyAlignment="1">
      <alignment horizontal="left" vertical="center"/>
    </xf>
    <xf numFmtId="3" fontId="1" fillId="0" borderId="5" xfId="1" applyNumberFormat="1" applyFont="1" applyBorder="1" applyAlignment="1">
      <alignment horizontal="right" vertical="center" indent="2"/>
    </xf>
    <xf numFmtId="3" fontId="1" fillId="0" borderId="5" xfId="1" applyNumberFormat="1" applyFont="1" applyBorder="1" applyAlignment="1">
      <alignment horizontal="left" vertical="center" indent="1"/>
    </xf>
    <xf numFmtId="0" fontId="1" fillId="0" borderId="5" xfId="1" applyNumberFormat="1" applyFont="1" applyBorder="1" applyAlignment="1">
      <alignment horizontal="right" vertical="center" indent="2"/>
    </xf>
    <xf numFmtId="0" fontId="1" fillId="0" borderId="0" xfId="1" applyNumberFormat="1" applyFont="1" applyBorder="1" applyAlignment="1">
      <alignment horizontal="center" vertical="center"/>
    </xf>
    <xf numFmtId="3" fontId="1" fillId="0" borderId="6" xfId="1" applyNumberFormat="1" applyFont="1" applyBorder="1" applyAlignment="1">
      <alignment horizontal="center" vertical="center"/>
    </xf>
    <xf numFmtId="3" fontId="1" fillId="0" borderId="7" xfId="1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187" fontId="8" fillId="0" borderId="5" xfId="1" applyNumberFormat="1" applyFont="1" applyBorder="1" applyAlignment="1">
      <alignment horizontal="right" vertical="center"/>
    </xf>
    <xf numFmtId="187" fontId="8" fillId="0" borderId="0" xfId="1" applyNumberFormat="1" applyFont="1" applyBorder="1" applyAlignment="1">
      <alignment horizontal="right" vertical="center"/>
    </xf>
    <xf numFmtId="188" fontId="8" fillId="0" borderId="6" xfId="1" applyNumberFormat="1" applyFont="1" applyBorder="1" applyAlignment="1">
      <alignment horizontal="right" vertical="center"/>
    </xf>
    <xf numFmtId="188" fontId="8" fillId="0" borderId="7" xfId="1" applyNumberFormat="1" applyFont="1" applyBorder="1" applyAlignment="1">
      <alignment horizontal="right" vertical="center"/>
    </xf>
    <xf numFmtId="188" fontId="8" fillId="0" borderId="5" xfId="1" applyNumberFormat="1" applyFont="1" applyBorder="1" applyAlignment="1">
      <alignment horizontal="right" vertical="center"/>
    </xf>
    <xf numFmtId="187" fontId="8" fillId="0" borderId="6" xfId="1" applyNumberFormat="1" applyFont="1" applyBorder="1" applyAlignment="1">
      <alignment horizontal="right" vertical="center"/>
    </xf>
    <xf numFmtId="187" fontId="8" fillId="0" borderId="7" xfId="1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  <xf numFmtId="0" fontId="6" fillId="0" borderId="0" xfId="0" quotePrefix="1" applyFont="1" applyBorder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88" fontId="6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quotePrefix="1" applyFont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191" fontId="8" fillId="0" borderId="0" xfId="0" applyNumberFormat="1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Z32"/>
  <sheetViews>
    <sheetView showGridLines="0" tabSelected="1" workbookViewId="0">
      <selection activeCell="W30" sqref="W30"/>
    </sheetView>
  </sheetViews>
  <sheetFormatPr defaultRowHeight="21.75"/>
  <cols>
    <col min="1" max="1" width="2.7109375" style="1" customWidth="1"/>
    <col min="2" max="3" width="4.28515625" style="1" customWidth="1"/>
    <col min="4" max="4" width="8.5703125" style="1" customWidth="1"/>
    <col min="5" max="5" width="10.7109375" style="1" hidden="1" customWidth="1"/>
    <col min="6" max="7" width="6.28515625" style="1" hidden="1" customWidth="1"/>
    <col min="8" max="8" width="10.7109375" style="1" hidden="1" customWidth="1"/>
    <col min="9" max="9" width="12.28515625" style="1" customWidth="1"/>
    <col min="10" max="11" width="7.7109375" style="1" customWidth="1"/>
    <col min="12" max="14" width="12.28515625" style="1" customWidth="1"/>
    <col min="15" max="15" width="11" style="1" hidden="1" customWidth="1"/>
    <col min="16" max="17" width="7.7109375" style="1" hidden="1" customWidth="1"/>
    <col min="18" max="19" width="10.7109375" style="1" hidden="1" customWidth="1"/>
    <col min="20" max="24" width="12.28515625" style="1" customWidth="1"/>
    <col min="25" max="25" width="24.7109375" style="1" customWidth="1"/>
    <col min="26" max="26" width="8.7109375" style="2" customWidth="1"/>
    <col min="27" max="16384" width="9.140625" style="1"/>
  </cols>
  <sheetData>
    <row r="1" spans="1:26" s="118" customFormat="1">
      <c r="A1" s="118" t="s">
        <v>69</v>
      </c>
      <c r="C1" s="120">
        <v>2.9</v>
      </c>
      <c r="D1" s="118" t="s">
        <v>68</v>
      </c>
      <c r="Z1" s="76"/>
    </row>
    <row r="2" spans="1:26" s="118" customFormat="1">
      <c r="A2" s="118" t="s">
        <v>67</v>
      </c>
      <c r="C2" s="120">
        <v>2.9</v>
      </c>
      <c r="D2" s="118" t="s">
        <v>66</v>
      </c>
      <c r="Y2" s="119" t="s">
        <v>65</v>
      </c>
      <c r="Z2" s="76"/>
    </row>
    <row r="3" spans="1:26" ht="12" customHeight="1">
      <c r="A3" s="4"/>
      <c r="B3" s="4"/>
      <c r="C3" s="4"/>
      <c r="D3" s="4"/>
      <c r="E3" s="4"/>
      <c r="Y3" s="117"/>
    </row>
    <row r="4" spans="1:26" s="80" customFormat="1" ht="21" customHeight="1">
      <c r="A4" s="116"/>
      <c r="B4" s="116"/>
      <c r="C4" s="116"/>
      <c r="D4" s="115"/>
      <c r="E4" s="114" t="s">
        <v>64</v>
      </c>
      <c r="F4" s="113"/>
      <c r="G4" s="113"/>
      <c r="H4" s="113"/>
      <c r="I4" s="113"/>
      <c r="J4" s="113"/>
      <c r="K4" s="113"/>
      <c r="L4" s="113"/>
      <c r="M4" s="113"/>
      <c r="N4" s="112"/>
      <c r="O4" s="106" t="s">
        <v>63</v>
      </c>
      <c r="P4" s="111"/>
      <c r="Q4" s="111"/>
      <c r="R4" s="111"/>
      <c r="S4" s="111"/>
      <c r="T4" s="111"/>
      <c r="U4" s="111"/>
      <c r="V4" s="111"/>
      <c r="W4" s="111"/>
      <c r="X4" s="105"/>
      <c r="Y4" s="110"/>
      <c r="Z4" s="85"/>
    </row>
    <row r="5" spans="1:26" s="80" customFormat="1" ht="21" customHeight="1">
      <c r="A5" s="109" t="s">
        <v>62</v>
      </c>
      <c r="B5" s="109"/>
      <c r="C5" s="109"/>
      <c r="D5" s="108"/>
      <c r="E5" s="107" t="s">
        <v>61</v>
      </c>
      <c r="F5" s="106" t="s">
        <v>60</v>
      </c>
      <c r="G5" s="105"/>
      <c r="H5" s="88" t="s">
        <v>59</v>
      </c>
      <c r="I5" s="104" t="s">
        <v>58</v>
      </c>
      <c r="J5" s="106" t="s">
        <v>57</v>
      </c>
      <c r="K5" s="105"/>
      <c r="L5" s="104" t="s">
        <v>56</v>
      </c>
      <c r="M5" s="104" t="s">
        <v>55</v>
      </c>
      <c r="N5" s="104" t="s">
        <v>54</v>
      </c>
      <c r="O5" s="104" t="s">
        <v>61</v>
      </c>
      <c r="P5" s="106" t="s">
        <v>60</v>
      </c>
      <c r="Q5" s="105"/>
      <c r="R5" s="88" t="s">
        <v>59</v>
      </c>
      <c r="S5" s="104" t="s">
        <v>58</v>
      </c>
      <c r="T5" s="104" t="s">
        <v>57</v>
      </c>
      <c r="U5" s="104" t="s">
        <v>57</v>
      </c>
      <c r="V5" s="104" t="s">
        <v>56</v>
      </c>
      <c r="W5" s="104" t="s">
        <v>55</v>
      </c>
      <c r="X5" s="104" t="s">
        <v>54</v>
      </c>
      <c r="Y5" s="94" t="s">
        <v>53</v>
      </c>
      <c r="Z5" s="85"/>
    </row>
    <row r="6" spans="1:26" s="80" customFormat="1" ht="21" customHeight="1">
      <c r="A6" s="103"/>
      <c r="B6" s="103"/>
      <c r="C6" s="103"/>
      <c r="D6" s="102"/>
      <c r="E6" s="101" t="s">
        <v>49</v>
      </c>
      <c r="F6" s="101" t="s">
        <v>49</v>
      </c>
      <c r="G6" s="100" t="s">
        <v>52</v>
      </c>
      <c r="H6" s="96" t="s">
        <v>49</v>
      </c>
      <c r="I6" s="95" t="s">
        <v>49</v>
      </c>
      <c r="J6" s="95" t="s">
        <v>49</v>
      </c>
      <c r="K6" s="95" t="s">
        <v>50</v>
      </c>
      <c r="L6" s="95" t="s">
        <v>49</v>
      </c>
      <c r="M6" s="95" t="s">
        <v>48</v>
      </c>
      <c r="N6" s="95" t="s">
        <v>47</v>
      </c>
      <c r="O6" s="99" t="s">
        <v>48</v>
      </c>
      <c r="P6" s="98" t="s">
        <v>49</v>
      </c>
      <c r="Q6" s="97" t="s">
        <v>51</v>
      </c>
      <c r="R6" s="96" t="s">
        <v>49</v>
      </c>
      <c r="S6" s="95" t="s">
        <v>49</v>
      </c>
      <c r="T6" s="95" t="s">
        <v>49</v>
      </c>
      <c r="U6" s="95" t="s">
        <v>50</v>
      </c>
      <c r="V6" s="95" t="s">
        <v>49</v>
      </c>
      <c r="W6" s="95" t="s">
        <v>48</v>
      </c>
      <c r="X6" s="95" t="s">
        <v>47</v>
      </c>
      <c r="Y6" s="94"/>
      <c r="Z6" s="85"/>
    </row>
    <row r="7" spans="1:26" s="80" customFormat="1" ht="21" customHeight="1">
      <c r="A7" s="93"/>
      <c r="B7" s="93"/>
      <c r="C7" s="92"/>
      <c r="D7" s="91"/>
      <c r="E7" s="90" t="s">
        <v>43</v>
      </c>
      <c r="F7" s="90" t="s">
        <v>43</v>
      </c>
      <c r="G7" s="89" t="s">
        <v>46</v>
      </c>
      <c r="H7" s="88" t="s">
        <v>43</v>
      </c>
      <c r="I7" s="87" t="s">
        <v>43</v>
      </c>
      <c r="J7" s="87" t="s">
        <v>43</v>
      </c>
      <c r="K7" s="87" t="s">
        <v>44</v>
      </c>
      <c r="L7" s="87" t="s">
        <v>43</v>
      </c>
      <c r="M7" s="87" t="s">
        <v>42</v>
      </c>
      <c r="N7" s="87" t="s">
        <v>41</v>
      </c>
      <c r="O7" s="87" t="s">
        <v>42</v>
      </c>
      <c r="P7" s="90" t="s">
        <v>43</v>
      </c>
      <c r="Q7" s="89" t="s">
        <v>45</v>
      </c>
      <c r="R7" s="88" t="s">
        <v>43</v>
      </c>
      <c r="S7" s="87" t="s">
        <v>43</v>
      </c>
      <c r="T7" s="87" t="s">
        <v>43</v>
      </c>
      <c r="U7" s="87" t="s">
        <v>44</v>
      </c>
      <c r="V7" s="87" t="s">
        <v>43</v>
      </c>
      <c r="W7" s="87" t="s">
        <v>42</v>
      </c>
      <c r="X7" s="87" t="s">
        <v>41</v>
      </c>
      <c r="Y7" s="86"/>
      <c r="Z7" s="85">
        <v>46</v>
      </c>
    </row>
    <row r="8" spans="1:26" s="75" customFormat="1" ht="6.95" customHeight="1">
      <c r="A8" s="84"/>
      <c r="B8" s="84"/>
      <c r="C8" s="84"/>
      <c r="D8" s="83"/>
      <c r="E8" s="82"/>
      <c r="F8" s="82"/>
      <c r="G8" s="81"/>
      <c r="H8" s="80"/>
      <c r="I8" s="79"/>
      <c r="J8" s="78"/>
      <c r="K8" s="78"/>
      <c r="L8" s="78"/>
      <c r="M8" s="78"/>
      <c r="N8" s="78"/>
      <c r="O8" s="79"/>
      <c r="P8" s="82"/>
      <c r="Q8" s="81"/>
      <c r="R8" s="80"/>
      <c r="S8" s="79"/>
      <c r="T8" s="78"/>
      <c r="U8" s="78"/>
      <c r="V8" s="78"/>
      <c r="W8" s="78"/>
      <c r="X8" s="78"/>
      <c r="Y8" s="77"/>
      <c r="Z8" s="76"/>
    </row>
    <row r="9" spans="1:26" s="63" customFormat="1" ht="20.100000000000001" customHeight="1">
      <c r="A9" s="63" t="s">
        <v>40</v>
      </c>
      <c r="B9" s="74"/>
      <c r="D9" s="73"/>
      <c r="E9" s="72"/>
      <c r="F9" s="72"/>
      <c r="G9" s="71"/>
      <c r="H9" s="67"/>
      <c r="I9" s="66"/>
      <c r="J9" s="66"/>
      <c r="K9" s="66"/>
      <c r="L9" s="66"/>
      <c r="M9" s="66"/>
      <c r="N9" s="66"/>
      <c r="O9" s="70"/>
      <c r="P9" s="69"/>
      <c r="Q9" s="68"/>
      <c r="R9" s="67"/>
      <c r="S9" s="66"/>
      <c r="T9" s="66"/>
      <c r="U9" s="66"/>
      <c r="V9" s="66"/>
      <c r="W9" s="66"/>
      <c r="X9" s="66"/>
      <c r="Y9" s="65" t="s">
        <v>39</v>
      </c>
      <c r="Z9" s="64"/>
    </row>
    <row r="10" spans="1:26" s="46" customFormat="1" ht="20.100000000000001" customHeight="1">
      <c r="A10" s="56"/>
      <c r="B10" s="4" t="s">
        <v>38</v>
      </c>
      <c r="C10" s="4"/>
      <c r="D10" s="55"/>
      <c r="E10" s="62">
        <v>145</v>
      </c>
      <c r="F10" s="62">
        <v>149</v>
      </c>
      <c r="G10" s="61">
        <v>153</v>
      </c>
      <c r="H10" s="60">
        <v>155</v>
      </c>
      <c r="I10" s="59">
        <v>159</v>
      </c>
      <c r="J10" s="58">
        <v>159</v>
      </c>
      <c r="K10" s="58">
        <v>168</v>
      </c>
      <c r="L10" s="57">
        <v>171</v>
      </c>
      <c r="M10" s="57">
        <v>180</v>
      </c>
      <c r="N10" s="57">
        <v>251</v>
      </c>
      <c r="O10" s="36" t="s">
        <v>5</v>
      </c>
      <c r="P10" s="25">
        <v>5.7</v>
      </c>
      <c r="Q10" s="24">
        <v>1.8</v>
      </c>
      <c r="R10" s="23">
        <v>5.3</v>
      </c>
      <c r="S10" s="23">
        <v>39.4</v>
      </c>
      <c r="T10" s="23" t="s">
        <v>5</v>
      </c>
      <c r="U10" s="23">
        <f>(K10-J10)*100/J10</f>
        <v>5.6603773584905657</v>
      </c>
      <c r="V10" s="23">
        <f>(L10-K10)*100/K10</f>
        <v>1.7857142857142858</v>
      </c>
      <c r="W10" s="23">
        <f>(M10-L10)*100/L10</f>
        <v>5.2631578947368425</v>
      </c>
      <c r="X10" s="23">
        <f>(N10-M10)*100/M10</f>
        <v>39.444444444444443</v>
      </c>
      <c r="Y10" s="48" t="s">
        <v>37</v>
      </c>
      <c r="Z10" s="47">
        <v>143</v>
      </c>
    </row>
    <row r="11" spans="1:26" s="46" customFormat="1" ht="20.100000000000001" customHeight="1">
      <c r="A11" s="56"/>
      <c r="B11" s="4" t="s">
        <v>36</v>
      </c>
      <c r="C11" s="4"/>
      <c r="D11" s="55"/>
      <c r="E11" s="54">
        <v>137</v>
      </c>
      <c r="F11" s="54">
        <v>141</v>
      </c>
      <c r="G11" s="53">
        <v>145</v>
      </c>
      <c r="H11" s="52">
        <v>145</v>
      </c>
      <c r="I11" s="51">
        <v>149</v>
      </c>
      <c r="J11" s="50">
        <v>152</v>
      </c>
      <c r="K11" s="50">
        <v>156</v>
      </c>
      <c r="L11" s="49">
        <v>160</v>
      </c>
      <c r="M11" s="49">
        <v>169</v>
      </c>
      <c r="N11" s="49">
        <v>236</v>
      </c>
      <c r="O11" s="26">
        <v>2</v>
      </c>
      <c r="P11" s="25">
        <v>2.6</v>
      </c>
      <c r="Q11" s="24">
        <v>2.6</v>
      </c>
      <c r="R11" s="23">
        <v>5.6</v>
      </c>
      <c r="S11" s="23">
        <v>39.6</v>
      </c>
      <c r="T11" s="23">
        <f>(J11-I11)*100/I11</f>
        <v>2.0134228187919465</v>
      </c>
      <c r="U11" s="23">
        <f>(K11-J11)*100/J11</f>
        <v>2.6315789473684212</v>
      </c>
      <c r="V11" s="23">
        <f>(L11-K11)*100/K11</f>
        <v>2.5641025641025643</v>
      </c>
      <c r="W11" s="23">
        <f>(M11-L11)*100/L11</f>
        <v>5.625</v>
      </c>
      <c r="X11" s="23">
        <f>(N11-M11)*100/M11</f>
        <v>39.644970414201183</v>
      </c>
      <c r="Y11" s="48" t="s">
        <v>35</v>
      </c>
      <c r="Z11" s="47">
        <v>137</v>
      </c>
    </row>
    <row r="12" spans="1:26" s="46" customFormat="1" ht="20.100000000000001" customHeight="1">
      <c r="B12" s="4" t="s">
        <v>34</v>
      </c>
      <c r="C12" s="4"/>
      <c r="D12" s="55"/>
      <c r="E12" s="62">
        <v>135</v>
      </c>
      <c r="F12" s="62">
        <v>139</v>
      </c>
      <c r="G12" s="61">
        <v>143</v>
      </c>
      <c r="H12" s="60">
        <v>145</v>
      </c>
      <c r="I12" s="59">
        <v>149</v>
      </c>
      <c r="J12" s="58">
        <v>149</v>
      </c>
      <c r="K12" s="58">
        <v>154</v>
      </c>
      <c r="L12" s="57">
        <v>156</v>
      </c>
      <c r="M12" s="57">
        <v>165</v>
      </c>
      <c r="N12" s="57">
        <v>230</v>
      </c>
      <c r="O12" s="36" t="s">
        <v>5</v>
      </c>
      <c r="P12" s="25">
        <v>3.4</v>
      </c>
      <c r="Q12" s="24">
        <v>1.3</v>
      </c>
      <c r="R12" s="23">
        <v>5.8</v>
      </c>
      <c r="S12" s="23">
        <v>39.4</v>
      </c>
      <c r="T12" s="23" t="s">
        <v>5</v>
      </c>
      <c r="U12" s="23">
        <f>(K12-J12)*100/J12</f>
        <v>3.3557046979865772</v>
      </c>
      <c r="V12" s="23">
        <f>(L12-K12)*100/K12</f>
        <v>1.2987012987012987</v>
      </c>
      <c r="W12" s="23">
        <f>(M12-L12)*100/L12</f>
        <v>5.7692307692307692</v>
      </c>
      <c r="X12" s="23">
        <f>(N12-M12)*100/M12</f>
        <v>39.393939393939391</v>
      </c>
      <c r="Y12" s="48" t="s">
        <v>33</v>
      </c>
      <c r="Z12" s="47">
        <v>133</v>
      </c>
    </row>
    <row r="13" spans="1:26" s="46" customFormat="1" ht="20.100000000000001" customHeight="1">
      <c r="B13" s="4" t="s">
        <v>32</v>
      </c>
      <c r="C13" s="4"/>
      <c r="D13" s="55"/>
      <c r="E13" s="62">
        <v>135</v>
      </c>
      <c r="F13" s="62">
        <v>139</v>
      </c>
      <c r="G13" s="61">
        <v>143</v>
      </c>
      <c r="H13" s="60">
        <v>143</v>
      </c>
      <c r="I13" s="59">
        <v>147</v>
      </c>
      <c r="J13" s="58">
        <v>147</v>
      </c>
      <c r="K13" s="58">
        <v>149</v>
      </c>
      <c r="L13" s="57">
        <v>153</v>
      </c>
      <c r="M13" s="57">
        <v>163</v>
      </c>
      <c r="N13" s="57">
        <v>227</v>
      </c>
      <c r="O13" s="36" t="s">
        <v>5</v>
      </c>
      <c r="P13" s="25">
        <v>1.4</v>
      </c>
      <c r="Q13" s="24">
        <v>2.7</v>
      </c>
      <c r="R13" s="23">
        <v>6.5</v>
      </c>
      <c r="S13" s="23">
        <v>39.299999999999997</v>
      </c>
      <c r="T13" s="23" t="s">
        <v>5</v>
      </c>
      <c r="U13" s="23">
        <f>(K13-J13)*100/J13</f>
        <v>1.3605442176870748</v>
      </c>
      <c r="V13" s="23">
        <f>(L13-K13)*100/K13</f>
        <v>2.6845637583892619</v>
      </c>
      <c r="W13" s="23">
        <f>(M13-L13)*100/L13</f>
        <v>6.5359477124183005</v>
      </c>
      <c r="X13" s="23">
        <f>(N13-M13)*100/M13</f>
        <v>39.263803680981596</v>
      </c>
      <c r="Y13" s="48" t="s">
        <v>31</v>
      </c>
      <c r="Z13" s="47">
        <v>133</v>
      </c>
    </row>
    <row r="14" spans="1:26" s="46" customFormat="1" ht="20.100000000000001" customHeight="1">
      <c r="A14" s="56"/>
      <c r="B14" s="4" t="s">
        <v>30</v>
      </c>
      <c r="C14" s="4"/>
      <c r="D14" s="55"/>
      <c r="E14" s="54">
        <v>133</v>
      </c>
      <c r="F14" s="54">
        <v>137</v>
      </c>
      <c r="G14" s="53">
        <v>140</v>
      </c>
      <c r="H14" s="52">
        <v>140</v>
      </c>
      <c r="I14" s="51">
        <v>144</v>
      </c>
      <c r="J14" s="50">
        <v>146</v>
      </c>
      <c r="K14" s="50">
        <v>150</v>
      </c>
      <c r="L14" s="49">
        <v>151</v>
      </c>
      <c r="M14" s="49">
        <v>163</v>
      </c>
      <c r="N14" s="49">
        <v>227</v>
      </c>
      <c r="O14" s="26">
        <v>1.4</v>
      </c>
      <c r="P14" s="25">
        <v>2.7</v>
      </c>
      <c r="Q14" s="24">
        <v>0.7</v>
      </c>
      <c r="R14" s="23">
        <v>7.9</v>
      </c>
      <c r="S14" s="23">
        <v>39.299999999999997</v>
      </c>
      <c r="T14" s="23">
        <f>(J14-I14)*100/I14</f>
        <v>1.3888888888888888</v>
      </c>
      <c r="U14" s="23">
        <f>(K14-J14)*100/J14</f>
        <v>2.7397260273972601</v>
      </c>
      <c r="V14" s="23">
        <f>(L14-K14)*100/K14</f>
        <v>0.66666666666666663</v>
      </c>
      <c r="W14" s="23">
        <f>(M14-L14)*100/L14</f>
        <v>7.9470198675496686</v>
      </c>
      <c r="X14" s="23">
        <f>(N14-M14)*100/M14</f>
        <v>39.263803680981596</v>
      </c>
      <c r="Y14" s="48" t="s">
        <v>29</v>
      </c>
      <c r="Z14" s="47">
        <v>133</v>
      </c>
    </row>
    <row r="15" spans="1:26" s="46" customFormat="1" ht="20.100000000000001" customHeight="1">
      <c r="A15" s="56"/>
      <c r="B15" s="4" t="s">
        <v>28</v>
      </c>
      <c r="C15" s="4"/>
      <c r="D15" s="55"/>
      <c r="E15" s="54">
        <v>133</v>
      </c>
      <c r="F15" s="54">
        <v>137</v>
      </c>
      <c r="G15" s="53">
        <v>140</v>
      </c>
      <c r="H15" s="52">
        <v>140</v>
      </c>
      <c r="I15" s="51">
        <v>143</v>
      </c>
      <c r="J15" s="50">
        <v>144</v>
      </c>
      <c r="K15" s="50">
        <v>151</v>
      </c>
      <c r="L15" s="49">
        <v>152</v>
      </c>
      <c r="M15" s="49">
        <v>161</v>
      </c>
      <c r="N15" s="49">
        <v>225</v>
      </c>
      <c r="O15" s="26">
        <v>0.7</v>
      </c>
      <c r="P15" s="25">
        <v>4.9000000000000004</v>
      </c>
      <c r="Q15" s="24">
        <v>0.7</v>
      </c>
      <c r="R15" s="23">
        <v>5.9</v>
      </c>
      <c r="S15" s="23">
        <v>39.799999999999997</v>
      </c>
      <c r="T15" s="23">
        <f>(J15-I15)*100/I15</f>
        <v>0.69930069930069927</v>
      </c>
      <c r="U15" s="23">
        <f>(K15-J15)*100/J15</f>
        <v>4.8611111111111107</v>
      </c>
      <c r="V15" s="23">
        <f>(L15-K15)*100/K15</f>
        <v>0.66225165562913912</v>
      </c>
      <c r="W15" s="23">
        <f>(M15-L15)*100/L15</f>
        <v>5.9210526315789478</v>
      </c>
      <c r="X15" s="23">
        <f>(N15-M15)*100/M15</f>
        <v>39.751552795031053</v>
      </c>
      <c r="Y15" s="48" t="s">
        <v>27</v>
      </c>
      <c r="Z15" s="47">
        <v>133</v>
      </c>
    </row>
    <row r="16" spans="1:26" s="7" customFormat="1" ht="20.100000000000001" customHeight="1">
      <c r="A16" s="37"/>
      <c r="B16" s="4" t="s">
        <v>26</v>
      </c>
      <c r="C16" s="4"/>
      <c r="D16" s="33"/>
      <c r="E16" s="32">
        <v>133</v>
      </c>
      <c r="F16" s="32">
        <v>137</v>
      </c>
      <c r="G16" s="31">
        <v>140</v>
      </c>
      <c r="H16" s="30">
        <v>140</v>
      </c>
      <c r="I16" s="29">
        <v>144</v>
      </c>
      <c r="J16" s="28">
        <v>144</v>
      </c>
      <c r="K16" s="28">
        <v>150</v>
      </c>
      <c r="L16" s="27">
        <v>151</v>
      </c>
      <c r="M16" s="27">
        <v>159</v>
      </c>
      <c r="N16" s="27">
        <v>222</v>
      </c>
      <c r="O16" s="26" t="s">
        <v>5</v>
      </c>
      <c r="P16" s="25">
        <v>4.2</v>
      </c>
      <c r="Q16" s="24">
        <v>0.7</v>
      </c>
      <c r="R16" s="23">
        <v>5.3</v>
      </c>
      <c r="S16" s="23">
        <v>39.6</v>
      </c>
      <c r="T16" s="23" t="s">
        <v>5</v>
      </c>
      <c r="U16" s="23">
        <f>(K16-J16)*100/J16</f>
        <v>4.166666666666667</v>
      </c>
      <c r="V16" s="23">
        <f>(L16-K16)*100/K16</f>
        <v>0.66666666666666663</v>
      </c>
      <c r="W16" s="23">
        <f>(M16-L16)*100/L16</f>
        <v>5.298013245033113</v>
      </c>
      <c r="X16" s="23">
        <f>(N16-M16)*100/M16</f>
        <v>39.622641509433961</v>
      </c>
      <c r="Y16" s="22" t="s">
        <v>25</v>
      </c>
      <c r="Z16" s="8">
        <v>133</v>
      </c>
    </row>
    <row r="17" spans="1:26" s="7" customFormat="1" ht="20.100000000000001" customHeight="1">
      <c r="A17" s="45"/>
      <c r="B17" s="4" t="s">
        <v>24</v>
      </c>
      <c r="C17" s="4"/>
      <c r="D17" s="33"/>
      <c r="E17" s="32">
        <v>133</v>
      </c>
      <c r="F17" s="32">
        <v>137</v>
      </c>
      <c r="G17" s="31">
        <v>142</v>
      </c>
      <c r="H17" s="30">
        <v>142</v>
      </c>
      <c r="I17" s="29">
        <v>146</v>
      </c>
      <c r="J17" s="28">
        <v>146</v>
      </c>
      <c r="K17" s="28">
        <v>157</v>
      </c>
      <c r="L17" s="27">
        <v>157</v>
      </c>
      <c r="M17" s="27">
        <v>166</v>
      </c>
      <c r="N17" s="27">
        <v>232</v>
      </c>
      <c r="O17" s="26" t="s">
        <v>5</v>
      </c>
      <c r="P17" s="25">
        <v>7.5</v>
      </c>
      <c r="Q17" s="24" t="s">
        <v>5</v>
      </c>
      <c r="R17" s="23">
        <v>5.7</v>
      </c>
      <c r="S17" s="23">
        <v>39.799999999999997</v>
      </c>
      <c r="T17" s="23" t="s">
        <v>5</v>
      </c>
      <c r="U17" s="23">
        <f>(K17-J17)*100/J17</f>
        <v>7.5342465753424657</v>
      </c>
      <c r="V17" s="23" t="s">
        <v>5</v>
      </c>
      <c r="W17" s="23">
        <f>(M17-L17)*100/L17</f>
        <v>5.7324840764331206</v>
      </c>
      <c r="X17" s="23">
        <f>(N17-M17)*100/M17</f>
        <v>39.75903614457831</v>
      </c>
      <c r="Y17" s="22" t="s">
        <v>23</v>
      </c>
      <c r="Z17" s="8">
        <v>133</v>
      </c>
    </row>
    <row r="18" spans="1:26" s="7" customFormat="1" ht="20.100000000000001" customHeight="1">
      <c r="B18" s="4" t="s">
        <v>22</v>
      </c>
      <c r="C18" s="4"/>
      <c r="D18" s="33"/>
      <c r="E18" s="32">
        <v>133</v>
      </c>
      <c r="F18" s="32">
        <v>137</v>
      </c>
      <c r="G18" s="31">
        <v>141</v>
      </c>
      <c r="H18" s="30">
        <v>141</v>
      </c>
      <c r="I18" s="29">
        <v>145</v>
      </c>
      <c r="J18" s="28">
        <v>147</v>
      </c>
      <c r="K18" s="28">
        <v>151</v>
      </c>
      <c r="L18" s="27">
        <v>151</v>
      </c>
      <c r="M18" s="27">
        <v>163</v>
      </c>
      <c r="N18" s="27">
        <v>227</v>
      </c>
      <c r="O18" s="26">
        <v>1.4</v>
      </c>
      <c r="P18" s="25">
        <v>2.7</v>
      </c>
      <c r="Q18" s="24" t="s">
        <v>5</v>
      </c>
      <c r="R18" s="23">
        <v>7.9</v>
      </c>
      <c r="S18" s="23">
        <v>39.299999999999997</v>
      </c>
      <c r="T18" s="23">
        <f>(J18-I18)*100/I18</f>
        <v>1.3793103448275863</v>
      </c>
      <c r="U18" s="23">
        <f>(K18-J18)*100/J18</f>
        <v>2.7210884353741496</v>
      </c>
      <c r="V18" s="23" t="s">
        <v>5</v>
      </c>
      <c r="W18" s="23">
        <f>(M18-L18)*100/L18</f>
        <v>7.9470198675496686</v>
      </c>
      <c r="X18" s="23">
        <f>(N18-M18)*100/M18</f>
        <v>39.263803680981596</v>
      </c>
      <c r="Y18" s="22" t="s">
        <v>21</v>
      </c>
      <c r="Z18" s="8">
        <v>133</v>
      </c>
    </row>
    <row r="19" spans="1:26" s="7" customFormat="1" ht="20.100000000000001" customHeight="1">
      <c r="B19" s="4" t="s">
        <v>20</v>
      </c>
      <c r="C19" s="4"/>
      <c r="D19" s="33"/>
      <c r="E19" s="44">
        <v>135</v>
      </c>
      <c r="F19" s="44">
        <v>139</v>
      </c>
      <c r="G19" s="43">
        <v>143</v>
      </c>
      <c r="H19" s="42">
        <v>143</v>
      </c>
      <c r="I19" s="41">
        <v>147</v>
      </c>
      <c r="J19" s="40">
        <v>150</v>
      </c>
      <c r="K19" s="40">
        <v>155</v>
      </c>
      <c r="L19" s="39">
        <v>158</v>
      </c>
      <c r="M19" s="39">
        <v>166</v>
      </c>
      <c r="N19" s="39">
        <v>232</v>
      </c>
      <c r="O19" s="36">
        <v>2</v>
      </c>
      <c r="P19" s="25">
        <v>3.3</v>
      </c>
      <c r="Q19" s="24">
        <v>1.9</v>
      </c>
      <c r="R19" s="23">
        <v>5.0999999999999996</v>
      </c>
      <c r="S19" s="23">
        <v>39.799999999999997</v>
      </c>
      <c r="T19" s="23">
        <f>(J19-I19)*100/I19</f>
        <v>2.0408163265306123</v>
      </c>
      <c r="U19" s="23">
        <f>(K19-J19)*100/J19</f>
        <v>3.3333333333333335</v>
      </c>
      <c r="V19" s="23">
        <f>(L19-K19)*100/K19</f>
        <v>1.935483870967742</v>
      </c>
      <c r="W19" s="23">
        <f>(M19-L19)*100/L19</f>
        <v>5.0632911392405067</v>
      </c>
      <c r="X19" s="23">
        <f>(N19-M19)*100/M19</f>
        <v>39.75903614457831</v>
      </c>
      <c r="Y19" s="38" t="s">
        <v>19</v>
      </c>
      <c r="Z19" s="8">
        <v>133</v>
      </c>
    </row>
    <row r="20" spans="1:26" s="34" customFormat="1" ht="20.100000000000001" customHeight="1">
      <c r="A20" s="7"/>
      <c r="B20" s="4" t="s">
        <v>18</v>
      </c>
      <c r="C20" s="4"/>
      <c r="D20" s="33"/>
      <c r="E20" s="32">
        <v>135</v>
      </c>
      <c r="F20" s="32">
        <v>139</v>
      </c>
      <c r="G20" s="31">
        <v>142</v>
      </c>
      <c r="H20" s="30">
        <v>142</v>
      </c>
      <c r="I20" s="29">
        <v>146</v>
      </c>
      <c r="J20" s="28">
        <v>150</v>
      </c>
      <c r="K20" s="28">
        <v>158</v>
      </c>
      <c r="L20" s="27">
        <v>158</v>
      </c>
      <c r="M20" s="27">
        <v>168</v>
      </c>
      <c r="N20" s="27">
        <v>234</v>
      </c>
      <c r="O20" s="26">
        <v>2.7</v>
      </c>
      <c r="P20" s="25">
        <v>5.3</v>
      </c>
      <c r="Q20" s="24" t="s">
        <v>5</v>
      </c>
      <c r="R20" s="23">
        <v>6.3</v>
      </c>
      <c r="S20" s="23">
        <v>39.299999999999997</v>
      </c>
      <c r="T20" s="23">
        <f>(J20-I20)*100/I20</f>
        <v>2.7397260273972601</v>
      </c>
      <c r="U20" s="23">
        <f>(K20-J20)*100/J20</f>
        <v>5.333333333333333</v>
      </c>
      <c r="V20" s="23" t="s">
        <v>5</v>
      </c>
      <c r="W20" s="23">
        <f>(M20-L20)*100/L20</f>
        <v>6.3291139240506329</v>
      </c>
      <c r="X20" s="23">
        <f>(N20-M20)*100/M20</f>
        <v>39.285714285714285</v>
      </c>
      <c r="Y20" s="22" t="s">
        <v>17</v>
      </c>
      <c r="Z20" s="2">
        <v>135</v>
      </c>
    </row>
    <row r="21" spans="1:26" s="34" customFormat="1" ht="20.100000000000001" customHeight="1">
      <c r="A21" s="7"/>
      <c r="B21" s="4" t="s">
        <v>16</v>
      </c>
      <c r="C21" s="4"/>
      <c r="D21" s="33"/>
      <c r="E21" s="32">
        <v>136</v>
      </c>
      <c r="F21" s="32">
        <v>140</v>
      </c>
      <c r="G21" s="31">
        <v>143</v>
      </c>
      <c r="H21" s="30">
        <v>143</v>
      </c>
      <c r="I21" s="29">
        <v>147</v>
      </c>
      <c r="J21" s="28">
        <v>149</v>
      </c>
      <c r="K21" s="28">
        <v>156</v>
      </c>
      <c r="L21" s="27">
        <v>158</v>
      </c>
      <c r="M21" s="27">
        <v>168</v>
      </c>
      <c r="N21" s="27">
        <v>234</v>
      </c>
      <c r="O21" s="36">
        <v>1.4</v>
      </c>
      <c r="P21" s="25">
        <v>4.7</v>
      </c>
      <c r="Q21" s="24">
        <v>1.3</v>
      </c>
      <c r="R21" s="23">
        <v>6.3</v>
      </c>
      <c r="S21" s="23">
        <v>39.299999999999997</v>
      </c>
      <c r="T21" s="23">
        <f>(J21-I21)*100/I21</f>
        <v>1.3605442176870748</v>
      </c>
      <c r="U21" s="23">
        <f>(K21-J21)*100/J21</f>
        <v>4.6979865771812079</v>
      </c>
      <c r="V21" s="23">
        <f>(L21-K21)*100/K21</f>
        <v>1.2820512820512822</v>
      </c>
      <c r="W21" s="23">
        <f>(M21-L21)*100/L21</f>
        <v>6.3291139240506329</v>
      </c>
      <c r="X21" s="23">
        <f>(N21-M21)*100/M21</f>
        <v>39.285714285714285</v>
      </c>
      <c r="Y21" s="38" t="s">
        <v>15</v>
      </c>
      <c r="Z21" s="2">
        <v>135</v>
      </c>
    </row>
    <row r="22" spans="1:26" s="7" customFormat="1" ht="20.100000000000001" customHeight="1">
      <c r="B22" s="4" t="s">
        <v>14</v>
      </c>
      <c r="C22" s="4"/>
      <c r="D22" s="33"/>
      <c r="E22" s="32">
        <v>135</v>
      </c>
      <c r="F22" s="32">
        <v>139</v>
      </c>
      <c r="G22" s="31">
        <v>143</v>
      </c>
      <c r="H22" s="30">
        <v>143</v>
      </c>
      <c r="I22" s="29">
        <v>147</v>
      </c>
      <c r="J22" s="28">
        <v>147</v>
      </c>
      <c r="K22" s="28">
        <v>151</v>
      </c>
      <c r="L22" s="27">
        <v>153</v>
      </c>
      <c r="M22" s="27">
        <v>162</v>
      </c>
      <c r="N22" s="27">
        <v>226</v>
      </c>
      <c r="O22" s="36" t="s">
        <v>5</v>
      </c>
      <c r="P22" s="25">
        <v>2.7</v>
      </c>
      <c r="Q22" s="24">
        <v>1.3</v>
      </c>
      <c r="R22" s="23">
        <v>5.9</v>
      </c>
      <c r="S22" s="23">
        <v>39.5</v>
      </c>
      <c r="T22" s="23" t="s">
        <v>5</v>
      </c>
      <c r="U22" s="23">
        <f>(K22-J22)*100/J22</f>
        <v>2.7210884353741496</v>
      </c>
      <c r="V22" s="23">
        <f>(L22-K22)*100/K22</f>
        <v>1.3245033112582782</v>
      </c>
      <c r="W22" s="23">
        <f>(M22-L22)*100/L22</f>
        <v>5.882352941176471</v>
      </c>
      <c r="X22" s="23">
        <f>(N22-M22)*100/M22</f>
        <v>39.506172839506171</v>
      </c>
      <c r="Y22" s="22" t="s">
        <v>13</v>
      </c>
      <c r="Z22" s="8">
        <v>133</v>
      </c>
    </row>
    <row r="23" spans="1:26" s="7" customFormat="1" ht="20.100000000000001" customHeight="1">
      <c r="B23" s="4" t="s">
        <v>12</v>
      </c>
      <c r="D23" s="33"/>
      <c r="E23" s="32">
        <v>137</v>
      </c>
      <c r="F23" s="32">
        <v>141</v>
      </c>
      <c r="G23" s="31">
        <v>145</v>
      </c>
      <c r="H23" s="30">
        <v>145</v>
      </c>
      <c r="I23" s="29">
        <v>149</v>
      </c>
      <c r="J23" s="28">
        <v>149</v>
      </c>
      <c r="K23" s="28">
        <v>151</v>
      </c>
      <c r="L23" s="27">
        <v>153</v>
      </c>
      <c r="M23" s="27">
        <v>165</v>
      </c>
      <c r="N23" s="27">
        <v>230</v>
      </c>
      <c r="O23" s="26" t="s">
        <v>5</v>
      </c>
      <c r="P23" s="25">
        <v>1.3</v>
      </c>
      <c r="Q23" s="24">
        <v>1.3</v>
      </c>
      <c r="R23" s="23">
        <v>7.8</v>
      </c>
      <c r="S23" s="23">
        <v>39.4</v>
      </c>
      <c r="T23" s="23" t="s">
        <v>5</v>
      </c>
      <c r="U23" s="23">
        <f>(K23-J23)*100/J23</f>
        <v>1.3422818791946309</v>
      </c>
      <c r="V23" s="23">
        <f>(L23-K23)*100/K23</f>
        <v>1.3245033112582782</v>
      </c>
      <c r="W23" s="23">
        <f>(M23-L23)*100/L23</f>
        <v>7.8431372549019605</v>
      </c>
      <c r="X23" s="23">
        <f>(N23-M23)*100/M23</f>
        <v>39.393939393939391</v>
      </c>
      <c r="Y23" s="22" t="s">
        <v>11</v>
      </c>
      <c r="Z23" s="8">
        <v>137</v>
      </c>
    </row>
    <row r="24" spans="1:26" s="7" customFormat="1" ht="20.100000000000001" customHeight="1">
      <c r="A24" s="45"/>
      <c r="B24" s="4" t="s">
        <v>10</v>
      </c>
      <c r="D24" s="33"/>
      <c r="E24" s="44">
        <v>135</v>
      </c>
      <c r="F24" s="44">
        <v>139</v>
      </c>
      <c r="G24" s="43">
        <v>143</v>
      </c>
      <c r="H24" s="42">
        <v>143</v>
      </c>
      <c r="I24" s="41">
        <v>147</v>
      </c>
      <c r="J24" s="40">
        <v>148</v>
      </c>
      <c r="K24" s="40">
        <v>152</v>
      </c>
      <c r="L24" s="39">
        <v>153</v>
      </c>
      <c r="M24" s="39">
        <v>163</v>
      </c>
      <c r="N24" s="39">
        <v>227</v>
      </c>
      <c r="O24" s="36">
        <v>0.7</v>
      </c>
      <c r="P24" s="25">
        <v>2.7</v>
      </c>
      <c r="Q24" s="24">
        <v>0.7</v>
      </c>
      <c r="R24" s="23">
        <v>6.5</v>
      </c>
      <c r="S24" s="23">
        <v>39.299999999999997</v>
      </c>
      <c r="T24" s="23">
        <f>(J24-I24)*100/I24</f>
        <v>0.68027210884353739</v>
      </c>
      <c r="U24" s="23">
        <f>(K24-J24)*100/J24</f>
        <v>2.7027027027027026</v>
      </c>
      <c r="V24" s="23">
        <f>(L24-K24)*100/K24</f>
        <v>0.65789473684210531</v>
      </c>
      <c r="W24" s="23">
        <f>(M24-L24)*100/L24</f>
        <v>6.5359477124183005</v>
      </c>
      <c r="X24" s="23">
        <f>(N24-M24)*100/M24</f>
        <v>39.263803680981596</v>
      </c>
      <c r="Y24" s="38" t="s">
        <v>9</v>
      </c>
      <c r="Z24" s="8">
        <v>133</v>
      </c>
    </row>
    <row r="25" spans="1:26" s="34" customFormat="1" ht="20.100000000000001" customHeight="1">
      <c r="A25" s="37"/>
      <c r="B25" s="4" t="s">
        <v>8</v>
      </c>
      <c r="C25" s="7"/>
      <c r="D25" s="33"/>
      <c r="E25" s="32">
        <v>134</v>
      </c>
      <c r="F25" s="32">
        <v>138</v>
      </c>
      <c r="G25" s="31">
        <v>141</v>
      </c>
      <c r="H25" s="30">
        <v>141</v>
      </c>
      <c r="I25" s="29">
        <v>145</v>
      </c>
      <c r="J25" s="28">
        <v>146</v>
      </c>
      <c r="K25" s="28">
        <v>150</v>
      </c>
      <c r="L25" s="27">
        <v>151</v>
      </c>
      <c r="M25" s="27">
        <v>163</v>
      </c>
      <c r="N25" s="27">
        <v>227</v>
      </c>
      <c r="O25" s="36">
        <v>0.7</v>
      </c>
      <c r="P25" s="25">
        <v>2.7</v>
      </c>
      <c r="Q25" s="24">
        <v>0.7</v>
      </c>
      <c r="R25" s="23">
        <v>7.9</v>
      </c>
      <c r="S25" s="23">
        <v>39.299999999999997</v>
      </c>
      <c r="T25" s="23">
        <f>(J25-I25)*100/I25</f>
        <v>0.68965517241379315</v>
      </c>
      <c r="U25" s="23">
        <f>(K25-J25)*100/J25</f>
        <v>2.7397260273972601</v>
      </c>
      <c r="V25" s="23">
        <f>(L25-K25)*100/K25</f>
        <v>0.66666666666666663</v>
      </c>
      <c r="W25" s="23">
        <f>(M25-L25)*100/L25</f>
        <v>7.9470198675496686</v>
      </c>
      <c r="X25" s="23">
        <f>(N25-M25)*100/M25</f>
        <v>39.263803680981596</v>
      </c>
      <c r="Y25" s="35" t="s">
        <v>7</v>
      </c>
      <c r="Z25" s="2">
        <v>133</v>
      </c>
    </row>
    <row r="26" spans="1:26" s="7" customFormat="1" ht="20.100000000000001" customHeight="1">
      <c r="B26" s="4" t="s">
        <v>6</v>
      </c>
      <c r="D26" s="33"/>
      <c r="E26" s="32">
        <v>135</v>
      </c>
      <c r="F26" s="32">
        <v>139</v>
      </c>
      <c r="G26" s="31">
        <v>143</v>
      </c>
      <c r="H26" s="30">
        <v>143</v>
      </c>
      <c r="I26" s="29">
        <v>147</v>
      </c>
      <c r="J26" s="28">
        <v>150</v>
      </c>
      <c r="K26" s="28">
        <v>155</v>
      </c>
      <c r="L26" s="27">
        <v>155</v>
      </c>
      <c r="M26" s="27">
        <v>166</v>
      </c>
      <c r="N26" s="27">
        <v>232</v>
      </c>
      <c r="O26" s="26">
        <v>2</v>
      </c>
      <c r="P26" s="25">
        <v>3.3</v>
      </c>
      <c r="Q26" s="24" t="s">
        <v>5</v>
      </c>
      <c r="R26" s="23">
        <v>7.1</v>
      </c>
      <c r="S26" s="23">
        <v>39.799999999999997</v>
      </c>
      <c r="T26" s="23">
        <f>(J26-I26)*100/I26</f>
        <v>2.0408163265306123</v>
      </c>
      <c r="U26" s="23">
        <f>(K26-J26)*100/J26</f>
        <v>3.3333333333333335</v>
      </c>
      <c r="V26" s="23" t="s">
        <v>5</v>
      </c>
      <c r="W26" s="23">
        <f>(M26-L26)*100/L26</f>
        <v>7.096774193548387</v>
      </c>
      <c r="X26" s="23">
        <f>(N26-M26)*100/M26</f>
        <v>39.75903614457831</v>
      </c>
      <c r="Y26" s="22" t="s">
        <v>4</v>
      </c>
      <c r="Z26" s="8">
        <v>135</v>
      </c>
    </row>
    <row r="27" spans="1:26" s="7" customFormat="1" ht="12" customHeight="1">
      <c r="A27" s="10"/>
      <c r="B27" s="21"/>
      <c r="C27" s="10"/>
      <c r="D27" s="20"/>
      <c r="E27" s="19"/>
      <c r="F27" s="18"/>
      <c r="G27" s="17"/>
      <c r="H27" s="16"/>
      <c r="I27" s="15"/>
      <c r="J27" s="11"/>
      <c r="K27" s="11"/>
      <c r="L27" s="11"/>
      <c r="M27" s="11"/>
      <c r="N27" s="11"/>
      <c r="O27" s="12"/>
      <c r="P27" s="14"/>
      <c r="Q27" s="13"/>
      <c r="R27" s="12"/>
      <c r="S27" s="12"/>
      <c r="T27" s="11"/>
      <c r="U27" s="11"/>
      <c r="V27" s="11"/>
      <c r="W27" s="11"/>
      <c r="X27" s="11"/>
      <c r="Y27" s="10"/>
      <c r="Z27" s="8"/>
    </row>
    <row r="28" spans="1:26" s="7" customFormat="1" ht="12" customHeight="1">
      <c r="E28" s="3"/>
      <c r="F28" s="3"/>
      <c r="G28" s="3"/>
      <c r="H28" s="3"/>
      <c r="I28" s="3"/>
      <c r="J28" s="3"/>
      <c r="K28" s="3"/>
      <c r="L28" s="3"/>
      <c r="M28" s="3"/>
      <c r="N28" s="3"/>
      <c r="O28" s="9"/>
      <c r="P28" s="9"/>
      <c r="Q28" s="9"/>
      <c r="R28" s="3"/>
      <c r="S28" s="3"/>
      <c r="T28" s="3"/>
      <c r="U28" s="3"/>
      <c r="V28" s="3"/>
      <c r="W28" s="3"/>
      <c r="X28" s="3"/>
      <c r="Z28" s="8"/>
    </row>
    <row r="29" spans="1:26">
      <c r="B29" s="6" t="s">
        <v>3</v>
      </c>
      <c r="C29" s="1" t="s">
        <v>2</v>
      </c>
      <c r="J29" s="3"/>
      <c r="K29" s="3"/>
      <c r="L29" s="3"/>
      <c r="M29" s="3"/>
      <c r="N29" s="3"/>
      <c r="O29" s="4"/>
      <c r="P29" s="4"/>
      <c r="Q29" s="4"/>
      <c r="R29" s="4"/>
      <c r="S29" s="4"/>
      <c r="T29" s="3"/>
      <c r="U29" s="3"/>
      <c r="V29" s="3"/>
      <c r="W29" s="3"/>
      <c r="X29" s="3"/>
    </row>
    <row r="30" spans="1:26">
      <c r="A30" s="5" t="s">
        <v>1</v>
      </c>
      <c r="B30" s="5"/>
      <c r="C30" s="1" t="s">
        <v>0</v>
      </c>
      <c r="J30" s="3"/>
      <c r="K30" s="3"/>
      <c r="L30" s="3"/>
      <c r="M30" s="3"/>
      <c r="N30" s="3"/>
      <c r="O30" s="4"/>
      <c r="P30" s="4"/>
      <c r="Q30" s="4"/>
      <c r="R30" s="4"/>
      <c r="S30" s="4"/>
      <c r="T30" s="3"/>
      <c r="U30" s="3"/>
      <c r="V30" s="3"/>
      <c r="W30" s="3"/>
      <c r="X30" s="3"/>
    </row>
    <row r="31" spans="1:26">
      <c r="J31" s="3"/>
      <c r="K31" s="3"/>
      <c r="L31" s="3"/>
      <c r="M31" s="3"/>
      <c r="N31" s="3"/>
      <c r="O31" s="4"/>
      <c r="P31" s="4"/>
      <c r="Q31" s="4"/>
      <c r="R31" s="4"/>
      <c r="S31" s="4"/>
      <c r="T31" s="3"/>
      <c r="U31" s="3"/>
      <c r="V31" s="3"/>
      <c r="W31" s="3"/>
      <c r="X31" s="3"/>
    </row>
    <row r="32" spans="1:26">
      <c r="J32" s="3"/>
      <c r="K32" s="3"/>
      <c r="L32" s="3"/>
      <c r="M32" s="3"/>
      <c r="N32" s="3"/>
      <c r="T32" s="3"/>
      <c r="U32" s="3"/>
      <c r="V32" s="3"/>
      <c r="W32" s="3"/>
      <c r="X32" s="3"/>
    </row>
  </sheetData>
  <mergeCells count="10">
    <mergeCell ref="A30:B30"/>
    <mergeCell ref="O4:X4"/>
    <mergeCell ref="Y2:Y3"/>
    <mergeCell ref="A8:D8"/>
    <mergeCell ref="P5:Q5"/>
    <mergeCell ref="Y5:Y6"/>
    <mergeCell ref="A5:D6"/>
    <mergeCell ref="F5:G5"/>
    <mergeCell ref="E4:N4"/>
    <mergeCell ref="J5:K5"/>
  </mergeCells>
  <pageMargins left="0.39370078740157483" right="0.19685039370078741" top="0.70866141732283472" bottom="0.11811023622047245" header="0.31496062992125984" footer="0.19685039370078741"/>
  <pageSetup paperSize="9" scale="9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PCOMPUTER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PCOMPUTER</dc:creator>
  <cp:lastModifiedBy>PCOMPUTER</cp:lastModifiedBy>
  <dcterms:created xsi:type="dcterms:W3CDTF">2013-09-07T06:44:10Z</dcterms:created>
  <dcterms:modified xsi:type="dcterms:W3CDTF">2013-09-07T06:44:16Z</dcterms:modified>
</cp:coreProperties>
</file>