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T-3.9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H35" i="1" l="1"/>
  <c r="H34" i="1"/>
  <c r="H33" i="1"/>
  <c r="H13" i="1" s="1"/>
  <c r="H32" i="1"/>
  <c r="H31" i="1"/>
  <c r="H30" i="1"/>
  <c r="H29" i="1"/>
  <c r="H9" i="1" s="1"/>
  <c r="H15" i="1"/>
  <c r="G15" i="1"/>
  <c r="F15" i="1"/>
  <c r="E15" i="1"/>
  <c r="H14" i="1"/>
  <c r="G14" i="1"/>
  <c r="F14" i="1"/>
  <c r="E14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G9" i="1"/>
  <c r="F9" i="1"/>
  <c r="E9" i="1"/>
</calcChain>
</file>

<file path=xl/sharedStrings.xml><?xml version="1.0" encoding="utf-8"?>
<sst xmlns="http://schemas.openxmlformats.org/spreadsheetml/2006/main" count="101" uniqueCount="46">
  <si>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</si>
  <si>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</si>
  <si>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>TABLE</t>
  </si>
  <si>
    <t>Ratio Of Students/Classroom And Students/Teacher By Level Of Education And District: Academic Year  2013</t>
  </si>
  <si>
    <t>อำเภอ</t>
  </si>
  <si>
    <t>อัตราส่วนนักเรียนต่อ 1 ห้องเรียน</t>
  </si>
  <si>
    <t>อัตราส่วนนักเรียนต่อ 1 ครู</t>
  </si>
  <si>
    <t>District</t>
  </si>
  <si>
    <t>Ratio of students/ 1 classroom</t>
  </si>
  <si>
    <t>Ratio of students/ 1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</si>
  <si>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</si>
  <si>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</si>
  <si>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</si>
  <si>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</si>
  <si>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</si>
  <si>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</si>
  <si>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</si>
  <si>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</si>
  <si>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</si>
  <si>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...</t>
  </si>
  <si>
    <t xml:space="preserve">    เมืองนนทบุรี</t>
  </si>
  <si>
    <t xml:space="preserve">      Mueang Nonthaburi</t>
  </si>
  <si>
    <t xml:space="preserve">    บางกรวย</t>
  </si>
  <si>
    <t xml:space="preserve">     Bang Kruai</t>
  </si>
  <si>
    <t xml:space="preserve">    บางใหญ่</t>
  </si>
  <si>
    <t xml:space="preserve">     Bang Yai</t>
  </si>
  <si>
    <t xml:space="preserve">    บางบัวทอง</t>
  </si>
  <si>
    <t xml:space="preserve">     Bang Bua Thong</t>
  </si>
  <si>
    <t xml:space="preserve">    ไทรน้อย</t>
  </si>
  <si>
    <t xml:space="preserve">     Sai Noi</t>
  </si>
  <si>
    <t xml:space="preserve">    ปากเกร็ด</t>
  </si>
  <si>
    <t xml:space="preserve">     Pak Kret</t>
  </si>
  <si>
    <t xml:space="preserve">     ที่มา:  สำนักงานเขตพื้นที่การศึกษาประถมศึกษานนทบุรี เขต 1,2</t>
  </si>
  <si>
    <t>Source:  Nonthaburi  Primary Educational Service Area Office, Area 1,2</t>
  </si>
  <si>
    <t xml:space="preserve">              สำนักงานเขตพื้นที่การศึกษามัธยมศึกษาเขต 3</t>
  </si>
  <si>
    <t xml:space="preserve">            Nonthabir Seconary Educational Service Area Office, Area 3</t>
  </si>
  <si>
    <t xml:space="preserve">              องค์การบริหารส่วนจังหวัดนนทบุรี</t>
  </si>
  <si>
    <t xml:space="preserve">            Nonthaburi Provicial Administrative Oganization  </t>
  </si>
  <si>
    <t>ที่มา :  สำนักงานคณะกรรมการการศึกษาขั้นพื้นฐาน   กระทรวงศึกษาธิการ</t>
  </si>
  <si>
    <t xml:space="preserve">Source : Office of The Basic Education Commission,  Ministry of Education </t>
  </si>
  <si>
    <t>นักเรียน</t>
  </si>
  <si>
    <t>ครู</t>
  </si>
  <si>
    <t>ก่อน</t>
  </si>
  <si>
    <t>ประถม</t>
  </si>
  <si>
    <t>มัธยม</t>
  </si>
  <si>
    <t>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</si>
</sst>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87" formatCode="0.0"/>
  </numFmts>
  <fonts count="4" x14ac:knownFonts="1">
    <font>
      <sz val="14"/>
      <name val="Cordia New"/>
      <charset val="222"/>
    </font>
    <font>
      <b/>
      <sz val="20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41" fontId="2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41" fontId="3" fillId="0" borderId="0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41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1" fontId="2" fillId="0" borderId="0" xfId="0" applyNumberFormat="1" applyFont="1" applyBorder="1" applyAlignment="1">
      <alignment horizontal="left" vertical="center"/>
    </xf>
    <xf numFmtId="41" fontId="2" fillId="0" borderId="4" xfId="0" applyNumberFormat="1" applyFont="1" applyBorder="1" applyAlignment="1">
      <alignment horizontal="left" vertical="center"/>
    </xf>
    <xf numFmtId="41" fontId="2" fillId="0" borderId="11" xfId="0" applyNumberFormat="1" applyFont="1" applyBorder="1" applyAlignment="1">
      <alignment horizontal="center" vertical="center"/>
    </xf>
    <xf numFmtId="41" fontId="2" fillId="0" borderId="11" xfId="0" applyNumberFormat="1" applyFont="1" applyBorder="1" applyAlignment="1">
      <alignment horizontal="right" vertical="center"/>
    </xf>
    <xf numFmtId="0" fontId="2" fillId="0" borderId="8" xfId="0" applyFont="1" applyBorder="1"/>
    <xf numFmtId="41" fontId="2" fillId="0" borderId="6" xfId="0" applyNumberFormat="1" applyFont="1" applyBorder="1" applyAlignment="1">
      <alignment horizontal="left" vertical="center"/>
    </xf>
    <xf numFmtId="41" fontId="2" fillId="0" borderId="7" xfId="0" applyNumberFormat="1" applyFont="1" applyBorder="1" applyAlignment="1">
      <alignment horizontal="left" vertical="center"/>
    </xf>
    <xf numFmtId="41" fontId="2" fillId="0" borderId="10" xfId="0" applyNumberFormat="1" applyFont="1" applyBorder="1" applyAlignment="1">
      <alignment horizontal="center" vertical="center"/>
    </xf>
    <xf numFmtId="41" fontId="2" fillId="0" borderId="10" xfId="0" applyNumberFormat="1" applyFont="1" applyBorder="1" applyAlignment="1">
      <alignment horizontal="right" vertical="center"/>
    </xf>
    <xf numFmtId="0" fontId="2" fillId="0" borderId="5" xfId="0" applyFont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4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9525</xdr:rowOff>
    </xdr:from>
    <xdr:to>
      <xdr:col>14</xdr:col>
      <xdr:colOff>0</xdr:colOff>
      <xdr:row>16</xdr:row>
      <xdr:rowOff>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10534650" y="9525"/>
          <a:ext cx="0" cy="5686425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</xdr:row>
      <xdr:rowOff>142969</xdr:rowOff>
    </xdr:from>
    <xdr:to>
      <xdr:col>14</xdr:col>
      <xdr:colOff>0</xdr:colOff>
      <xdr:row>14</xdr:row>
      <xdr:rowOff>571249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0534650" y="485869"/>
          <a:ext cx="0" cy="5086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0</xdr:colOff>
      <xdr:row>0</xdr:row>
      <xdr:rowOff>114394</xdr:rowOff>
    </xdr:from>
    <xdr:to>
      <xdr:col>14</xdr:col>
      <xdr:colOff>0</xdr:colOff>
      <xdr:row>1</xdr:row>
      <xdr:rowOff>228694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534650" y="114394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36</a:t>
          </a:r>
        </a:p>
      </xdr:txBody>
    </xdr:sp>
    <xdr:clientData/>
  </xdr:twoCellAnchor>
  <xdr:twoCellAnchor>
    <xdr:from>
      <xdr:col>20</xdr:col>
      <xdr:colOff>0</xdr:colOff>
      <xdr:row>15</xdr:row>
      <xdr:rowOff>95</xdr:rowOff>
    </xdr:from>
    <xdr:to>
      <xdr:col>20</xdr:col>
      <xdr:colOff>0</xdr:colOff>
      <xdr:row>17</xdr:row>
      <xdr:rowOff>69068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1315700" y="5572220"/>
          <a:ext cx="0" cy="123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18</xdr:col>
      <xdr:colOff>0</xdr:colOff>
      <xdr:row>17</xdr:row>
      <xdr:rowOff>85725</xdr:rowOff>
    </xdr:from>
    <xdr:to>
      <xdr:col>18</xdr:col>
      <xdr:colOff>0</xdr:colOff>
      <xdr:row>18</xdr:row>
      <xdr:rowOff>209550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1163300" y="569595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8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27</a:t>
          </a:r>
        </a:p>
      </xdr:txBody>
    </xdr:sp>
    <xdr:clientData/>
  </xdr:twoCellAnchor>
  <xdr:twoCellAnchor>
    <xdr:from>
      <xdr:col>18</xdr:col>
      <xdr:colOff>0</xdr:colOff>
      <xdr:row>17</xdr:row>
      <xdr:rowOff>41367</xdr:rowOff>
    </xdr:from>
    <xdr:to>
      <xdr:col>18</xdr:col>
      <xdr:colOff>0</xdr:colOff>
      <xdr:row>18</xdr:row>
      <xdr:rowOff>101604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1163300" y="5695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23</xdr:col>
      <xdr:colOff>0</xdr:colOff>
      <xdr:row>16</xdr:row>
      <xdr:rowOff>57242</xdr:rowOff>
    </xdr:from>
    <xdr:to>
      <xdr:col>23</xdr:col>
      <xdr:colOff>0</xdr:colOff>
      <xdr:row>17</xdr:row>
      <xdr:rowOff>190499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544300" y="5695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13</xdr:col>
      <xdr:colOff>3175</xdr:colOff>
      <xdr:row>16</xdr:row>
      <xdr:rowOff>193675</xdr:rowOff>
    </xdr:from>
    <xdr:to>
      <xdr:col>13</xdr:col>
      <xdr:colOff>3175</xdr:colOff>
      <xdr:row>18</xdr:row>
      <xdr:rowOff>130273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737600" y="5695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0;&#3607;&#3607;&#3637;&#3656;%203%20&#3648;&#3614;&#3636;&#3656;&#3617;&#3648;&#3605;&#3636;&#3617;---1-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"/>
      <sheetName val="T-3.7"/>
      <sheetName val="T-3.8"/>
      <sheetName val="T-3.9"/>
      <sheetName val="T-3.10"/>
      <sheetName val="T-3.11"/>
      <sheetName val="T-3.12"/>
      <sheetName val="ต.5.4"/>
      <sheetName val="T-3.5 เพิ่มเติ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N12">
            <v>34248</v>
          </cell>
          <cell r="Q12">
            <v>23510</v>
          </cell>
        </row>
        <row r="13">
          <cell r="N13">
            <v>10883</v>
          </cell>
          <cell r="Q13">
            <v>8640</v>
          </cell>
        </row>
        <row r="14">
          <cell r="N14">
            <v>3131</v>
          </cell>
          <cell r="Q14">
            <v>1866</v>
          </cell>
        </row>
        <row r="15">
          <cell r="N15">
            <v>857</v>
          </cell>
          <cell r="Q15">
            <v>352</v>
          </cell>
        </row>
        <row r="16">
          <cell r="N16">
            <v>5105</v>
          </cell>
          <cell r="Q16">
            <v>2036</v>
          </cell>
        </row>
        <row r="17">
          <cell r="N17">
            <v>1562</v>
          </cell>
          <cell r="Q17">
            <v>783</v>
          </cell>
        </row>
        <row r="18">
          <cell r="N18">
            <v>12710</v>
          </cell>
          <cell r="Q18">
            <v>9833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17"/>
  </sheetPr>
  <dimension ref="A1:V44"/>
  <sheetViews>
    <sheetView showGridLines="0" tabSelected="1" zoomScale="75" zoomScaleNormal="100" workbookViewId="0">
      <selection activeCell="F26" sqref="F26:F27"/>
    </sheetView>
  </sheetViews>
  <sheetFormatPr defaultRowHeight="27" customHeight="1" x14ac:dyDescent="0.65"/>
  <cols>
    <col min="1" max="1" width="1.7109375" style="3" customWidth="1"/>
    <col min="2" max="2" width="7.5703125" style="3" customWidth="1"/>
    <col min="3" max="3" width="7.140625" style="3" customWidth="1"/>
    <col min="4" max="4" width="1.85546875" style="3" customWidth="1"/>
    <col min="5" max="5" width="10.140625" style="3" customWidth="1"/>
    <col min="6" max="6" width="17.5703125" style="3" customWidth="1"/>
    <col min="7" max="7" width="14" style="3" customWidth="1"/>
    <col min="8" max="8" width="13.7109375" style="3" customWidth="1"/>
    <col min="9" max="9" width="9.85546875" style="3" customWidth="1"/>
    <col min="10" max="10" width="17.7109375" style="3" customWidth="1"/>
    <col min="11" max="11" width="14.85546875" style="3" customWidth="1"/>
    <col min="12" max="12" width="14.28515625" style="3" customWidth="1"/>
    <col min="13" max="13" width="0.5703125" style="3" customWidth="1"/>
    <col min="14" max="14" width="27" style="3" customWidth="1"/>
    <col min="15" max="15" width="6" style="3" customWidth="1"/>
    <col min="16" max="24" width="1.140625" style="3" customWidth="1"/>
    <col min="25" max="16384" width="9.140625" style="3"/>
  </cols>
  <sheetData>
    <row r="1" spans="1:14" s="1" customFormat="1" ht="27" customHeight="1" x14ac:dyDescent="0.7">
      <c r="A1" s="1" t="s">
        <v>0</v>
      </c>
      <c r="C1" s="2">
        <v>3.9</v>
      </c>
      <c r="D1" s="1" t="s">
        <v>1</v>
      </c>
    </row>
    <row r="2" spans="1:14" s="1" customFormat="1" ht="27" customHeight="1" x14ac:dyDescent="0.7">
      <c r="A2" s="1" t="s">
        <v>2</v>
      </c>
      <c r="C2" s="2">
        <v>3.9</v>
      </c>
      <c r="D2" s="1" t="s">
        <v>3</v>
      </c>
    </row>
    <row r="3" spans="1:14" ht="9.9499999999999993" customHeight="1" x14ac:dyDescent="0.65"/>
    <row r="4" spans="1:14" ht="27" customHeight="1" x14ac:dyDescent="0.65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4" ht="27" customHeight="1" x14ac:dyDescent="0.65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4" ht="27" customHeight="1" x14ac:dyDescent="0.65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4" ht="27" customHeight="1" x14ac:dyDescent="0.65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4" ht="9.9499999999999993" customHeight="1" x14ac:dyDescent="0.65">
      <c r="A8" s="27"/>
      <c r="B8" s="27"/>
      <c r="C8" s="27"/>
      <c r="D8" s="28"/>
      <c r="E8" s="29"/>
      <c r="F8" s="29"/>
      <c r="G8" s="29"/>
      <c r="H8" s="29"/>
      <c r="I8" s="29"/>
      <c r="J8" s="29"/>
      <c r="K8" s="29"/>
      <c r="L8" s="29"/>
      <c r="M8" s="30"/>
      <c r="N8" s="31"/>
    </row>
    <row r="9" spans="1:14" s="38" customFormat="1" ht="36.75" customHeight="1" x14ac:dyDescent="0.5">
      <c r="A9" s="32" t="s">
        <v>18</v>
      </c>
      <c r="B9" s="32"/>
      <c r="C9" s="32"/>
      <c r="D9" s="33"/>
      <c r="E9" s="34">
        <f>+E29/E37</f>
        <v>16.387103096824774</v>
      </c>
      <c r="F9" s="34">
        <f>+F29/F37</f>
        <v>25.301724137931036</v>
      </c>
      <c r="G9" s="34">
        <f>+G29/G37</f>
        <v>27.982986767485823</v>
      </c>
      <c r="H9" s="34">
        <f>+H29/H37</f>
        <v>50.443668122270743</v>
      </c>
      <c r="I9" s="35" t="s">
        <v>19</v>
      </c>
      <c r="J9" s="35" t="s">
        <v>19</v>
      </c>
      <c r="K9" s="35" t="s">
        <v>19</v>
      </c>
      <c r="L9" s="35" t="s">
        <v>19</v>
      </c>
      <c r="M9" s="36"/>
      <c r="N9" s="37" t="s">
        <v>14</v>
      </c>
    </row>
    <row r="10" spans="1:14" ht="36.75" customHeight="1" x14ac:dyDescent="0.65">
      <c r="A10" s="39" t="s">
        <v>20</v>
      </c>
      <c r="B10" s="39"/>
      <c r="C10" s="39"/>
      <c r="D10" s="40"/>
      <c r="E10" s="41">
        <f t="shared" ref="E10:H15" si="0">+E30/E38</f>
        <v>17.376165803108808</v>
      </c>
      <c r="F10" s="41">
        <f t="shared" si="0"/>
        <v>26.268907563025209</v>
      </c>
      <c r="G10" s="41">
        <f t="shared" si="0"/>
        <v>30.46831955922865</v>
      </c>
      <c r="H10" s="41">
        <f t="shared" si="0"/>
        <v>40.420289855072461</v>
      </c>
      <c r="I10" s="42" t="s">
        <v>19</v>
      </c>
      <c r="J10" s="42" t="s">
        <v>19</v>
      </c>
      <c r="K10" s="42" t="s">
        <v>19</v>
      </c>
      <c r="L10" s="42" t="s">
        <v>19</v>
      </c>
      <c r="M10" s="43"/>
      <c r="N10" s="39" t="s">
        <v>21</v>
      </c>
    </row>
    <row r="11" spans="1:14" ht="36.75" customHeight="1" x14ac:dyDescent="0.65">
      <c r="A11" s="39" t="s">
        <v>22</v>
      </c>
      <c r="B11" s="39"/>
      <c r="C11" s="39"/>
      <c r="D11" s="40"/>
      <c r="E11" s="41">
        <f>+E31/E39</f>
        <v>15.173640167364017</v>
      </c>
      <c r="F11" s="41">
        <f t="shared" si="0"/>
        <v>23.428571428571427</v>
      </c>
      <c r="G11" s="41">
        <f t="shared" si="0"/>
        <v>23.25925925925926</v>
      </c>
      <c r="H11" s="41">
        <f t="shared" si="0"/>
        <v>38.438461538461539</v>
      </c>
      <c r="I11" s="42" t="s">
        <v>19</v>
      </c>
      <c r="J11" s="42" t="s">
        <v>19</v>
      </c>
      <c r="K11" s="42" t="s">
        <v>19</v>
      </c>
      <c r="L11" s="42" t="s">
        <v>19</v>
      </c>
      <c r="M11" s="43"/>
      <c r="N11" s="39" t="s">
        <v>23</v>
      </c>
    </row>
    <row r="12" spans="1:14" ht="36.75" customHeight="1" x14ac:dyDescent="0.65">
      <c r="A12" s="39" t="s">
        <v>24</v>
      </c>
      <c r="B12" s="39"/>
      <c r="C12" s="39"/>
      <c r="D12" s="40"/>
      <c r="E12" s="41">
        <f t="shared" si="0"/>
        <v>14.742937853107344</v>
      </c>
      <c r="F12" s="41">
        <f t="shared" si="0"/>
        <v>26.805555555555557</v>
      </c>
      <c r="G12" s="41">
        <f t="shared" si="0"/>
        <v>28.805555555555557</v>
      </c>
      <c r="H12" s="41">
        <f t="shared" si="0"/>
        <v>36.636363636363633</v>
      </c>
      <c r="I12" s="42" t="s">
        <v>19</v>
      </c>
      <c r="J12" s="42" t="s">
        <v>19</v>
      </c>
      <c r="K12" s="42" t="s">
        <v>19</v>
      </c>
      <c r="L12" s="42" t="s">
        <v>19</v>
      </c>
      <c r="M12" s="43"/>
      <c r="N12" s="39" t="s">
        <v>25</v>
      </c>
    </row>
    <row r="13" spans="1:14" ht="36.75" customHeight="1" x14ac:dyDescent="0.65">
      <c r="A13" s="39" t="s">
        <v>26</v>
      </c>
      <c r="B13" s="39"/>
      <c r="C13" s="39"/>
      <c r="D13" s="40"/>
      <c r="E13" s="41">
        <f t="shared" si="0"/>
        <v>14.773648648648649</v>
      </c>
      <c r="F13" s="41">
        <f t="shared" si="0"/>
        <v>25.4375</v>
      </c>
      <c r="G13" s="41">
        <f t="shared" si="0"/>
        <v>28.881578947368421</v>
      </c>
      <c r="H13" s="41">
        <f t="shared" si="0"/>
        <v>74.385416666666671</v>
      </c>
      <c r="I13" s="42" t="s">
        <v>19</v>
      </c>
      <c r="J13" s="42" t="s">
        <v>19</v>
      </c>
      <c r="K13" s="42" t="s">
        <v>19</v>
      </c>
      <c r="L13" s="42" t="s">
        <v>19</v>
      </c>
      <c r="M13" s="43"/>
      <c r="N13" s="39" t="s">
        <v>27</v>
      </c>
    </row>
    <row r="14" spans="1:14" ht="36.75" customHeight="1" x14ac:dyDescent="0.65">
      <c r="A14" s="39" t="s">
        <v>28</v>
      </c>
      <c r="B14" s="39"/>
      <c r="C14" s="39"/>
      <c r="D14" s="40"/>
      <c r="E14" s="41">
        <f t="shared" si="0"/>
        <v>13.532196969696969</v>
      </c>
      <c r="F14" s="41">
        <f t="shared" si="0"/>
        <v>23.770833333333332</v>
      </c>
      <c r="G14" s="41">
        <f t="shared" si="0"/>
        <v>23.606451612903225</v>
      </c>
      <c r="H14" s="41">
        <f t="shared" si="0"/>
        <v>38.442622950819676</v>
      </c>
      <c r="I14" s="42" t="s">
        <v>19</v>
      </c>
      <c r="J14" s="42" t="s">
        <v>19</v>
      </c>
      <c r="K14" s="42" t="s">
        <v>19</v>
      </c>
      <c r="L14" s="42" t="s">
        <v>19</v>
      </c>
      <c r="M14" s="43"/>
      <c r="N14" s="39" t="s">
        <v>29</v>
      </c>
    </row>
    <row r="15" spans="1:14" ht="36.75" customHeight="1" x14ac:dyDescent="0.65">
      <c r="A15" s="44" t="s">
        <v>30</v>
      </c>
      <c r="B15" s="44"/>
      <c r="C15" s="44"/>
      <c r="D15" s="45"/>
      <c r="E15" s="46">
        <f>+E35/E43</f>
        <v>17.79344262295082</v>
      </c>
      <c r="F15" s="46">
        <f t="shared" si="0"/>
        <v>24.579710144927535</v>
      </c>
      <c r="G15" s="46">
        <f t="shared" si="0"/>
        <v>27.64824120603015</v>
      </c>
      <c r="H15" s="46">
        <f t="shared" si="0"/>
        <v>65.915204678362571</v>
      </c>
      <c r="I15" s="47" t="s">
        <v>19</v>
      </c>
      <c r="J15" s="47" t="s">
        <v>19</v>
      </c>
      <c r="K15" s="47" t="s">
        <v>19</v>
      </c>
      <c r="L15" s="47" t="s">
        <v>19</v>
      </c>
      <c r="M15" s="48"/>
      <c r="N15" s="44" t="s">
        <v>31</v>
      </c>
    </row>
    <row r="16" spans="1:14" ht="9.9499999999999993" customHeight="1" x14ac:dyDescent="0.6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2:22" ht="26.1" hidden="1" customHeight="1" x14ac:dyDescent="0.65">
      <c r="B17" s="3" t="s">
        <v>32</v>
      </c>
      <c r="J17" s="3" t="s">
        <v>33</v>
      </c>
      <c r="T17" s="50"/>
      <c r="U17" s="50"/>
      <c r="V17" s="50"/>
    </row>
    <row r="18" spans="2:22" ht="26.1" hidden="1" customHeight="1" x14ac:dyDescent="0.65">
      <c r="B18" s="3" t="s">
        <v>34</v>
      </c>
      <c r="J18" s="3" t="s">
        <v>35</v>
      </c>
      <c r="T18" s="50"/>
      <c r="U18" s="50"/>
      <c r="V18" s="50"/>
    </row>
    <row r="19" spans="2:22" ht="25.5" hidden="1" customHeight="1" x14ac:dyDescent="0.65">
      <c r="B19" s="3" t="s">
        <v>36</v>
      </c>
      <c r="J19" s="51" t="s">
        <v>37</v>
      </c>
    </row>
    <row r="20" spans="2:22" ht="27.75" x14ac:dyDescent="0.65">
      <c r="B20" s="3" t="s">
        <v>38</v>
      </c>
      <c r="J20" s="3" t="s">
        <v>39</v>
      </c>
    </row>
    <row r="21" spans="2:22" s="52" customFormat="1" ht="27" customHeight="1" x14ac:dyDescent="0.65"/>
    <row r="26" spans="2:22" ht="27" hidden="1" customHeight="1" x14ac:dyDescent="0.65"/>
    <row r="27" spans="2:22" ht="27" hidden="1" customHeight="1" x14ac:dyDescent="0.65">
      <c r="B27" s="3" t="s">
        <v>40</v>
      </c>
      <c r="I27" s="3" t="s">
        <v>41</v>
      </c>
    </row>
    <row r="28" spans="2:22" ht="27" hidden="1" customHeight="1" x14ac:dyDescent="0.65">
      <c r="E28" s="3" t="s">
        <v>10</v>
      </c>
      <c r="F28" s="3" t="s">
        <v>42</v>
      </c>
      <c r="G28" s="3" t="s">
        <v>43</v>
      </c>
      <c r="H28" s="3" t="s">
        <v>44</v>
      </c>
      <c r="J28" s="3" t="s">
        <v>10</v>
      </c>
      <c r="K28" s="3" t="s">
        <v>42</v>
      </c>
      <c r="L28" s="3" t="s">
        <v>43</v>
      </c>
      <c r="M28" s="3" t="s">
        <v>44</v>
      </c>
    </row>
    <row r="29" spans="2:22" ht="27.75" hidden="1" x14ac:dyDescent="0.65">
      <c r="B29" s="3" t="s">
        <v>18</v>
      </c>
      <c r="E29" s="3">
        <v>83607</v>
      </c>
      <c r="F29" s="3">
        <v>8805</v>
      </c>
      <c r="G29" s="3">
        <v>29606</v>
      </c>
      <c r="H29" s="53">
        <f>+'[1]T-3.8'!N12+'[1]T-3.8'!Q12</f>
        <v>57758</v>
      </c>
    </row>
    <row r="30" spans="2:22" ht="27" hidden="1" customHeight="1" x14ac:dyDescent="0.65">
      <c r="B30" s="3" t="s">
        <v>20</v>
      </c>
      <c r="E30" s="3">
        <v>33536</v>
      </c>
      <c r="F30" s="3">
        <v>3126</v>
      </c>
      <c r="G30" s="3">
        <v>11060</v>
      </c>
      <c r="H30" s="53">
        <f>+'[1]T-3.8'!N13+'[1]T-3.8'!Q13</f>
        <v>19523</v>
      </c>
    </row>
    <row r="31" spans="2:22" ht="27" hidden="1" customHeight="1" x14ac:dyDescent="0.65">
      <c r="B31" s="3" t="s">
        <v>22</v>
      </c>
      <c r="E31" s="3">
        <v>7253</v>
      </c>
      <c r="F31" s="3">
        <v>656</v>
      </c>
      <c r="G31" s="3">
        <v>1884</v>
      </c>
      <c r="H31" s="53">
        <f>+'[1]T-3.8'!N14+'[1]T-3.8'!Q14</f>
        <v>4997</v>
      </c>
    </row>
    <row r="32" spans="2:22" ht="27" hidden="1" customHeight="1" x14ac:dyDescent="0.65">
      <c r="B32" s="3" t="s">
        <v>24</v>
      </c>
      <c r="E32" s="3">
        <v>5219</v>
      </c>
      <c r="F32" s="3">
        <v>965</v>
      </c>
      <c r="G32" s="3">
        <v>3111</v>
      </c>
      <c r="H32" s="53">
        <f>+'[1]T-3.8'!N15+'[1]T-3.8'!Q15</f>
        <v>1209</v>
      </c>
    </row>
    <row r="33" spans="2:8" ht="27" hidden="1" customHeight="1" x14ac:dyDescent="0.65">
      <c r="B33" s="3" t="s">
        <v>26</v>
      </c>
      <c r="E33" s="3">
        <v>8746</v>
      </c>
      <c r="F33" s="3">
        <v>1221</v>
      </c>
      <c r="G33" s="3">
        <v>4390</v>
      </c>
      <c r="H33" s="53">
        <f>+'[1]T-3.8'!N16+'[1]T-3.8'!Q16</f>
        <v>7141</v>
      </c>
    </row>
    <row r="34" spans="2:8" ht="27" hidden="1" customHeight="1" x14ac:dyDescent="0.65">
      <c r="B34" s="3" t="s">
        <v>28</v>
      </c>
      <c r="E34" s="3">
        <v>7145</v>
      </c>
      <c r="F34" s="3">
        <v>1141</v>
      </c>
      <c r="G34" s="3">
        <v>3659</v>
      </c>
      <c r="H34" s="53">
        <f>+'[1]T-3.8'!N17+'[1]T-3.8'!Q17</f>
        <v>2345</v>
      </c>
    </row>
    <row r="35" spans="2:8" ht="27" hidden="1" customHeight="1" x14ac:dyDescent="0.65">
      <c r="B35" s="3" t="s">
        <v>30</v>
      </c>
      <c r="E35" s="3">
        <v>21708</v>
      </c>
      <c r="F35" s="3">
        <v>1696</v>
      </c>
      <c r="G35" s="3">
        <v>5502</v>
      </c>
      <c r="H35" s="53">
        <f>+'[1]T-3.8'!N18+'[1]T-3.8'!Q18</f>
        <v>22543</v>
      </c>
    </row>
    <row r="36" spans="2:8" ht="27" hidden="1" customHeight="1" x14ac:dyDescent="0.65">
      <c r="B36" s="3" t="s">
        <v>45</v>
      </c>
    </row>
    <row r="37" spans="2:8" ht="27" hidden="1" customHeight="1" x14ac:dyDescent="0.65">
      <c r="B37" s="3" t="s">
        <v>18</v>
      </c>
      <c r="E37" s="3">
        <v>5102</v>
      </c>
      <c r="F37" s="3">
        <v>348</v>
      </c>
      <c r="G37" s="3">
        <v>1058</v>
      </c>
      <c r="H37" s="3">
        <v>1145</v>
      </c>
    </row>
    <row r="38" spans="2:8" ht="27" hidden="1" customHeight="1" x14ac:dyDescent="0.65">
      <c r="B38" s="3" t="s">
        <v>20</v>
      </c>
      <c r="E38" s="3">
        <v>1930</v>
      </c>
      <c r="F38" s="3">
        <v>119</v>
      </c>
      <c r="G38" s="3">
        <v>363</v>
      </c>
      <c r="H38" s="3">
        <v>483</v>
      </c>
    </row>
    <row r="39" spans="2:8" ht="27" hidden="1" customHeight="1" x14ac:dyDescent="0.65">
      <c r="B39" s="3" t="s">
        <v>22</v>
      </c>
      <c r="E39" s="3">
        <v>478</v>
      </c>
      <c r="F39" s="3">
        <v>28</v>
      </c>
      <c r="G39" s="3">
        <v>81</v>
      </c>
      <c r="H39" s="3">
        <v>130</v>
      </c>
    </row>
    <row r="40" spans="2:8" ht="27" hidden="1" customHeight="1" x14ac:dyDescent="0.65">
      <c r="B40" s="3" t="s">
        <v>24</v>
      </c>
      <c r="E40" s="3">
        <v>354</v>
      </c>
      <c r="F40" s="3">
        <v>36</v>
      </c>
      <c r="G40" s="3">
        <v>108</v>
      </c>
      <c r="H40" s="3">
        <v>33</v>
      </c>
    </row>
    <row r="41" spans="2:8" ht="27" hidden="1" customHeight="1" x14ac:dyDescent="0.65">
      <c r="B41" s="3" t="s">
        <v>26</v>
      </c>
      <c r="E41" s="3">
        <v>592</v>
      </c>
      <c r="F41" s="3">
        <v>48</v>
      </c>
      <c r="G41" s="3">
        <v>152</v>
      </c>
      <c r="H41" s="3">
        <v>96</v>
      </c>
    </row>
    <row r="42" spans="2:8" ht="27" hidden="1" customHeight="1" x14ac:dyDescent="0.65">
      <c r="B42" s="3" t="s">
        <v>28</v>
      </c>
      <c r="E42" s="3">
        <v>528</v>
      </c>
      <c r="F42" s="3">
        <v>48</v>
      </c>
      <c r="G42" s="3">
        <v>155</v>
      </c>
      <c r="H42" s="3">
        <v>61</v>
      </c>
    </row>
    <row r="43" spans="2:8" ht="27" hidden="1" customHeight="1" x14ac:dyDescent="0.65">
      <c r="B43" s="3" t="s">
        <v>30</v>
      </c>
      <c r="E43" s="3">
        <v>1220</v>
      </c>
      <c r="F43" s="3">
        <v>69</v>
      </c>
      <c r="G43" s="3">
        <v>199</v>
      </c>
      <c r="H43" s="3">
        <v>342</v>
      </c>
    </row>
    <row r="44" spans="2:8" ht="27" hidden="1" customHeight="1" x14ac:dyDescent="0.65"/>
  </sheetData>
  <mergeCells count="7">
    <mergeCell ref="A9:D9"/>
    <mergeCell ref="A4:D7"/>
    <mergeCell ref="E4:H4"/>
    <mergeCell ref="I4:L4"/>
    <mergeCell ref="M4:N7"/>
    <mergeCell ref="E5:H5"/>
    <mergeCell ref="I5:L5"/>
  </mergeCells>
  <printOptions horizontalCentered="1"/>
  <pageMargins left="0.73" right="0.11811023622047245" top="1.0236220472440944" bottom="0.35433070866141736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2014-11-24T03:23:39Z</dcterms:created>
  <dcterms:modified xsi:type="dcterms:W3CDTF">2014-11-24T03:23:39Z</dcterms:modified>
</cp:coreProperties>
</file>