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45" windowWidth="11715" windowHeight="5625" tabRatio="581"/>
  </bookViews>
  <sheets>
    <sheet name="T-1.2." sheetId="5" r:id="rId1"/>
  </sheets>
  <definedNames>
    <definedName name="_xlnm.Print_Area" localSheetId="0">'T-1.2.'!$A$1:$AA$118</definedName>
  </definedNames>
  <calcPr calcId="124519"/>
</workbook>
</file>

<file path=xl/calcChain.xml><?xml version="1.0" encoding="utf-8"?>
<calcChain xmlns="http://schemas.openxmlformats.org/spreadsheetml/2006/main">
  <c r="B97" i="5"/>
  <c r="B98"/>
  <c r="B99"/>
  <c r="B100"/>
  <c r="B101"/>
  <c r="B102"/>
  <c r="B103"/>
  <c r="B104"/>
  <c r="B105"/>
  <c r="B106"/>
  <c r="B96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67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38"/>
  <c r="B11"/>
  <c r="B12"/>
  <c r="B13"/>
  <c r="B14"/>
  <c r="B15"/>
  <c r="B16"/>
  <c r="B17"/>
  <c r="B18"/>
  <c r="B19"/>
  <c r="B20"/>
  <c r="B21"/>
  <c r="B22"/>
  <c r="B23"/>
  <c r="B24"/>
  <c r="B25"/>
  <c r="B26"/>
  <c r="B27"/>
  <c r="B10"/>
</calcChain>
</file>

<file path=xl/sharedStrings.xml><?xml version="1.0" encoding="utf-8"?>
<sst xmlns="http://schemas.openxmlformats.org/spreadsheetml/2006/main" count="338" uniqueCount="159">
  <si>
    <t>รวม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</si>
  <si>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</si>
  <si>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</si>
  <si>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</si>
  <si>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</si>
  <si>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</si>
  <si>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</si>
  <si>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</si>
  <si>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</si>
  <si>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</si>
  <si>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</si>
  <si>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</si>
  <si>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</si>
  <si>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</si>
  <si>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</si>
  <si>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</si>
  <si>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</si>
  <si>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</si>
  <si>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</si>
  <si>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มากกว่า</t>
  </si>
  <si>
    <t>over</t>
  </si>
  <si>
    <t>ไม่ทราบ/</t>
  </si>
  <si>
    <t>ปีจันทรคติ</t>
  </si>
  <si>
    <t>Unknown/</t>
  </si>
  <si>
    <t>lunar</t>
  </si>
  <si>
    <t>calendar</t>
  </si>
  <si>
    <t>ผู้ไม่ใช่</t>
  </si>
  <si>
    <t>สัญชาติไทย</t>
  </si>
  <si>
    <t>Not thai</t>
  </si>
  <si>
    <t>nationality</t>
  </si>
  <si>
    <t xml:space="preserve"> หมวดอายุ (ปี)  Age group (years)</t>
  </si>
  <si>
    <t>อำเภอ และเขตการปกครอง</t>
  </si>
  <si>
    <t>District and area</t>
  </si>
  <si>
    <t xml:space="preserve">          จังหวัดอุดรธานี</t>
  </si>
  <si>
    <t xml:space="preserve">             Udon Thani Province</t>
  </si>
  <si>
    <t xml:space="preserve">                ในเขตเทศบาล</t>
  </si>
  <si>
    <t xml:space="preserve">                   Municipal area</t>
  </si>
  <si>
    <t xml:space="preserve">                นอกเขตเทศบาล</t>
  </si>
  <si>
    <t xml:space="preserve">                   Non-municipal area</t>
  </si>
  <si>
    <t>อำเภอเมืองอุดรธานี</t>
  </si>
  <si>
    <t>Mueang Udon Thani District</t>
  </si>
  <si>
    <t xml:space="preserve">      เทศบาลนครอุดรธานี</t>
  </si>
  <si>
    <t xml:space="preserve">      Udon Thani City Municipality</t>
  </si>
  <si>
    <t xml:space="preserve">      เทศบาลตำบลนาข่า</t>
  </si>
  <si>
    <t xml:space="preserve">      Na Kha Subdistrict Municipality</t>
  </si>
  <si>
    <t xml:space="preserve">      เทศบาลตำบลนิคมสงเคราะห์</t>
  </si>
  <si>
    <t xml:space="preserve">      Nikhom Songkhro Subdistrict Municipality</t>
  </si>
  <si>
    <t xml:space="preserve">      เทศบาลตำบลโนนสูง-น้ำคำ</t>
  </si>
  <si>
    <t xml:space="preserve">      Non Sung-nam Kham Subdistrict Municipality</t>
  </si>
  <si>
    <t xml:space="preserve">      เทศบาลตำบลบ้านจั่น</t>
  </si>
  <si>
    <t xml:space="preserve">      Ban Chan Subdistrict Municipality</t>
  </si>
  <si>
    <t xml:space="preserve">      เทศบาลตำบลหนองสำโรง</t>
  </si>
  <si>
    <t xml:space="preserve">      Nong Samrong Subdistrict Municipality</t>
  </si>
  <si>
    <t xml:space="preserve">      เทศบาลตำบลหนองบัว</t>
  </si>
  <si>
    <t xml:space="preserve">      Nong Bua Subdistrict Municipality</t>
  </si>
  <si>
    <t xml:space="preserve">      นอกเขตเทศบาล</t>
  </si>
  <si>
    <t xml:space="preserve">      Non-municipal area</t>
  </si>
  <si>
    <t>อำเภอกุดจับ</t>
  </si>
  <si>
    <t>Kut Chap District</t>
  </si>
  <si>
    <t xml:space="preserve">      เทศบาลตำบลกุดจับ</t>
  </si>
  <si>
    <t xml:space="preserve">      Kut Chap Subdistrict Municipality</t>
  </si>
  <si>
    <t xml:space="preserve">      เทศบาลตำบลเชียงเพ็ง</t>
  </si>
  <si>
    <t xml:space="preserve">      Chiang Pheng Subdistrict Municipality</t>
  </si>
  <si>
    <t xml:space="preserve">      เทศบาลตำบลตาลเลียน</t>
  </si>
  <si>
    <t xml:space="preserve">      Tan Lian Subdistrict Municipality</t>
  </si>
  <si>
    <t xml:space="preserve">      เทศบาลตำบลสร้างก่อ</t>
  </si>
  <si>
    <t xml:space="preserve">      Sang Ko Subdistrict Municipality</t>
  </si>
  <si>
    <t>อำเภอหนองวัวซอ</t>
  </si>
  <si>
    <t>Nong Wua So District</t>
  </si>
  <si>
    <t xml:space="preserve">      เทศบาลตำบลหนองวัวซอ</t>
  </si>
  <si>
    <t xml:space="preserve">      Nong Wua So Subdistrict Municipality</t>
  </si>
  <si>
    <t xml:space="preserve">      เทศบาลตำบลหนองอ้อโนนหวาย</t>
  </si>
  <si>
    <t xml:space="preserve">      Nong-o Non Wai Subdistrict Municipality</t>
  </si>
  <si>
    <t>อำเภอกุมภวาปี</t>
  </si>
  <si>
    <t>Kumphawapi District</t>
  </si>
  <si>
    <t xml:space="preserve">      เทศบาลตำบลกุมภวาปี</t>
  </si>
  <si>
    <t xml:space="preserve">      Kumphawapi Subdistrict Municipality</t>
  </si>
  <si>
    <t xml:space="preserve">      เทศบาลตำบลพันดอน</t>
  </si>
  <si>
    <t xml:space="preserve">      Phan Don Subdistrict Municipality</t>
  </si>
  <si>
    <t xml:space="preserve">      เทศบาลตำบลห้วยเกิ้ง</t>
  </si>
  <si>
    <t xml:space="preserve">      Huai Koeng Subdistrict Municipality</t>
  </si>
  <si>
    <t>อำเภอโนนสะอาด</t>
  </si>
  <si>
    <t>Non Sa-at District</t>
  </si>
  <si>
    <t xml:space="preserve">      เทศบาลตำบลโนนสะอาด</t>
  </si>
  <si>
    <t xml:space="preserve">      Non Sa-at Subdistrict Municipality</t>
  </si>
  <si>
    <t>อำเภอหนองหาน</t>
  </si>
  <si>
    <t>Nong Han District</t>
  </si>
  <si>
    <t xml:space="preserve">      เทศบาลตำบลบ้านเชียง</t>
  </si>
  <si>
    <t xml:space="preserve">      Ban Chiang Subdistrict Municipality</t>
  </si>
  <si>
    <t xml:space="preserve">      เทศบาลตำบลหนองเม็ก</t>
  </si>
  <si>
    <t xml:space="preserve">      Nogn Mek Subdistrict Municipality</t>
  </si>
  <si>
    <t xml:space="preserve">      เทศบาลตำบลหนองหาน</t>
  </si>
  <si>
    <t xml:space="preserve">      Nong Han Subdistrict Municipality</t>
  </si>
  <si>
    <t>อำเภอทุ่งฝน</t>
  </si>
  <si>
    <t>Thung Fon District</t>
  </si>
  <si>
    <t xml:space="preserve">      เทศบาลตำบลทุ่งฝน</t>
  </si>
  <si>
    <t xml:space="preserve">      Thung Fon Subdistrict Municipality</t>
  </si>
  <si>
    <t>อำเภอไชยวาน</t>
  </si>
  <si>
    <t>Chai Wan District</t>
  </si>
  <si>
    <t xml:space="preserve">      เทศบาลตำบลไชยวาน</t>
  </si>
  <si>
    <t xml:space="preserve">      Chai Wan Subdistrict Municipality</t>
  </si>
  <si>
    <t>อำเภอศรีธาตุ</t>
  </si>
  <si>
    <t>Si That District</t>
  </si>
  <si>
    <t xml:space="preserve">      เทศบาลตำบลศรีธาตุ</t>
  </si>
  <si>
    <t xml:space="preserve">      Si That Subdistrict Municipality</t>
  </si>
  <si>
    <t>อำเภอวังสามหมอ</t>
  </si>
  <si>
    <t>Wang Sam Mo District</t>
  </si>
  <si>
    <t xml:space="preserve">      เทศบาลตำบลวังสามหมอ</t>
  </si>
  <si>
    <t xml:space="preserve">      Wang Sam Mo Subdistrict Municipality</t>
  </si>
  <si>
    <t>อำเภอบ้านดุง</t>
  </si>
  <si>
    <t>Ban Dung District</t>
  </si>
  <si>
    <t xml:space="preserve">      เทศบาลตำบลบ้านดุง</t>
  </si>
  <si>
    <t>อำเภอบ้านผือ</t>
  </si>
  <si>
    <t>Ban Phue District</t>
  </si>
  <si>
    <t xml:space="preserve">      เทศบาลตำบลบ้านผือ</t>
  </si>
  <si>
    <t xml:space="preserve">      Ban Phue Subdistrict Municipality</t>
  </si>
  <si>
    <t>อำเภอน้ำโสม</t>
  </si>
  <si>
    <t>Nam Som District</t>
  </si>
  <si>
    <t xml:space="preserve">      เทศบาลตำบลนางัว</t>
  </si>
  <si>
    <t xml:space="preserve">      Na Ngua Subdistrict Municipality</t>
  </si>
  <si>
    <t xml:space="preserve">      เทศบาลตำบลน้ำโสม</t>
  </si>
  <si>
    <t xml:space="preserve">      Nam Som Subdistrict Municipality</t>
  </si>
  <si>
    <t>อำเภอเพ็ญ</t>
  </si>
  <si>
    <t>Phen District</t>
  </si>
  <si>
    <t xml:space="preserve">      เทศบาลตำบลเพ็ญ</t>
  </si>
  <si>
    <t xml:space="preserve">      Phen Subdistrict Municipality</t>
  </si>
  <si>
    <t>อำเภอสร้างคอม</t>
  </si>
  <si>
    <t>Sang Khom District</t>
  </si>
  <si>
    <t>อำเภอหนองแสง</t>
  </si>
  <si>
    <t>Nong Saeng District</t>
  </si>
  <si>
    <t xml:space="preserve">      เทศบาลตำบลแสงสว่าง</t>
  </si>
  <si>
    <t xml:space="preserve">      Saeng Sawang Subdistrict Municipality</t>
  </si>
  <si>
    <t>อำเภอนายูง</t>
  </si>
  <si>
    <t>Na Yung District</t>
  </si>
  <si>
    <t>อำเภอพิบูลย์รักษ์</t>
  </si>
  <si>
    <t>Phibun Rak District</t>
  </si>
  <si>
    <t>กิ่งอำเภอกู่แก้ว</t>
  </si>
  <si>
    <t>Ku Kaeo Minor District</t>
  </si>
  <si>
    <t>กิ่งอำเภอประจักษ์ศิลปาคม</t>
  </si>
  <si>
    <t>Prachaksinlapakhom Minor District</t>
  </si>
  <si>
    <t>กรมการปกครอง กระทรวงมหาดไทย</t>
  </si>
  <si>
    <t xml:space="preserve">          Source:</t>
  </si>
  <si>
    <t>Department of Local Administration, Ministry of Interior</t>
  </si>
  <si>
    <t>สำนักสถิติพยากรณ์ สำนักงานสถิติแห่งชาติ</t>
  </si>
  <si>
    <t>Compiled by:</t>
  </si>
  <si>
    <t>Statistical Forecasting Bureu, National Statistical Office</t>
  </si>
  <si>
    <t>85-89</t>
  </si>
  <si>
    <t>90-94</t>
  </si>
  <si>
    <t>95-99</t>
  </si>
  <si>
    <t>100และ</t>
  </si>
  <si>
    <t xml:space="preserve">100 and </t>
  </si>
  <si>
    <t xml:space="preserve">             ที่มา:</t>
  </si>
  <si>
    <t xml:space="preserve">       รวบรวมโดย:</t>
  </si>
  <si>
    <t xml:space="preserve">     Ban Dung Subdistrict Municipality</t>
  </si>
  <si>
    <t>-</t>
  </si>
  <si>
    <t>ตาราง 1.2  จำนวนประชากรจากการทะเบียน จำแนกตามหมวดอายุ เพศ เป็นรายอำเภอ และเขตการปกครอง  พ.ศ. 2549</t>
  </si>
  <si>
    <t>TABLE 1.2 NUMBER OF POPULATION FROM REGISTRATION RECORD BY AGE GROUP, SEX, DISTRICT AND AREA: 2006</t>
  </si>
  <si>
    <t>ตาราง 1.2  จำนวนประชากรจากการทะเบียน จำแนกตามหมวดอายุ เพศ เป็นรายอำเภอ และเขตการปกครอง  พ.ศ. 2549 (ต่อ)</t>
  </si>
  <si>
    <t>TABLE 1.2 NUMBER OF POPULATION FROM REGISTRATION RECORD BY AGE GROUP, SEX, DISTRICT AND AREA: 2006 (CONTD.)</t>
  </si>
</sst>
</file>

<file path=xl/styles.xml><?xml version="1.0" encoding="utf-8"?>
<styleSheet xmlns="http://schemas.openxmlformats.org/spreadsheetml/2006/main">
  <fonts count="11">
    <font>
      <sz val="14"/>
      <name val="Cordia New"/>
      <charset val="222"/>
    </font>
    <font>
      <sz val="8"/>
      <name val="Cordia New"/>
      <charset val="222"/>
    </font>
    <font>
      <sz val="12"/>
      <name val="AngsanaUPC"/>
    </font>
    <font>
      <sz val="14"/>
      <name val="Cordia New"/>
      <family val="2"/>
    </font>
    <font>
      <b/>
      <sz val="13"/>
      <name val="Cordia New"/>
      <family val="2"/>
    </font>
    <font>
      <b/>
      <sz val="14"/>
      <name val="Cordia New"/>
      <family val="2"/>
    </font>
    <font>
      <sz val="12"/>
      <name val="Cordia New"/>
      <family val="2"/>
    </font>
    <font>
      <sz val="10"/>
      <name val="Cordia New"/>
      <family val="2"/>
    </font>
    <font>
      <sz val="9"/>
      <name val="Cordia New"/>
      <family val="2"/>
    </font>
    <font>
      <b/>
      <sz val="12"/>
      <name val="Cordia New"/>
      <family val="2"/>
    </font>
    <font>
      <b/>
      <sz val="9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5">
    <xf numFmtId="0" fontId="0" fillId="0" borderId="0" xfId="0"/>
    <xf numFmtId="0" fontId="3" fillId="0" borderId="0" xfId="0" applyFont="1" applyBorder="1"/>
    <xf numFmtId="0" fontId="3" fillId="0" borderId="3" xfId="0" applyNumberFormat="1" applyFont="1" applyBorder="1" applyAlignment="1" applyProtection="1">
      <alignment horizontal="center" vertical="center"/>
    </xf>
    <xf numFmtId="0" fontId="3" fillId="0" borderId="6" xfId="0" applyNumberFormat="1" applyFont="1" applyBorder="1" applyAlignment="1" applyProtection="1">
      <alignment horizontal="center" vertical="center"/>
    </xf>
    <xf numFmtId="0" fontId="4" fillId="0" borderId="0" xfId="0" applyFont="1" applyBorder="1"/>
    <xf numFmtId="0" fontId="3" fillId="0" borderId="0" xfId="0" applyFont="1"/>
    <xf numFmtId="0" fontId="5" fillId="0" borderId="0" xfId="0" applyFont="1"/>
    <xf numFmtId="0" fontId="4" fillId="0" borderId="0" xfId="0" applyFont="1"/>
    <xf numFmtId="0" fontId="7" fillId="0" borderId="2" xfId="0" applyFont="1" applyBorder="1" applyAlignment="1">
      <alignment horizontal="center" vertical="center" shrinkToFit="1"/>
    </xf>
    <xf numFmtId="0" fontId="7" fillId="0" borderId="0" xfId="0" applyFont="1"/>
    <xf numFmtId="0" fontId="7" fillId="0" borderId="7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2" xfId="0" applyFont="1" applyBorder="1"/>
    <xf numFmtId="0" fontId="8" fillId="0" borderId="0" xfId="0" applyFont="1" applyBorder="1"/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" fillId="0" borderId="8" xfId="0" applyNumberFormat="1" applyFont="1" applyBorder="1" applyAlignment="1" applyProtection="1">
      <alignment horizontal="center" vertical="center"/>
    </xf>
    <xf numFmtId="0" fontId="8" fillId="0" borderId="0" xfId="0" quotePrefix="1" applyFont="1" applyBorder="1" applyAlignment="1">
      <alignment horizontal="center" vertical="center" shrinkToFit="1"/>
    </xf>
    <xf numFmtId="0" fontId="8" fillId="0" borderId="7" xfId="0" quotePrefix="1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7" fillId="0" borderId="5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5" xfId="0" applyFont="1" applyBorder="1"/>
    <xf numFmtId="0" fontId="8" fillId="0" borderId="10" xfId="0" applyFont="1" applyBorder="1"/>
    <xf numFmtId="0" fontId="8" fillId="0" borderId="5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6" xfId="0" applyFont="1" applyBorder="1"/>
    <xf numFmtId="0" fontId="8" fillId="0" borderId="9" xfId="0" applyFont="1" applyBorder="1"/>
    <xf numFmtId="3" fontId="8" fillId="0" borderId="7" xfId="0" applyNumberFormat="1" applyFont="1" applyFill="1" applyBorder="1"/>
    <xf numFmtId="0" fontId="8" fillId="0" borderId="8" xfId="0" applyFont="1" applyBorder="1"/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4" xfId="0" applyFont="1" applyBorder="1"/>
    <xf numFmtId="3" fontId="8" fillId="0" borderId="5" xfId="0" applyNumberFormat="1" applyFont="1" applyFill="1" applyBorder="1"/>
    <xf numFmtId="3" fontId="8" fillId="0" borderId="0" xfId="0" applyNumberFormat="1" applyFont="1" applyFill="1" applyBorder="1"/>
    <xf numFmtId="0" fontId="5" fillId="0" borderId="0" xfId="0" applyFont="1" applyBorder="1"/>
    <xf numFmtId="3" fontId="6" fillId="0" borderId="7" xfId="0" applyNumberFormat="1" applyFont="1" applyFill="1" applyBorder="1"/>
    <xf numFmtId="3" fontId="6" fillId="0" borderId="8" xfId="0" applyNumberFormat="1" applyFont="1" applyFill="1" applyBorder="1"/>
    <xf numFmtId="3" fontId="6" fillId="0" borderId="0" xfId="0" applyNumberFormat="1" applyFont="1" applyFill="1" applyBorder="1"/>
    <xf numFmtId="0" fontId="4" fillId="0" borderId="10" xfId="0" applyFont="1" applyBorder="1"/>
    <xf numFmtId="0" fontId="8" fillId="0" borderId="9" xfId="0" applyFont="1" applyFill="1" applyBorder="1"/>
    <xf numFmtId="0" fontId="8" fillId="0" borderId="8" xfId="0" applyFont="1" applyFill="1" applyBorder="1"/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Border="1"/>
    <xf numFmtId="0" fontId="7" fillId="0" borderId="9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6" fillId="0" borderId="0" xfId="0" applyFont="1" applyBorder="1"/>
    <xf numFmtId="0" fontId="6" fillId="0" borderId="0" xfId="0" applyFont="1"/>
    <xf numFmtId="3" fontId="7" fillId="0" borderId="0" xfId="0" applyNumberFormat="1" applyFont="1" applyAlignment="1"/>
    <xf numFmtId="3" fontId="7" fillId="0" borderId="0" xfId="0" applyNumberFormat="1" applyFont="1" applyAlignment="1" applyProtection="1">
      <alignment horizontal="right"/>
    </xf>
    <xf numFmtId="3" fontId="7" fillId="0" borderId="0" xfId="0" applyNumberFormat="1" applyFont="1" applyAlignment="1" applyProtection="1">
      <alignment horizontal="left"/>
    </xf>
    <xf numFmtId="3" fontId="7" fillId="0" borderId="0" xfId="0" applyNumberFormat="1" applyFont="1" applyFill="1" applyBorder="1"/>
    <xf numFmtId="3" fontId="7" fillId="0" borderId="0" xfId="0" applyNumberFormat="1" applyFont="1" applyBorder="1" applyAlignment="1"/>
    <xf numFmtId="3" fontId="7" fillId="0" borderId="0" xfId="0" applyNumberFormat="1" applyFont="1" applyBorder="1" applyAlignment="1" applyProtection="1">
      <alignment horizontal="right"/>
    </xf>
    <xf numFmtId="3" fontId="7" fillId="0" borderId="0" xfId="0" applyNumberFormat="1" applyFont="1" applyBorder="1" applyAlignment="1" applyProtection="1">
      <alignment horizontal="left"/>
    </xf>
    <xf numFmtId="3" fontId="7" fillId="0" borderId="0" xfId="0" applyNumberFormat="1" applyFont="1" applyBorder="1"/>
    <xf numFmtId="0" fontId="3" fillId="0" borderId="0" xfId="0" applyFont="1" applyBorder="1" applyAlignment="1">
      <alignment horizontal="right" textRotation="180"/>
    </xf>
    <xf numFmtId="0" fontId="3" fillId="0" borderId="0" xfId="0" applyFont="1" applyAlignment="1">
      <alignment horizontal="right" textRotation="180"/>
    </xf>
    <xf numFmtId="0" fontId="10" fillId="0" borderId="9" xfId="0" applyFont="1" applyBorder="1"/>
    <xf numFmtId="3" fontId="10" fillId="0" borderId="7" xfId="0" applyNumberFormat="1" applyFont="1" applyFill="1" applyBorder="1"/>
    <xf numFmtId="0" fontId="10" fillId="0" borderId="8" xfId="0" applyFont="1" applyBorder="1"/>
    <xf numFmtId="3" fontId="8" fillId="0" borderId="7" xfId="0" applyNumberFormat="1" applyFont="1" applyFill="1" applyBorder="1" applyAlignment="1">
      <alignment horizontal="right"/>
    </xf>
    <xf numFmtId="0" fontId="10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</cellXfs>
  <cellStyles count="2">
    <cellStyle name="Thaihead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285750</xdr:colOff>
      <xdr:row>66</xdr:row>
      <xdr:rowOff>257175</xdr:rowOff>
    </xdr:from>
    <xdr:to>
      <xdr:col>26</xdr:col>
      <xdr:colOff>533400</xdr:colOff>
      <xdr:row>70</xdr:row>
      <xdr:rowOff>0</xdr:rowOff>
    </xdr:to>
    <xdr:sp macro="" textlink="">
      <xdr:nvSpPr>
        <xdr:cNvPr id="4105" name="Text Box 9"/>
        <xdr:cNvSpPr txBox="1">
          <a:spLocks noChangeArrowheads="1"/>
        </xdr:cNvSpPr>
      </xdr:nvSpPr>
      <xdr:spPr bwMode="auto">
        <a:xfrm>
          <a:off x="10982325" y="16240125"/>
          <a:ext cx="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26"/>
  <sheetViews>
    <sheetView showGridLines="0" tabSelected="1" zoomScaleSheetLayoutView="80" workbookViewId="0">
      <selection activeCell="A4" sqref="A4:A9"/>
    </sheetView>
  </sheetViews>
  <sheetFormatPr defaultRowHeight="21.75"/>
  <cols>
    <col min="1" max="1" width="18.28515625" style="5" customWidth="1"/>
    <col min="2" max="2" width="6.7109375" style="5" customWidth="1"/>
    <col min="3" max="3" width="4.28515625" style="5" customWidth="1"/>
    <col min="4" max="4" width="4.85546875" style="5" customWidth="1"/>
    <col min="5" max="5" width="5.28515625" style="5" customWidth="1"/>
    <col min="6" max="6" width="4.85546875" style="5" customWidth="1"/>
    <col min="7" max="7" width="5" style="5" customWidth="1"/>
    <col min="8" max="10" width="4.85546875" style="5" customWidth="1"/>
    <col min="11" max="11" width="5.140625" style="5" customWidth="1"/>
    <col min="12" max="12" width="5" style="5" bestFit="1" customWidth="1"/>
    <col min="13" max="18" width="4.28515625" style="5" customWidth="1"/>
    <col min="19" max="22" width="4" style="5" customWidth="1"/>
    <col min="23" max="23" width="4.7109375" style="5" customWidth="1"/>
    <col min="24" max="24" width="6.140625" style="5" customWidth="1"/>
    <col min="25" max="25" width="7.140625" style="5" customWidth="1"/>
    <col min="26" max="26" width="27.140625" style="5" customWidth="1"/>
    <col min="27" max="27" width="3.85546875" style="5" customWidth="1"/>
    <col min="28" max="16384" width="9.140625" style="5"/>
  </cols>
  <sheetData>
    <row r="1" spans="1:26" s="6" customFormat="1" ht="20.25" customHeight="1">
      <c r="A1" s="6" t="s">
        <v>155</v>
      </c>
    </row>
    <row r="2" spans="1:26" s="7" customFormat="1" ht="18" customHeight="1">
      <c r="A2" s="7" t="s">
        <v>156</v>
      </c>
    </row>
    <row r="3" spans="1:26" ht="1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X3" s="1"/>
      <c r="Y3" s="1"/>
    </row>
    <row r="4" spans="1:26" s="9" customFormat="1" ht="15" customHeight="1">
      <c r="A4" s="69" t="s">
        <v>31</v>
      </c>
      <c r="B4" s="8"/>
      <c r="C4" s="72" t="s">
        <v>30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2"/>
    </row>
    <row r="5" spans="1:26" s="9" customFormat="1" ht="12.75" customHeight="1">
      <c r="A5" s="70"/>
      <c r="B5" s="10"/>
      <c r="C5" s="11"/>
      <c r="D5" s="12"/>
      <c r="E5" s="13"/>
      <c r="F5" s="12"/>
      <c r="G5" s="13"/>
      <c r="H5" s="12"/>
      <c r="I5" s="13"/>
      <c r="J5" s="12"/>
      <c r="K5" s="13"/>
      <c r="L5" s="12"/>
      <c r="M5" s="13"/>
      <c r="N5" s="12"/>
      <c r="O5" s="13"/>
      <c r="P5" s="12"/>
      <c r="Q5" s="13"/>
      <c r="R5" s="12"/>
      <c r="S5" s="13"/>
      <c r="T5" s="12"/>
      <c r="U5" s="12"/>
      <c r="V5" s="12"/>
      <c r="W5" s="14"/>
      <c r="X5" s="15" t="s">
        <v>21</v>
      </c>
      <c r="Y5" s="16" t="s">
        <v>26</v>
      </c>
      <c r="Z5" s="17"/>
    </row>
    <row r="6" spans="1:26" s="9" customFormat="1" ht="12.75" customHeight="1">
      <c r="A6" s="70"/>
      <c r="B6" s="10" t="s">
        <v>0</v>
      </c>
      <c r="C6" s="18"/>
      <c r="D6" s="19"/>
      <c r="E6" s="18"/>
      <c r="F6" s="19"/>
      <c r="G6" s="18"/>
      <c r="H6" s="19"/>
      <c r="I6" s="18"/>
      <c r="J6" s="19"/>
      <c r="K6" s="18"/>
      <c r="L6" s="19"/>
      <c r="M6" s="18"/>
      <c r="N6" s="19"/>
      <c r="O6" s="18"/>
      <c r="P6" s="19"/>
      <c r="Q6" s="18"/>
      <c r="R6" s="19"/>
      <c r="S6" s="18"/>
      <c r="T6" s="19"/>
      <c r="U6" s="19"/>
      <c r="V6" s="19"/>
      <c r="W6" s="20" t="s">
        <v>149</v>
      </c>
      <c r="X6" s="15" t="s">
        <v>22</v>
      </c>
      <c r="Y6" s="21" t="s">
        <v>27</v>
      </c>
      <c r="Z6" s="17" t="s">
        <v>32</v>
      </c>
    </row>
    <row r="7" spans="1:26" s="9" customFormat="1" ht="12.75" customHeight="1">
      <c r="A7" s="70"/>
      <c r="B7" s="10" t="s">
        <v>1</v>
      </c>
      <c r="C7" s="18" t="s">
        <v>2</v>
      </c>
      <c r="D7" s="19" t="s">
        <v>3</v>
      </c>
      <c r="E7" s="18" t="s">
        <v>4</v>
      </c>
      <c r="F7" s="19" t="s">
        <v>5</v>
      </c>
      <c r="G7" s="18" t="s">
        <v>6</v>
      </c>
      <c r="H7" s="19" t="s">
        <v>7</v>
      </c>
      <c r="I7" s="18" t="s">
        <v>8</v>
      </c>
      <c r="J7" s="19" t="s">
        <v>9</v>
      </c>
      <c r="K7" s="18" t="s">
        <v>10</v>
      </c>
      <c r="L7" s="19" t="s">
        <v>11</v>
      </c>
      <c r="M7" s="18" t="s">
        <v>12</v>
      </c>
      <c r="N7" s="19" t="s">
        <v>13</v>
      </c>
      <c r="O7" s="18" t="s">
        <v>14</v>
      </c>
      <c r="P7" s="19" t="s">
        <v>15</v>
      </c>
      <c r="Q7" s="18" t="s">
        <v>16</v>
      </c>
      <c r="R7" s="19" t="s">
        <v>17</v>
      </c>
      <c r="S7" s="18" t="s">
        <v>18</v>
      </c>
      <c r="T7" s="20" t="s">
        <v>146</v>
      </c>
      <c r="U7" s="20" t="s">
        <v>147</v>
      </c>
      <c r="V7" s="20" t="s">
        <v>148</v>
      </c>
      <c r="W7" s="22" t="s">
        <v>19</v>
      </c>
      <c r="X7" s="15" t="s">
        <v>23</v>
      </c>
      <c r="Y7" s="21" t="s">
        <v>28</v>
      </c>
      <c r="Z7" s="17"/>
    </row>
    <row r="8" spans="1:26" s="9" customFormat="1" ht="12.75" customHeight="1">
      <c r="A8" s="70"/>
      <c r="B8" s="10"/>
      <c r="C8" s="11"/>
      <c r="D8" s="23"/>
      <c r="E8" s="13"/>
      <c r="F8" s="23"/>
      <c r="G8" s="13"/>
      <c r="H8" s="23"/>
      <c r="I8" s="13"/>
      <c r="J8" s="23"/>
      <c r="K8" s="13"/>
      <c r="L8" s="23"/>
      <c r="M8" s="13"/>
      <c r="N8" s="23"/>
      <c r="O8" s="13"/>
      <c r="P8" s="23"/>
      <c r="Q8" s="13"/>
      <c r="R8" s="23"/>
      <c r="S8" s="13"/>
      <c r="T8" s="23"/>
      <c r="U8" s="23"/>
      <c r="V8" s="23"/>
      <c r="W8" s="22" t="s">
        <v>150</v>
      </c>
      <c r="X8" s="15" t="s">
        <v>24</v>
      </c>
      <c r="Y8" s="21" t="s">
        <v>29</v>
      </c>
      <c r="Z8" s="17"/>
    </row>
    <row r="9" spans="1:26" s="9" customFormat="1" ht="17.25" customHeight="1">
      <c r="A9" s="71"/>
      <c r="B9" s="24"/>
      <c r="C9" s="25"/>
      <c r="D9" s="26"/>
      <c r="E9" s="27"/>
      <c r="F9" s="26"/>
      <c r="G9" s="27"/>
      <c r="H9" s="26"/>
      <c r="I9" s="27"/>
      <c r="J9" s="26"/>
      <c r="K9" s="27"/>
      <c r="L9" s="26"/>
      <c r="M9" s="27"/>
      <c r="N9" s="26"/>
      <c r="O9" s="27"/>
      <c r="P9" s="26"/>
      <c r="Q9" s="27"/>
      <c r="R9" s="26"/>
      <c r="S9" s="27"/>
      <c r="T9" s="26"/>
      <c r="U9" s="26"/>
      <c r="V9" s="26"/>
      <c r="W9" s="28" t="s">
        <v>20</v>
      </c>
      <c r="X9" s="29" t="s">
        <v>25</v>
      </c>
      <c r="Y9" s="30"/>
      <c r="Z9" s="3"/>
    </row>
    <row r="10" spans="1:26" s="68" customFormat="1" ht="22.5" customHeight="1">
      <c r="A10" s="64" t="s">
        <v>33</v>
      </c>
      <c r="B10" s="65">
        <f>SUM(C10:Y10)</f>
        <v>1527562</v>
      </c>
      <c r="C10" s="65">
        <v>98848</v>
      </c>
      <c r="D10" s="65">
        <v>110973</v>
      </c>
      <c r="E10" s="65">
        <v>124801</v>
      </c>
      <c r="F10" s="65">
        <v>120955</v>
      </c>
      <c r="G10" s="65">
        <v>123408</v>
      </c>
      <c r="H10" s="65">
        <v>140353</v>
      </c>
      <c r="I10" s="65">
        <v>146373</v>
      </c>
      <c r="J10" s="65">
        <v>144699</v>
      </c>
      <c r="K10" s="65">
        <v>122122</v>
      </c>
      <c r="L10" s="65">
        <v>100443</v>
      </c>
      <c r="M10" s="65">
        <v>80816</v>
      </c>
      <c r="N10" s="65">
        <v>64422</v>
      </c>
      <c r="O10" s="65">
        <v>45809</v>
      </c>
      <c r="P10" s="65">
        <v>33377</v>
      </c>
      <c r="Q10" s="65">
        <v>23781</v>
      </c>
      <c r="R10" s="65">
        <v>14554</v>
      </c>
      <c r="S10" s="65">
        <v>7141</v>
      </c>
      <c r="T10" s="65">
        <v>3538</v>
      </c>
      <c r="U10" s="65">
        <v>1329</v>
      </c>
      <c r="V10" s="65">
        <v>350</v>
      </c>
      <c r="W10" s="65">
        <v>241</v>
      </c>
      <c r="X10" s="65">
        <v>15387</v>
      </c>
      <c r="Y10" s="65">
        <v>3842</v>
      </c>
      <c r="Z10" s="66" t="s">
        <v>34</v>
      </c>
    </row>
    <row r="11" spans="1:26" s="35" customFormat="1" ht="22.5" customHeight="1">
      <c r="A11" s="31" t="s">
        <v>35</v>
      </c>
      <c r="B11" s="32">
        <f t="shared" ref="B11:B27" si="0">SUM(C11:Y11)</f>
        <v>384894</v>
      </c>
      <c r="C11" s="32">
        <v>21875</v>
      </c>
      <c r="D11" s="32">
        <v>25286</v>
      </c>
      <c r="E11" s="32">
        <v>29158</v>
      </c>
      <c r="F11" s="32">
        <v>27999</v>
      </c>
      <c r="G11" s="32">
        <v>30094</v>
      </c>
      <c r="H11" s="32">
        <v>31950</v>
      </c>
      <c r="I11" s="32">
        <v>34146</v>
      </c>
      <c r="J11" s="32">
        <v>35232</v>
      </c>
      <c r="K11" s="32">
        <v>31409</v>
      </c>
      <c r="L11" s="32">
        <v>27353</v>
      </c>
      <c r="M11" s="32">
        <v>22070</v>
      </c>
      <c r="N11" s="32">
        <v>17758</v>
      </c>
      <c r="O11" s="32">
        <v>12815</v>
      </c>
      <c r="P11" s="32">
        <v>9244</v>
      </c>
      <c r="Q11" s="32">
        <v>6472</v>
      </c>
      <c r="R11" s="32">
        <v>3939</v>
      </c>
      <c r="S11" s="32">
        <v>1996</v>
      </c>
      <c r="T11" s="32">
        <v>998</v>
      </c>
      <c r="U11" s="32">
        <v>434</v>
      </c>
      <c r="V11" s="32">
        <v>98</v>
      </c>
      <c r="W11" s="32">
        <v>52</v>
      </c>
      <c r="X11" s="32">
        <v>10894</v>
      </c>
      <c r="Y11" s="32">
        <v>3622</v>
      </c>
      <c r="Z11" s="33" t="s">
        <v>36</v>
      </c>
    </row>
    <row r="12" spans="1:26" s="35" customFormat="1" ht="22.5" customHeight="1">
      <c r="A12" s="31" t="s">
        <v>37</v>
      </c>
      <c r="B12" s="32">
        <f t="shared" si="0"/>
        <v>1142668</v>
      </c>
      <c r="C12" s="32">
        <v>76973</v>
      </c>
      <c r="D12" s="32">
        <v>85687</v>
      </c>
      <c r="E12" s="32">
        <v>95643</v>
      </c>
      <c r="F12" s="32">
        <v>92956</v>
      </c>
      <c r="G12" s="32">
        <v>93314</v>
      </c>
      <c r="H12" s="32">
        <v>108403</v>
      </c>
      <c r="I12" s="32">
        <v>112227</v>
      </c>
      <c r="J12" s="32">
        <v>109467</v>
      </c>
      <c r="K12" s="32">
        <v>90713</v>
      </c>
      <c r="L12" s="32">
        <v>73090</v>
      </c>
      <c r="M12" s="32">
        <v>58746</v>
      </c>
      <c r="N12" s="32">
        <v>46664</v>
      </c>
      <c r="O12" s="32">
        <v>32994</v>
      </c>
      <c r="P12" s="32">
        <v>24133</v>
      </c>
      <c r="Q12" s="32">
        <v>17309</v>
      </c>
      <c r="R12" s="32">
        <v>10615</v>
      </c>
      <c r="S12" s="32">
        <v>5145</v>
      </c>
      <c r="T12" s="32">
        <v>2540</v>
      </c>
      <c r="U12" s="32">
        <v>895</v>
      </c>
      <c r="V12" s="32">
        <v>252</v>
      </c>
      <c r="W12" s="32">
        <v>189</v>
      </c>
      <c r="X12" s="32">
        <v>4493</v>
      </c>
      <c r="Y12" s="32">
        <v>220</v>
      </c>
      <c r="Z12" s="33" t="s">
        <v>38</v>
      </c>
    </row>
    <row r="13" spans="1:26" s="35" customFormat="1" ht="22.5" customHeight="1">
      <c r="A13" s="31" t="s">
        <v>39</v>
      </c>
      <c r="B13" s="32">
        <f t="shared" si="0"/>
        <v>393995</v>
      </c>
      <c r="C13" s="32">
        <v>22903</v>
      </c>
      <c r="D13" s="32">
        <v>26295</v>
      </c>
      <c r="E13" s="32">
        <v>30926</v>
      </c>
      <c r="F13" s="32">
        <v>29040</v>
      </c>
      <c r="G13" s="32">
        <v>31469</v>
      </c>
      <c r="H13" s="32">
        <v>33919</v>
      </c>
      <c r="I13" s="32">
        <v>35928</v>
      </c>
      <c r="J13" s="32">
        <v>35915</v>
      </c>
      <c r="K13" s="32">
        <v>31655</v>
      </c>
      <c r="L13" s="32">
        <v>27444</v>
      </c>
      <c r="M13" s="32">
        <v>22045</v>
      </c>
      <c r="N13" s="32">
        <v>18033</v>
      </c>
      <c r="O13" s="32">
        <v>12627</v>
      </c>
      <c r="P13" s="32">
        <v>8909</v>
      </c>
      <c r="Q13" s="32">
        <v>6281</v>
      </c>
      <c r="R13" s="32">
        <v>3645</v>
      </c>
      <c r="S13" s="32">
        <v>1807</v>
      </c>
      <c r="T13" s="32">
        <v>959</v>
      </c>
      <c r="U13" s="32">
        <v>389</v>
      </c>
      <c r="V13" s="32">
        <v>77</v>
      </c>
      <c r="W13" s="32">
        <v>59</v>
      </c>
      <c r="X13" s="32">
        <v>10239</v>
      </c>
      <c r="Y13" s="32">
        <v>3431</v>
      </c>
      <c r="Z13" s="33" t="s">
        <v>40</v>
      </c>
    </row>
    <row r="14" spans="1:26" s="35" customFormat="1" ht="22.5" customHeight="1">
      <c r="A14" s="31" t="s">
        <v>41</v>
      </c>
      <c r="B14" s="32">
        <f t="shared" si="0"/>
        <v>142401</v>
      </c>
      <c r="C14" s="32">
        <v>6988</v>
      </c>
      <c r="D14" s="32">
        <v>9366</v>
      </c>
      <c r="E14" s="32">
        <v>11304</v>
      </c>
      <c r="F14" s="32">
        <v>9857</v>
      </c>
      <c r="G14" s="32">
        <v>10643</v>
      </c>
      <c r="H14" s="32">
        <v>10660</v>
      </c>
      <c r="I14" s="32">
        <v>11335</v>
      </c>
      <c r="J14" s="32">
        <v>11634</v>
      </c>
      <c r="K14" s="32">
        <v>10867</v>
      </c>
      <c r="L14" s="32">
        <v>9854</v>
      </c>
      <c r="M14" s="32">
        <v>7981</v>
      </c>
      <c r="N14" s="32">
        <v>6657</v>
      </c>
      <c r="O14" s="32">
        <v>4716</v>
      </c>
      <c r="P14" s="32">
        <v>3504</v>
      </c>
      <c r="Q14" s="32">
        <v>2439</v>
      </c>
      <c r="R14" s="32">
        <v>1336</v>
      </c>
      <c r="S14" s="32">
        <v>680</v>
      </c>
      <c r="T14" s="32">
        <v>336</v>
      </c>
      <c r="U14" s="32">
        <v>153</v>
      </c>
      <c r="V14" s="32">
        <v>24</v>
      </c>
      <c r="W14" s="32">
        <v>15</v>
      </c>
      <c r="X14" s="32">
        <v>8888</v>
      </c>
      <c r="Y14" s="32">
        <v>3164</v>
      </c>
      <c r="Z14" s="33" t="s">
        <v>42</v>
      </c>
    </row>
    <row r="15" spans="1:26" s="35" customFormat="1" ht="22.5" customHeight="1">
      <c r="A15" s="31" t="s">
        <v>43</v>
      </c>
      <c r="B15" s="32">
        <f t="shared" si="0"/>
        <v>6483</v>
      </c>
      <c r="C15" s="32">
        <v>453</v>
      </c>
      <c r="D15" s="32">
        <v>470</v>
      </c>
      <c r="E15" s="32">
        <v>528</v>
      </c>
      <c r="F15" s="32">
        <v>469</v>
      </c>
      <c r="G15" s="32">
        <v>456</v>
      </c>
      <c r="H15" s="32">
        <v>589</v>
      </c>
      <c r="I15" s="32">
        <v>681</v>
      </c>
      <c r="J15" s="32">
        <v>711</v>
      </c>
      <c r="K15" s="32">
        <v>529</v>
      </c>
      <c r="L15" s="32">
        <v>425</v>
      </c>
      <c r="M15" s="32">
        <v>323</v>
      </c>
      <c r="N15" s="32">
        <v>274</v>
      </c>
      <c r="O15" s="32">
        <v>222</v>
      </c>
      <c r="P15" s="32">
        <v>124</v>
      </c>
      <c r="Q15" s="32">
        <v>88</v>
      </c>
      <c r="R15" s="32">
        <v>56</v>
      </c>
      <c r="S15" s="32">
        <v>30</v>
      </c>
      <c r="T15" s="32">
        <v>14</v>
      </c>
      <c r="U15" s="32">
        <v>8</v>
      </c>
      <c r="V15" s="67">
        <v>2</v>
      </c>
      <c r="W15" s="67" t="s">
        <v>154</v>
      </c>
      <c r="X15" s="32">
        <v>29</v>
      </c>
      <c r="Y15" s="32">
        <v>2</v>
      </c>
      <c r="Z15" s="33" t="s">
        <v>44</v>
      </c>
    </row>
    <row r="16" spans="1:26" s="35" customFormat="1" ht="22.5" customHeight="1">
      <c r="A16" s="31" t="s">
        <v>45</v>
      </c>
      <c r="B16" s="32">
        <f t="shared" si="0"/>
        <v>3571</v>
      </c>
      <c r="C16" s="32">
        <v>251</v>
      </c>
      <c r="D16" s="32">
        <v>231</v>
      </c>
      <c r="E16" s="32">
        <v>250</v>
      </c>
      <c r="F16" s="32">
        <v>250</v>
      </c>
      <c r="G16" s="32">
        <v>302</v>
      </c>
      <c r="H16" s="32">
        <v>340</v>
      </c>
      <c r="I16" s="32">
        <v>329</v>
      </c>
      <c r="J16" s="32">
        <v>365</v>
      </c>
      <c r="K16" s="32">
        <v>276</v>
      </c>
      <c r="L16" s="32">
        <v>260</v>
      </c>
      <c r="M16" s="32">
        <v>208</v>
      </c>
      <c r="N16" s="32">
        <v>150</v>
      </c>
      <c r="O16" s="32">
        <v>116</v>
      </c>
      <c r="P16" s="32">
        <v>95</v>
      </c>
      <c r="Q16" s="32">
        <v>60</v>
      </c>
      <c r="R16" s="32">
        <v>41</v>
      </c>
      <c r="S16" s="32">
        <v>20</v>
      </c>
      <c r="T16" s="32">
        <v>9</v>
      </c>
      <c r="U16" s="32">
        <v>6</v>
      </c>
      <c r="V16" s="67" t="s">
        <v>154</v>
      </c>
      <c r="W16" s="67" t="s">
        <v>154</v>
      </c>
      <c r="X16" s="32">
        <v>11</v>
      </c>
      <c r="Y16" s="32">
        <v>1</v>
      </c>
      <c r="Z16" s="33" t="s">
        <v>46</v>
      </c>
    </row>
    <row r="17" spans="1:26" s="35" customFormat="1" ht="22.5" customHeight="1">
      <c r="A17" s="31" t="s">
        <v>47</v>
      </c>
      <c r="B17" s="32">
        <f t="shared" si="0"/>
        <v>10485</v>
      </c>
      <c r="C17" s="32">
        <v>486</v>
      </c>
      <c r="D17" s="32">
        <v>456</v>
      </c>
      <c r="E17" s="32">
        <v>578</v>
      </c>
      <c r="F17" s="32">
        <v>618</v>
      </c>
      <c r="G17" s="32">
        <v>1135</v>
      </c>
      <c r="H17" s="32">
        <v>757</v>
      </c>
      <c r="I17" s="32">
        <v>871</v>
      </c>
      <c r="J17" s="32">
        <v>1155</v>
      </c>
      <c r="K17" s="32">
        <v>910</v>
      </c>
      <c r="L17" s="32">
        <v>742</v>
      </c>
      <c r="M17" s="32">
        <v>673</v>
      </c>
      <c r="N17" s="32">
        <v>565</v>
      </c>
      <c r="O17" s="32">
        <v>499</v>
      </c>
      <c r="P17" s="32">
        <v>339</v>
      </c>
      <c r="Q17" s="32">
        <v>220</v>
      </c>
      <c r="R17" s="32">
        <v>154</v>
      </c>
      <c r="S17" s="32">
        <v>84</v>
      </c>
      <c r="T17" s="32">
        <v>42</v>
      </c>
      <c r="U17" s="32">
        <v>33</v>
      </c>
      <c r="V17" s="67">
        <v>3</v>
      </c>
      <c r="W17" s="67">
        <v>2</v>
      </c>
      <c r="X17" s="32">
        <v>152</v>
      </c>
      <c r="Y17" s="32">
        <v>11</v>
      </c>
      <c r="Z17" s="33" t="s">
        <v>48</v>
      </c>
    </row>
    <row r="18" spans="1:26" s="34" customFormat="1" ht="22.5" customHeight="1">
      <c r="A18" s="31" t="s">
        <v>49</v>
      </c>
      <c r="B18" s="32">
        <f t="shared" si="0"/>
        <v>5808</v>
      </c>
      <c r="C18" s="32">
        <v>325</v>
      </c>
      <c r="D18" s="32">
        <v>330</v>
      </c>
      <c r="E18" s="32">
        <v>378</v>
      </c>
      <c r="F18" s="32">
        <v>390</v>
      </c>
      <c r="G18" s="32">
        <v>409</v>
      </c>
      <c r="H18" s="32">
        <v>521</v>
      </c>
      <c r="I18" s="32">
        <v>541</v>
      </c>
      <c r="J18" s="32">
        <v>541</v>
      </c>
      <c r="K18" s="32">
        <v>494</v>
      </c>
      <c r="L18" s="32">
        <v>450</v>
      </c>
      <c r="M18" s="32">
        <v>401</v>
      </c>
      <c r="N18" s="32">
        <v>329</v>
      </c>
      <c r="O18" s="32">
        <v>219</v>
      </c>
      <c r="P18" s="32">
        <v>177</v>
      </c>
      <c r="Q18" s="32">
        <v>119</v>
      </c>
      <c r="R18" s="32">
        <v>64</v>
      </c>
      <c r="S18" s="32">
        <v>32</v>
      </c>
      <c r="T18" s="32">
        <v>23</v>
      </c>
      <c r="U18" s="32">
        <v>8</v>
      </c>
      <c r="V18" s="67" t="s">
        <v>154</v>
      </c>
      <c r="W18" s="67" t="s">
        <v>154</v>
      </c>
      <c r="X18" s="32">
        <v>40</v>
      </c>
      <c r="Y18" s="32">
        <v>17</v>
      </c>
      <c r="Z18" s="33" t="s">
        <v>50</v>
      </c>
    </row>
    <row r="19" spans="1:26" s="35" customFormat="1" ht="22.5" customHeight="1">
      <c r="A19" s="31" t="s">
        <v>51</v>
      </c>
      <c r="B19" s="32">
        <f t="shared" si="0"/>
        <v>24938</v>
      </c>
      <c r="C19" s="32">
        <v>1382</v>
      </c>
      <c r="D19" s="32">
        <v>1390</v>
      </c>
      <c r="E19" s="32">
        <v>1670</v>
      </c>
      <c r="F19" s="32">
        <v>1950</v>
      </c>
      <c r="G19" s="32">
        <v>2543</v>
      </c>
      <c r="H19" s="32">
        <v>2180</v>
      </c>
      <c r="I19" s="32">
        <v>2230</v>
      </c>
      <c r="J19" s="32">
        <v>2336</v>
      </c>
      <c r="K19" s="32">
        <v>2242</v>
      </c>
      <c r="L19" s="32">
        <v>2128</v>
      </c>
      <c r="M19" s="32">
        <v>1486</v>
      </c>
      <c r="N19" s="32">
        <v>1040</v>
      </c>
      <c r="O19" s="32">
        <v>755</v>
      </c>
      <c r="P19" s="32">
        <v>544</v>
      </c>
      <c r="Q19" s="32">
        <v>390</v>
      </c>
      <c r="R19" s="32">
        <v>230</v>
      </c>
      <c r="S19" s="32">
        <v>85</v>
      </c>
      <c r="T19" s="32">
        <v>52</v>
      </c>
      <c r="U19" s="32">
        <v>25</v>
      </c>
      <c r="V19" s="32">
        <v>3</v>
      </c>
      <c r="W19" s="32">
        <v>2</v>
      </c>
      <c r="X19" s="32">
        <v>209</v>
      </c>
      <c r="Y19" s="32">
        <v>66</v>
      </c>
      <c r="Z19" s="33" t="s">
        <v>52</v>
      </c>
    </row>
    <row r="20" spans="1:26" s="35" customFormat="1" ht="22.5" customHeight="1">
      <c r="A20" s="31" t="s">
        <v>53</v>
      </c>
      <c r="B20" s="32">
        <f t="shared" si="0"/>
        <v>28390</v>
      </c>
      <c r="C20" s="32">
        <v>1768</v>
      </c>
      <c r="D20" s="32">
        <v>1905</v>
      </c>
      <c r="E20" s="32">
        <v>2163</v>
      </c>
      <c r="F20" s="32">
        <v>2168</v>
      </c>
      <c r="G20" s="32">
        <v>2222</v>
      </c>
      <c r="H20" s="32">
        <v>2543</v>
      </c>
      <c r="I20" s="32">
        <v>2781</v>
      </c>
      <c r="J20" s="32">
        <v>2781</v>
      </c>
      <c r="K20" s="32">
        <v>2509</v>
      </c>
      <c r="L20" s="32">
        <v>2151</v>
      </c>
      <c r="M20" s="32">
        <v>1603</v>
      </c>
      <c r="N20" s="32">
        <v>1307</v>
      </c>
      <c r="O20" s="32">
        <v>884</v>
      </c>
      <c r="P20" s="32">
        <v>497</v>
      </c>
      <c r="Q20" s="32">
        <v>352</v>
      </c>
      <c r="R20" s="32">
        <v>237</v>
      </c>
      <c r="S20" s="32">
        <v>114</v>
      </c>
      <c r="T20" s="32">
        <v>61</v>
      </c>
      <c r="U20" s="32">
        <v>30</v>
      </c>
      <c r="V20" s="32">
        <v>11</v>
      </c>
      <c r="W20" s="32">
        <v>12</v>
      </c>
      <c r="X20" s="32">
        <v>211</v>
      </c>
      <c r="Y20" s="32">
        <v>80</v>
      </c>
      <c r="Z20" s="33" t="s">
        <v>54</v>
      </c>
    </row>
    <row r="21" spans="1:26" s="35" customFormat="1" ht="22.5" customHeight="1">
      <c r="A21" s="31" t="s">
        <v>55</v>
      </c>
      <c r="B21" s="32">
        <f t="shared" si="0"/>
        <v>171919</v>
      </c>
      <c r="C21" s="32">
        <v>11250</v>
      </c>
      <c r="D21" s="32">
        <v>12147</v>
      </c>
      <c r="E21" s="32">
        <v>14055</v>
      </c>
      <c r="F21" s="32">
        <v>13338</v>
      </c>
      <c r="G21" s="32">
        <v>13759</v>
      </c>
      <c r="H21" s="32">
        <v>16329</v>
      </c>
      <c r="I21" s="32">
        <v>17160</v>
      </c>
      <c r="J21" s="32">
        <v>16392</v>
      </c>
      <c r="K21" s="32">
        <v>13828</v>
      </c>
      <c r="L21" s="32">
        <v>11434</v>
      </c>
      <c r="M21" s="32">
        <v>9370</v>
      </c>
      <c r="N21" s="32">
        <v>7711</v>
      </c>
      <c r="O21" s="32">
        <v>5216</v>
      </c>
      <c r="P21" s="32">
        <v>3629</v>
      </c>
      <c r="Q21" s="32">
        <v>2613</v>
      </c>
      <c r="R21" s="32">
        <v>1527</v>
      </c>
      <c r="S21" s="32">
        <v>762</v>
      </c>
      <c r="T21" s="32">
        <v>422</v>
      </c>
      <c r="U21" s="32">
        <v>126</v>
      </c>
      <c r="V21" s="32">
        <v>34</v>
      </c>
      <c r="W21" s="32">
        <v>28</v>
      </c>
      <c r="X21" s="32">
        <v>699</v>
      </c>
      <c r="Y21" s="32">
        <v>90</v>
      </c>
      <c r="Z21" s="33" t="s">
        <v>56</v>
      </c>
    </row>
    <row r="22" spans="1:26" s="35" customFormat="1" ht="22.5" customHeight="1">
      <c r="A22" s="31" t="s">
        <v>57</v>
      </c>
      <c r="B22" s="32">
        <f t="shared" si="0"/>
        <v>62471</v>
      </c>
      <c r="C22" s="32">
        <v>4121</v>
      </c>
      <c r="D22" s="32">
        <v>4305</v>
      </c>
      <c r="E22" s="32">
        <v>4904</v>
      </c>
      <c r="F22" s="32">
        <v>4972</v>
      </c>
      <c r="G22" s="32">
        <v>5205</v>
      </c>
      <c r="H22" s="32">
        <v>5755</v>
      </c>
      <c r="I22" s="32">
        <v>6378</v>
      </c>
      <c r="J22" s="32">
        <v>5954</v>
      </c>
      <c r="K22" s="32">
        <v>4918</v>
      </c>
      <c r="L22" s="32">
        <v>3998</v>
      </c>
      <c r="M22" s="32">
        <v>3350</v>
      </c>
      <c r="N22" s="32">
        <v>2720</v>
      </c>
      <c r="O22" s="32">
        <v>1936</v>
      </c>
      <c r="P22" s="32">
        <v>1395</v>
      </c>
      <c r="Q22" s="32">
        <v>984</v>
      </c>
      <c r="R22" s="32">
        <v>684</v>
      </c>
      <c r="S22" s="32">
        <v>358</v>
      </c>
      <c r="T22" s="32">
        <v>179</v>
      </c>
      <c r="U22" s="32">
        <v>54</v>
      </c>
      <c r="V22" s="32">
        <v>18</v>
      </c>
      <c r="W22" s="32">
        <v>9</v>
      </c>
      <c r="X22" s="32">
        <v>269</v>
      </c>
      <c r="Y22" s="32">
        <v>5</v>
      </c>
      <c r="Z22" s="33" t="s">
        <v>58</v>
      </c>
    </row>
    <row r="23" spans="1:26" s="35" customFormat="1" ht="22.5" customHeight="1">
      <c r="A23" s="31" t="s">
        <v>59</v>
      </c>
      <c r="B23" s="32">
        <f t="shared" si="0"/>
        <v>10502</v>
      </c>
      <c r="C23" s="32">
        <v>633</v>
      </c>
      <c r="D23" s="32">
        <v>698</v>
      </c>
      <c r="E23" s="32">
        <v>745</v>
      </c>
      <c r="F23" s="32">
        <v>782</v>
      </c>
      <c r="G23" s="32">
        <v>794</v>
      </c>
      <c r="H23" s="32">
        <v>910</v>
      </c>
      <c r="I23" s="32">
        <v>1079</v>
      </c>
      <c r="J23" s="32">
        <v>1093</v>
      </c>
      <c r="K23" s="32">
        <v>832</v>
      </c>
      <c r="L23" s="32">
        <v>709</v>
      </c>
      <c r="M23" s="32">
        <v>621</v>
      </c>
      <c r="N23" s="32">
        <v>493</v>
      </c>
      <c r="O23" s="32">
        <v>383</v>
      </c>
      <c r="P23" s="32">
        <v>267</v>
      </c>
      <c r="Q23" s="32">
        <v>167</v>
      </c>
      <c r="R23" s="32">
        <v>125</v>
      </c>
      <c r="S23" s="32">
        <v>57</v>
      </c>
      <c r="T23" s="32">
        <v>30</v>
      </c>
      <c r="U23" s="32">
        <v>7</v>
      </c>
      <c r="V23" s="32">
        <v>5</v>
      </c>
      <c r="W23" s="32">
        <v>1</v>
      </c>
      <c r="X23" s="32">
        <v>67</v>
      </c>
      <c r="Y23" s="32">
        <v>4</v>
      </c>
      <c r="Z23" s="33" t="s">
        <v>60</v>
      </c>
    </row>
    <row r="24" spans="1:26" s="35" customFormat="1" ht="22.5" customHeight="1">
      <c r="A24" s="31" t="s">
        <v>61</v>
      </c>
      <c r="B24" s="32">
        <f t="shared" si="0"/>
        <v>3906</v>
      </c>
      <c r="C24" s="32">
        <v>236</v>
      </c>
      <c r="D24" s="32">
        <v>274</v>
      </c>
      <c r="E24" s="32">
        <v>288</v>
      </c>
      <c r="F24" s="32">
        <v>306</v>
      </c>
      <c r="G24" s="32">
        <v>283</v>
      </c>
      <c r="H24" s="32">
        <v>307</v>
      </c>
      <c r="I24" s="32">
        <v>429</v>
      </c>
      <c r="J24" s="32">
        <v>393</v>
      </c>
      <c r="K24" s="32">
        <v>328</v>
      </c>
      <c r="L24" s="32">
        <v>251</v>
      </c>
      <c r="M24" s="32">
        <v>182</v>
      </c>
      <c r="N24" s="32">
        <v>223</v>
      </c>
      <c r="O24" s="32">
        <v>166</v>
      </c>
      <c r="P24" s="32">
        <v>91</v>
      </c>
      <c r="Q24" s="32">
        <v>50</v>
      </c>
      <c r="R24" s="32">
        <v>47</v>
      </c>
      <c r="S24" s="32">
        <v>21</v>
      </c>
      <c r="T24" s="32">
        <v>10</v>
      </c>
      <c r="U24" s="32">
        <v>3</v>
      </c>
      <c r="V24" s="67" t="s">
        <v>154</v>
      </c>
      <c r="W24" s="67">
        <v>1</v>
      </c>
      <c r="X24" s="32">
        <v>17</v>
      </c>
      <c r="Y24" s="67" t="s">
        <v>154</v>
      </c>
      <c r="Z24" s="33" t="s">
        <v>62</v>
      </c>
    </row>
    <row r="25" spans="1:26" s="35" customFormat="1" ht="22.5" customHeight="1">
      <c r="A25" s="31" t="s">
        <v>63</v>
      </c>
      <c r="B25" s="32">
        <f t="shared" si="0"/>
        <v>3432</v>
      </c>
      <c r="C25" s="32">
        <v>228</v>
      </c>
      <c r="D25" s="32">
        <v>253</v>
      </c>
      <c r="E25" s="32">
        <v>305</v>
      </c>
      <c r="F25" s="32">
        <v>291</v>
      </c>
      <c r="G25" s="32">
        <v>271</v>
      </c>
      <c r="H25" s="32">
        <v>356</v>
      </c>
      <c r="I25" s="32">
        <v>356</v>
      </c>
      <c r="J25" s="32">
        <v>319</v>
      </c>
      <c r="K25" s="32">
        <v>245</v>
      </c>
      <c r="L25" s="32">
        <v>211</v>
      </c>
      <c r="M25" s="32">
        <v>175</v>
      </c>
      <c r="N25" s="32">
        <v>135</v>
      </c>
      <c r="O25" s="32">
        <v>105</v>
      </c>
      <c r="P25" s="32">
        <v>69</v>
      </c>
      <c r="Q25" s="32">
        <v>43</v>
      </c>
      <c r="R25" s="32">
        <v>30</v>
      </c>
      <c r="S25" s="32">
        <v>20</v>
      </c>
      <c r="T25" s="32">
        <v>7</v>
      </c>
      <c r="U25" s="32">
        <v>6</v>
      </c>
      <c r="V25" s="67" t="s">
        <v>154</v>
      </c>
      <c r="W25" s="67" t="s">
        <v>154</v>
      </c>
      <c r="X25" s="32">
        <v>7</v>
      </c>
      <c r="Y25" s="67" t="s">
        <v>154</v>
      </c>
      <c r="Z25" s="33" t="s">
        <v>64</v>
      </c>
    </row>
    <row r="26" spans="1:26" s="35" customFormat="1" ht="22.5" customHeight="1">
      <c r="A26" s="31" t="s">
        <v>65</v>
      </c>
      <c r="B26" s="32">
        <f t="shared" si="0"/>
        <v>3733</v>
      </c>
      <c r="C26" s="32">
        <v>292</v>
      </c>
      <c r="D26" s="32">
        <v>254</v>
      </c>
      <c r="E26" s="32">
        <v>312</v>
      </c>
      <c r="F26" s="32">
        <v>291</v>
      </c>
      <c r="G26" s="32">
        <v>320</v>
      </c>
      <c r="H26" s="32">
        <v>345</v>
      </c>
      <c r="I26" s="32">
        <v>360</v>
      </c>
      <c r="J26" s="32">
        <v>339</v>
      </c>
      <c r="K26" s="32">
        <v>311</v>
      </c>
      <c r="L26" s="32">
        <v>258</v>
      </c>
      <c r="M26" s="32">
        <v>208</v>
      </c>
      <c r="N26" s="32">
        <v>141</v>
      </c>
      <c r="O26" s="32">
        <v>88</v>
      </c>
      <c r="P26" s="32">
        <v>70</v>
      </c>
      <c r="Q26" s="32">
        <v>64</v>
      </c>
      <c r="R26" s="32">
        <v>42</v>
      </c>
      <c r="S26" s="32">
        <v>10</v>
      </c>
      <c r="T26" s="32">
        <v>7</v>
      </c>
      <c r="U26" s="32">
        <v>4</v>
      </c>
      <c r="V26" s="67" t="s">
        <v>154</v>
      </c>
      <c r="W26" s="67" t="s">
        <v>154</v>
      </c>
      <c r="X26" s="32">
        <v>17</v>
      </c>
      <c r="Y26" s="67" t="s">
        <v>154</v>
      </c>
      <c r="Z26" s="33" t="s">
        <v>66</v>
      </c>
    </row>
    <row r="27" spans="1:26" s="35" customFormat="1" ht="22.5" customHeight="1">
      <c r="A27" s="31" t="s">
        <v>55</v>
      </c>
      <c r="B27" s="32">
        <f t="shared" si="0"/>
        <v>40898</v>
      </c>
      <c r="C27" s="32">
        <v>2732</v>
      </c>
      <c r="D27" s="32">
        <v>2826</v>
      </c>
      <c r="E27" s="32">
        <v>3254</v>
      </c>
      <c r="F27" s="32">
        <v>3302</v>
      </c>
      <c r="G27" s="32">
        <v>3537</v>
      </c>
      <c r="H27" s="32">
        <v>3837</v>
      </c>
      <c r="I27" s="32">
        <v>4154</v>
      </c>
      <c r="J27" s="32">
        <v>3810</v>
      </c>
      <c r="K27" s="32">
        <v>3202</v>
      </c>
      <c r="L27" s="32">
        <v>2569</v>
      </c>
      <c r="M27" s="32">
        <v>2164</v>
      </c>
      <c r="N27" s="32">
        <v>1728</v>
      </c>
      <c r="O27" s="32">
        <v>1194</v>
      </c>
      <c r="P27" s="32">
        <v>898</v>
      </c>
      <c r="Q27" s="32">
        <v>660</v>
      </c>
      <c r="R27" s="32">
        <v>440</v>
      </c>
      <c r="S27" s="32">
        <v>250</v>
      </c>
      <c r="T27" s="32">
        <v>125</v>
      </c>
      <c r="U27" s="32">
        <v>34</v>
      </c>
      <c r="V27" s="32">
        <v>13</v>
      </c>
      <c r="W27" s="32">
        <v>7</v>
      </c>
      <c r="X27" s="32">
        <v>161</v>
      </c>
      <c r="Y27" s="32">
        <v>1</v>
      </c>
      <c r="Z27" s="33" t="s">
        <v>56</v>
      </c>
    </row>
    <row r="28" spans="1:26" s="35" customFormat="1" ht="22.5" customHeight="1">
      <c r="A28" s="36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0"/>
    </row>
    <row r="29" spans="1:26" s="35" customFormat="1" ht="22.5" customHeight="1">
      <c r="A29" s="13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62">
        <v>20</v>
      </c>
    </row>
    <row r="30" spans="1:26" s="6" customFormat="1" ht="19.5" customHeight="1">
      <c r="A30" s="39" t="s">
        <v>157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1"/>
      <c r="R30" s="42"/>
      <c r="S30" s="42"/>
      <c r="T30" s="42"/>
      <c r="U30" s="42"/>
      <c r="V30" s="42"/>
      <c r="W30" s="42"/>
      <c r="X30" s="42"/>
      <c r="Y30" s="42"/>
    </row>
    <row r="31" spans="1:26" s="7" customFormat="1" ht="15" customHeight="1">
      <c r="A31" s="4" t="s">
        <v>158</v>
      </c>
      <c r="B31" s="43"/>
    </row>
    <row r="32" spans="1:26" s="9" customFormat="1" ht="14.25" customHeight="1">
      <c r="A32" s="69" t="s">
        <v>31</v>
      </c>
      <c r="B32" s="10"/>
      <c r="C32" s="72" t="s">
        <v>30</v>
      </c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2"/>
    </row>
    <row r="33" spans="1:27" s="9" customFormat="1" ht="12.75" customHeight="1">
      <c r="A33" s="70"/>
      <c r="B33" s="10"/>
      <c r="C33" s="11"/>
      <c r="D33" s="12"/>
      <c r="E33" s="13"/>
      <c r="F33" s="12"/>
      <c r="G33" s="13"/>
      <c r="H33" s="12"/>
      <c r="I33" s="13"/>
      <c r="J33" s="12"/>
      <c r="K33" s="13"/>
      <c r="L33" s="12"/>
      <c r="M33" s="13"/>
      <c r="N33" s="12"/>
      <c r="O33" s="13"/>
      <c r="P33" s="12"/>
      <c r="Q33" s="13"/>
      <c r="R33" s="12"/>
      <c r="S33" s="13"/>
      <c r="T33" s="12"/>
      <c r="U33" s="12"/>
      <c r="V33" s="12"/>
      <c r="W33" s="14"/>
      <c r="X33" s="15" t="s">
        <v>21</v>
      </c>
      <c r="Y33" s="16" t="s">
        <v>26</v>
      </c>
      <c r="Z33" s="17"/>
    </row>
    <row r="34" spans="1:27" s="9" customFormat="1" ht="12.75" customHeight="1">
      <c r="A34" s="70"/>
      <c r="B34" s="10" t="s">
        <v>0</v>
      </c>
      <c r="C34" s="18"/>
      <c r="D34" s="19"/>
      <c r="E34" s="18"/>
      <c r="F34" s="19"/>
      <c r="G34" s="18"/>
      <c r="H34" s="19"/>
      <c r="I34" s="18"/>
      <c r="J34" s="19"/>
      <c r="K34" s="18"/>
      <c r="L34" s="19"/>
      <c r="M34" s="18"/>
      <c r="N34" s="19"/>
      <c r="O34" s="18"/>
      <c r="P34" s="19"/>
      <c r="Q34" s="18"/>
      <c r="R34" s="19"/>
      <c r="S34" s="18"/>
      <c r="T34" s="19"/>
      <c r="U34" s="19"/>
      <c r="V34" s="19"/>
      <c r="W34" s="20" t="s">
        <v>149</v>
      </c>
      <c r="X34" s="15" t="s">
        <v>22</v>
      </c>
      <c r="Y34" s="21" t="s">
        <v>27</v>
      </c>
      <c r="Z34" s="17" t="s">
        <v>32</v>
      </c>
    </row>
    <row r="35" spans="1:27" s="9" customFormat="1" ht="12.75" customHeight="1">
      <c r="A35" s="70"/>
      <c r="B35" s="10" t="s">
        <v>1</v>
      </c>
      <c r="C35" s="18" t="s">
        <v>2</v>
      </c>
      <c r="D35" s="19" t="s">
        <v>3</v>
      </c>
      <c r="E35" s="18" t="s">
        <v>4</v>
      </c>
      <c r="F35" s="19" t="s">
        <v>5</v>
      </c>
      <c r="G35" s="18" t="s">
        <v>6</v>
      </c>
      <c r="H35" s="19" t="s">
        <v>7</v>
      </c>
      <c r="I35" s="18" t="s">
        <v>8</v>
      </c>
      <c r="J35" s="19" t="s">
        <v>9</v>
      </c>
      <c r="K35" s="18" t="s">
        <v>10</v>
      </c>
      <c r="L35" s="19" t="s">
        <v>11</v>
      </c>
      <c r="M35" s="18" t="s">
        <v>12</v>
      </c>
      <c r="N35" s="19" t="s">
        <v>13</v>
      </c>
      <c r="O35" s="18" t="s">
        <v>14</v>
      </c>
      <c r="P35" s="19" t="s">
        <v>15</v>
      </c>
      <c r="Q35" s="18" t="s">
        <v>16</v>
      </c>
      <c r="R35" s="19" t="s">
        <v>17</v>
      </c>
      <c r="S35" s="18" t="s">
        <v>18</v>
      </c>
      <c r="T35" s="20" t="s">
        <v>146</v>
      </c>
      <c r="U35" s="20" t="s">
        <v>147</v>
      </c>
      <c r="V35" s="20" t="s">
        <v>148</v>
      </c>
      <c r="W35" s="22" t="s">
        <v>19</v>
      </c>
      <c r="X35" s="15" t="s">
        <v>23</v>
      </c>
      <c r="Y35" s="21" t="s">
        <v>28</v>
      </c>
      <c r="Z35" s="17"/>
    </row>
    <row r="36" spans="1:27" s="9" customFormat="1" ht="12.75" customHeight="1">
      <c r="A36" s="70"/>
      <c r="B36" s="10"/>
      <c r="C36" s="11"/>
      <c r="D36" s="23"/>
      <c r="E36" s="13"/>
      <c r="F36" s="23"/>
      <c r="G36" s="13"/>
      <c r="H36" s="23"/>
      <c r="I36" s="13"/>
      <c r="J36" s="23"/>
      <c r="K36" s="13"/>
      <c r="L36" s="23"/>
      <c r="M36" s="13"/>
      <c r="N36" s="23"/>
      <c r="O36" s="13"/>
      <c r="P36" s="23"/>
      <c r="Q36" s="13"/>
      <c r="R36" s="23"/>
      <c r="S36" s="13"/>
      <c r="T36" s="23"/>
      <c r="U36" s="23"/>
      <c r="V36" s="23"/>
      <c r="W36" s="22" t="s">
        <v>150</v>
      </c>
      <c r="X36" s="15" t="s">
        <v>24</v>
      </c>
      <c r="Y36" s="21" t="s">
        <v>29</v>
      </c>
      <c r="Z36" s="17"/>
    </row>
    <row r="37" spans="1:27" s="9" customFormat="1" ht="13.5" customHeight="1">
      <c r="A37" s="71"/>
      <c r="B37" s="24"/>
      <c r="C37" s="25"/>
      <c r="D37" s="26"/>
      <c r="E37" s="27"/>
      <c r="F37" s="26"/>
      <c r="G37" s="27"/>
      <c r="H37" s="26"/>
      <c r="I37" s="27"/>
      <c r="J37" s="26"/>
      <c r="K37" s="27"/>
      <c r="L37" s="26"/>
      <c r="M37" s="27"/>
      <c r="N37" s="26"/>
      <c r="O37" s="27"/>
      <c r="P37" s="26"/>
      <c r="Q37" s="27"/>
      <c r="R37" s="26"/>
      <c r="S37" s="27"/>
      <c r="T37" s="26"/>
      <c r="U37" s="26"/>
      <c r="V37" s="26"/>
      <c r="W37" s="28" t="s">
        <v>20</v>
      </c>
      <c r="X37" s="29" t="s">
        <v>25</v>
      </c>
      <c r="Y37" s="30"/>
      <c r="Z37" s="3"/>
    </row>
    <row r="38" spans="1:27" s="46" customFormat="1" ht="21.75" customHeight="1">
      <c r="A38" s="44" t="s">
        <v>67</v>
      </c>
      <c r="B38" s="32">
        <f t="shared" ref="B38:B57" si="1">SUM(C38:Y38)</f>
        <v>61602</v>
      </c>
      <c r="C38" s="32">
        <v>3912</v>
      </c>
      <c r="D38" s="32">
        <v>4292</v>
      </c>
      <c r="E38" s="32">
        <v>4558</v>
      </c>
      <c r="F38" s="32">
        <v>4646</v>
      </c>
      <c r="G38" s="32">
        <v>4883</v>
      </c>
      <c r="H38" s="32">
        <v>5787</v>
      </c>
      <c r="I38" s="32">
        <v>5890</v>
      </c>
      <c r="J38" s="32">
        <v>5815</v>
      </c>
      <c r="K38" s="32">
        <v>4896</v>
      </c>
      <c r="L38" s="32">
        <v>4169</v>
      </c>
      <c r="M38" s="32">
        <v>3558</v>
      </c>
      <c r="N38" s="32">
        <v>2796</v>
      </c>
      <c r="O38" s="32">
        <v>1949</v>
      </c>
      <c r="P38" s="32">
        <v>1448</v>
      </c>
      <c r="Q38" s="32">
        <v>1169</v>
      </c>
      <c r="R38" s="32">
        <v>722</v>
      </c>
      <c r="S38" s="32">
        <v>398</v>
      </c>
      <c r="T38" s="32">
        <v>233</v>
      </c>
      <c r="U38" s="32">
        <v>75</v>
      </c>
      <c r="V38" s="32">
        <v>33</v>
      </c>
      <c r="W38" s="32">
        <v>23</v>
      </c>
      <c r="X38" s="32">
        <v>337</v>
      </c>
      <c r="Y38" s="32">
        <v>13</v>
      </c>
      <c r="Z38" s="45" t="s">
        <v>68</v>
      </c>
    </row>
    <row r="39" spans="1:27" s="46" customFormat="1" ht="20.25" customHeight="1">
      <c r="A39" s="44" t="s">
        <v>69</v>
      </c>
      <c r="B39" s="32">
        <f t="shared" si="1"/>
        <v>9873</v>
      </c>
      <c r="C39" s="32">
        <v>599</v>
      </c>
      <c r="D39" s="32">
        <v>640</v>
      </c>
      <c r="E39" s="32">
        <v>686</v>
      </c>
      <c r="F39" s="32">
        <v>757</v>
      </c>
      <c r="G39" s="32">
        <v>772</v>
      </c>
      <c r="H39" s="32">
        <v>937</v>
      </c>
      <c r="I39" s="32">
        <v>1023</v>
      </c>
      <c r="J39" s="32">
        <v>944</v>
      </c>
      <c r="K39" s="32">
        <v>846</v>
      </c>
      <c r="L39" s="32">
        <v>677</v>
      </c>
      <c r="M39" s="32">
        <v>557</v>
      </c>
      <c r="N39" s="32">
        <v>415</v>
      </c>
      <c r="O39" s="32">
        <v>329</v>
      </c>
      <c r="P39" s="32">
        <v>247</v>
      </c>
      <c r="Q39" s="32">
        <v>174</v>
      </c>
      <c r="R39" s="32">
        <v>117</v>
      </c>
      <c r="S39" s="32">
        <v>58</v>
      </c>
      <c r="T39" s="32">
        <v>37</v>
      </c>
      <c r="U39" s="32">
        <v>7</v>
      </c>
      <c r="V39" s="32">
        <v>6</v>
      </c>
      <c r="W39" s="32">
        <v>1</v>
      </c>
      <c r="X39" s="32">
        <v>41</v>
      </c>
      <c r="Y39" s="32">
        <v>3</v>
      </c>
      <c r="Z39" s="45" t="s">
        <v>70</v>
      </c>
    </row>
    <row r="40" spans="1:27" s="46" customFormat="1" ht="21" customHeight="1">
      <c r="A40" s="44" t="s">
        <v>71</v>
      </c>
      <c r="B40" s="32">
        <f t="shared" si="1"/>
        <v>8582</v>
      </c>
      <c r="C40" s="32">
        <v>539</v>
      </c>
      <c r="D40" s="32">
        <v>581</v>
      </c>
      <c r="E40" s="32">
        <v>576</v>
      </c>
      <c r="F40" s="32">
        <v>572</v>
      </c>
      <c r="G40" s="32">
        <v>605</v>
      </c>
      <c r="H40" s="32">
        <v>782</v>
      </c>
      <c r="I40" s="32">
        <v>852</v>
      </c>
      <c r="J40" s="32">
        <v>824</v>
      </c>
      <c r="K40" s="32">
        <v>692</v>
      </c>
      <c r="L40" s="32">
        <v>568</v>
      </c>
      <c r="M40" s="32">
        <v>537</v>
      </c>
      <c r="N40" s="32">
        <v>382</v>
      </c>
      <c r="O40" s="32">
        <v>320</v>
      </c>
      <c r="P40" s="32">
        <v>205</v>
      </c>
      <c r="Q40" s="32">
        <v>170</v>
      </c>
      <c r="R40" s="32">
        <v>104</v>
      </c>
      <c r="S40" s="32">
        <v>55</v>
      </c>
      <c r="T40" s="32">
        <v>34</v>
      </c>
      <c r="U40" s="32">
        <v>7</v>
      </c>
      <c r="V40" s="32">
        <v>2</v>
      </c>
      <c r="W40" s="32">
        <v>1</v>
      </c>
      <c r="X40" s="32">
        <v>171</v>
      </c>
      <c r="Y40" s="32">
        <v>3</v>
      </c>
      <c r="Z40" s="45" t="s">
        <v>72</v>
      </c>
    </row>
    <row r="41" spans="1:27" s="46" customFormat="1" ht="20.25" customHeight="1">
      <c r="A41" s="44" t="s">
        <v>55</v>
      </c>
      <c r="B41" s="32">
        <f t="shared" si="1"/>
        <v>43147</v>
      </c>
      <c r="C41" s="32">
        <v>2774</v>
      </c>
      <c r="D41" s="32">
        <v>3071</v>
      </c>
      <c r="E41" s="32">
        <v>3296</v>
      </c>
      <c r="F41" s="32">
        <v>3317</v>
      </c>
      <c r="G41" s="32">
        <v>3506</v>
      </c>
      <c r="H41" s="32">
        <v>4068</v>
      </c>
      <c r="I41" s="32">
        <v>4015</v>
      </c>
      <c r="J41" s="32">
        <v>4047</v>
      </c>
      <c r="K41" s="32">
        <v>3358</v>
      </c>
      <c r="L41" s="32">
        <v>2924</v>
      </c>
      <c r="M41" s="32">
        <v>2464</v>
      </c>
      <c r="N41" s="32">
        <v>1999</v>
      </c>
      <c r="O41" s="32">
        <v>1300</v>
      </c>
      <c r="P41" s="32">
        <v>996</v>
      </c>
      <c r="Q41" s="32">
        <v>825</v>
      </c>
      <c r="R41" s="32">
        <v>501</v>
      </c>
      <c r="S41" s="32">
        <v>285</v>
      </c>
      <c r="T41" s="32">
        <v>162</v>
      </c>
      <c r="U41" s="32">
        <v>61</v>
      </c>
      <c r="V41" s="32">
        <v>25</v>
      </c>
      <c r="W41" s="32">
        <v>21</v>
      </c>
      <c r="X41" s="32">
        <v>125</v>
      </c>
      <c r="Y41" s="32">
        <v>7</v>
      </c>
      <c r="Z41" s="45" t="s">
        <v>56</v>
      </c>
      <c r="AA41" s="47"/>
    </row>
    <row r="42" spans="1:27" s="46" customFormat="1" ht="21.75" customHeight="1">
      <c r="A42" s="44" t="s">
        <v>73</v>
      </c>
      <c r="B42" s="32">
        <f t="shared" si="1"/>
        <v>125976</v>
      </c>
      <c r="C42" s="32">
        <v>7206</v>
      </c>
      <c r="D42" s="32">
        <v>8276</v>
      </c>
      <c r="E42" s="32">
        <v>9737</v>
      </c>
      <c r="F42" s="32">
        <v>9656</v>
      </c>
      <c r="G42" s="32">
        <v>9439</v>
      </c>
      <c r="H42" s="32">
        <v>11518</v>
      </c>
      <c r="I42" s="32">
        <v>11709</v>
      </c>
      <c r="J42" s="32">
        <v>12295</v>
      </c>
      <c r="K42" s="32">
        <v>10477</v>
      </c>
      <c r="L42" s="32">
        <v>8617</v>
      </c>
      <c r="M42" s="32">
        <v>7204</v>
      </c>
      <c r="N42" s="32">
        <v>6050</v>
      </c>
      <c r="O42" s="32">
        <v>4460</v>
      </c>
      <c r="P42" s="32">
        <v>3286</v>
      </c>
      <c r="Q42" s="32">
        <v>2376</v>
      </c>
      <c r="R42" s="32">
        <v>1434</v>
      </c>
      <c r="S42" s="32">
        <v>747</v>
      </c>
      <c r="T42" s="32">
        <v>351</v>
      </c>
      <c r="U42" s="32">
        <v>159</v>
      </c>
      <c r="V42" s="32">
        <v>46</v>
      </c>
      <c r="W42" s="32">
        <v>47</v>
      </c>
      <c r="X42" s="32">
        <v>684</v>
      </c>
      <c r="Y42" s="32">
        <v>202</v>
      </c>
      <c r="Z42" s="45" t="s">
        <v>74</v>
      </c>
    </row>
    <row r="43" spans="1:27" s="46" customFormat="1" ht="21" customHeight="1">
      <c r="A43" s="44" t="s">
        <v>75</v>
      </c>
      <c r="B43" s="32">
        <f t="shared" si="1"/>
        <v>9615</v>
      </c>
      <c r="C43" s="32">
        <v>492</v>
      </c>
      <c r="D43" s="32">
        <v>608</v>
      </c>
      <c r="E43" s="32">
        <v>642</v>
      </c>
      <c r="F43" s="32">
        <v>681</v>
      </c>
      <c r="G43" s="32">
        <v>650</v>
      </c>
      <c r="H43" s="32">
        <v>834</v>
      </c>
      <c r="I43" s="32">
        <v>814</v>
      </c>
      <c r="J43" s="32">
        <v>916</v>
      </c>
      <c r="K43" s="32">
        <v>863</v>
      </c>
      <c r="L43" s="32">
        <v>761</v>
      </c>
      <c r="M43" s="32">
        <v>622</v>
      </c>
      <c r="N43" s="32">
        <v>517</v>
      </c>
      <c r="O43" s="32">
        <v>332</v>
      </c>
      <c r="P43" s="32">
        <v>245</v>
      </c>
      <c r="Q43" s="32">
        <v>178</v>
      </c>
      <c r="R43" s="32">
        <v>104</v>
      </c>
      <c r="S43" s="32">
        <v>63</v>
      </c>
      <c r="T43" s="32">
        <v>38</v>
      </c>
      <c r="U43" s="32">
        <v>21</v>
      </c>
      <c r="V43" s="32">
        <v>2</v>
      </c>
      <c r="W43" s="32">
        <v>5</v>
      </c>
      <c r="X43" s="32">
        <v>129</v>
      </c>
      <c r="Y43" s="32">
        <v>98</v>
      </c>
      <c r="Z43" s="45" t="s">
        <v>76</v>
      </c>
    </row>
    <row r="44" spans="1:27" s="46" customFormat="1" ht="21" customHeight="1">
      <c r="A44" s="44" t="s">
        <v>77</v>
      </c>
      <c r="B44" s="32">
        <f t="shared" si="1"/>
        <v>6358</v>
      </c>
      <c r="C44" s="32">
        <v>283</v>
      </c>
      <c r="D44" s="32">
        <v>326</v>
      </c>
      <c r="E44" s="32">
        <v>408</v>
      </c>
      <c r="F44" s="32">
        <v>423</v>
      </c>
      <c r="G44" s="32">
        <v>455</v>
      </c>
      <c r="H44" s="32">
        <v>494</v>
      </c>
      <c r="I44" s="32">
        <v>552</v>
      </c>
      <c r="J44" s="32">
        <v>626</v>
      </c>
      <c r="K44" s="32">
        <v>561</v>
      </c>
      <c r="L44" s="32">
        <v>494</v>
      </c>
      <c r="M44" s="32">
        <v>425</v>
      </c>
      <c r="N44" s="32">
        <v>359</v>
      </c>
      <c r="O44" s="32">
        <v>264</v>
      </c>
      <c r="P44" s="32">
        <v>198</v>
      </c>
      <c r="Q44" s="32">
        <v>158</v>
      </c>
      <c r="R44" s="32">
        <v>93</v>
      </c>
      <c r="S44" s="32">
        <v>59</v>
      </c>
      <c r="T44" s="32">
        <v>31</v>
      </c>
      <c r="U44" s="32">
        <v>8</v>
      </c>
      <c r="V44" s="32">
        <v>5</v>
      </c>
      <c r="W44" s="32">
        <v>6</v>
      </c>
      <c r="X44" s="32">
        <v>61</v>
      </c>
      <c r="Y44" s="32">
        <v>69</v>
      </c>
      <c r="Z44" s="45" t="s">
        <v>78</v>
      </c>
    </row>
    <row r="45" spans="1:27" s="46" customFormat="1" ht="21.75" customHeight="1">
      <c r="A45" s="44" t="s">
        <v>79</v>
      </c>
      <c r="B45" s="32">
        <f t="shared" si="1"/>
        <v>5631</v>
      </c>
      <c r="C45" s="32">
        <v>299</v>
      </c>
      <c r="D45" s="32">
        <v>361</v>
      </c>
      <c r="E45" s="32">
        <v>438</v>
      </c>
      <c r="F45" s="32">
        <v>444</v>
      </c>
      <c r="G45" s="32">
        <v>453</v>
      </c>
      <c r="H45" s="32">
        <v>475</v>
      </c>
      <c r="I45" s="32">
        <v>512</v>
      </c>
      <c r="J45" s="32">
        <v>543</v>
      </c>
      <c r="K45" s="32">
        <v>478</v>
      </c>
      <c r="L45" s="32">
        <v>384</v>
      </c>
      <c r="M45" s="32">
        <v>322</v>
      </c>
      <c r="N45" s="32">
        <v>271</v>
      </c>
      <c r="O45" s="32">
        <v>189</v>
      </c>
      <c r="P45" s="32">
        <v>164</v>
      </c>
      <c r="Q45" s="32">
        <v>112</v>
      </c>
      <c r="R45" s="32">
        <v>67</v>
      </c>
      <c r="S45" s="32">
        <v>40</v>
      </c>
      <c r="T45" s="32">
        <v>18</v>
      </c>
      <c r="U45" s="32">
        <v>10</v>
      </c>
      <c r="V45" s="32">
        <v>9</v>
      </c>
      <c r="W45" s="32">
        <v>3</v>
      </c>
      <c r="X45" s="32">
        <v>26</v>
      </c>
      <c r="Y45" s="32">
        <v>13</v>
      </c>
      <c r="Z45" s="45" t="s">
        <v>80</v>
      </c>
    </row>
    <row r="46" spans="1:27" s="46" customFormat="1" ht="21" customHeight="1">
      <c r="A46" s="44" t="s">
        <v>55</v>
      </c>
      <c r="B46" s="32">
        <f t="shared" si="1"/>
        <v>104372</v>
      </c>
      <c r="C46" s="32">
        <v>6132</v>
      </c>
      <c r="D46" s="32">
        <v>6981</v>
      </c>
      <c r="E46" s="32">
        <v>8249</v>
      </c>
      <c r="F46" s="32">
        <v>8108</v>
      </c>
      <c r="G46" s="32">
        <v>7881</v>
      </c>
      <c r="H46" s="32">
        <v>9715</v>
      </c>
      <c r="I46" s="32">
        <v>9831</v>
      </c>
      <c r="J46" s="32">
        <v>10210</v>
      </c>
      <c r="K46" s="32">
        <v>8575</v>
      </c>
      <c r="L46" s="32">
        <v>6978</v>
      </c>
      <c r="M46" s="32">
        <v>5835</v>
      </c>
      <c r="N46" s="32">
        <v>4903</v>
      </c>
      <c r="O46" s="32">
        <v>3675</v>
      </c>
      <c r="P46" s="32">
        <v>2679</v>
      </c>
      <c r="Q46" s="32">
        <v>1928</v>
      </c>
      <c r="R46" s="32">
        <v>1170</v>
      </c>
      <c r="S46" s="32">
        <v>585</v>
      </c>
      <c r="T46" s="32">
        <v>264</v>
      </c>
      <c r="U46" s="32">
        <v>120</v>
      </c>
      <c r="V46" s="32">
        <v>30</v>
      </c>
      <c r="W46" s="32">
        <v>33</v>
      </c>
      <c r="X46" s="32">
        <v>468</v>
      </c>
      <c r="Y46" s="32">
        <v>22</v>
      </c>
      <c r="Z46" s="45" t="s">
        <v>56</v>
      </c>
    </row>
    <row r="47" spans="1:27" s="46" customFormat="1" ht="21.75" customHeight="1">
      <c r="A47" s="44" t="s">
        <v>81</v>
      </c>
      <c r="B47" s="32">
        <f t="shared" si="1"/>
        <v>48409</v>
      </c>
      <c r="C47" s="32">
        <v>3068</v>
      </c>
      <c r="D47" s="32">
        <v>3421</v>
      </c>
      <c r="E47" s="32">
        <v>4056</v>
      </c>
      <c r="F47" s="32">
        <v>4006</v>
      </c>
      <c r="G47" s="32">
        <v>3979</v>
      </c>
      <c r="H47" s="32">
        <v>4521</v>
      </c>
      <c r="I47" s="32">
        <v>4585</v>
      </c>
      <c r="J47" s="32">
        <v>4715</v>
      </c>
      <c r="K47" s="32">
        <v>3862</v>
      </c>
      <c r="L47" s="32">
        <v>3230</v>
      </c>
      <c r="M47" s="32">
        <v>2623</v>
      </c>
      <c r="N47" s="32">
        <v>1949</v>
      </c>
      <c r="O47" s="32">
        <v>1435</v>
      </c>
      <c r="P47" s="32">
        <v>1116</v>
      </c>
      <c r="Q47" s="32">
        <v>742</v>
      </c>
      <c r="R47" s="32">
        <v>500</v>
      </c>
      <c r="S47" s="32">
        <v>237</v>
      </c>
      <c r="T47" s="32">
        <v>141</v>
      </c>
      <c r="U47" s="32">
        <v>46</v>
      </c>
      <c r="V47" s="32">
        <v>17</v>
      </c>
      <c r="W47" s="32">
        <v>7</v>
      </c>
      <c r="X47" s="32">
        <v>151</v>
      </c>
      <c r="Y47" s="32">
        <v>2</v>
      </c>
      <c r="Z47" s="45" t="s">
        <v>82</v>
      </c>
    </row>
    <row r="48" spans="1:27" s="46" customFormat="1" ht="21" customHeight="1">
      <c r="A48" s="44" t="s">
        <v>83</v>
      </c>
      <c r="B48" s="32">
        <f t="shared" si="1"/>
        <v>4727</v>
      </c>
      <c r="C48" s="32">
        <v>284</v>
      </c>
      <c r="D48" s="32">
        <v>331</v>
      </c>
      <c r="E48" s="32">
        <v>350</v>
      </c>
      <c r="F48" s="32">
        <v>357</v>
      </c>
      <c r="G48" s="32">
        <v>369</v>
      </c>
      <c r="H48" s="32">
        <v>410</v>
      </c>
      <c r="I48" s="32">
        <v>424</v>
      </c>
      <c r="J48" s="32">
        <v>451</v>
      </c>
      <c r="K48" s="32">
        <v>385</v>
      </c>
      <c r="L48" s="32">
        <v>338</v>
      </c>
      <c r="M48" s="32">
        <v>301</v>
      </c>
      <c r="N48" s="32">
        <v>215</v>
      </c>
      <c r="O48" s="32">
        <v>150</v>
      </c>
      <c r="P48" s="32">
        <v>121</v>
      </c>
      <c r="Q48" s="32">
        <v>89</v>
      </c>
      <c r="R48" s="32">
        <v>71</v>
      </c>
      <c r="S48" s="32">
        <v>31</v>
      </c>
      <c r="T48" s="32">
        <v>17</v>
      </c>
      <c r="U48" s="32">
        <v>9</v>
      </c>
      <c r="V48" s="32">
        <v>4</v>
      </c>
      <c r="W48" s="67" t="s">
        <v>154</v>
      </c>
      <c r="X48" s="32">
        <v>19</v>
      </c>
      <c r="Y48" s="32">
        <v>1</v>
      </c>
      <c r="Z48" s="45" t="s">
        <v>84</v>
      </c>
    </row>
    <row r="49" spans="1:28" s="46" customFormat="1" ht="21" customHeight="1">
      <c r="A49" s="44" t="s">
        <v>55</v>
      </c>
      <c r="B49" s="32">
        <f t="shared" si="1"/>
        <v>43682</v>
      </c>
      <c r="C49" s="32">
        <v>2784</v>
      </c>
      <c r="D49" s="32">
        <v>3090</v>
      </c>
      <c r="E49" s="32">
        <v>3706</v>
      </c>
      <c r="F49" s="32">
        <v>3649</v>
      </c>
      <c r="G49" s="32">
        <v>3610</v>
      </c>
      <c r="H49" s="32">
        <v>4111</v>
      </c>
      <c r="I49" s="32">
        <v>4161</v>
      </c>
      <c r="J49" s="32">
        <v>4264</v>
      </c>
      <c r="K49" s="32">
        <v>3477</v>
      </c>
      <c r="L49" s="32">
        <v>2892</v>
      </c>
      <c r="M49" s="32">
        <v>2322</v>
      </c>
      <c r="N49" s="32">
        <v>1734</v>
      </c>
      <c r="O49" s="32">
        <v>1285</v>
      </c>
      <c r="P49" s="32">
        <v>995</v>
      </c>
      <c r="Q49" s="32">
        <v>653</v>
      </c>
      <c r="R49" s="32">
        <v>429</v>
      </c>
      <c r="S49" s="32">
        <v>206</v>
      </c>
      <c r="T49" s="32">
        <v>124</v>
      </c>
      <c r="U49" s="32">
        <v>37</v>
      </c>
      <c r="V49" s="32">
        <v>13</v>
      </c>
      <c r="W49" s="32">
        <v>7</v>
      </c>
      <c r="X49" s="32">
        <v>132</v>
      </c>
      <c r="Y49" s="32">
        <v>1</v>
      </c>
      <c r="Z49" s="45" t="s">
        <v>56</v>
      </c>
    </row>
    <row r="50" spans="1:28" s="35" customFormat="1" ht="22.5" customHeight="1">
      <c r="A50" s="31" t="s">
        <v>85</v>
      </c>
      <c r="B50" s="32">
        <f t="shared" si="1"/>
        <v>115193</v>
      </c>
      <c r="C50" s="32">
        <v>7713</v>
      </c>
      <c r="D50" s="32">
        <v>8537</v>
      </c>
      <c r="E50" s="32">
        <v>9299</v>
      </c>
      <c r="F50" s="32">
        <v>9002</v>
      </c>
      <c r="G50" s="32">
        <v>9109</v>
      </c>
      <c r="H50" s="32">
        <v>10514</v>
      </c>
      <c r="I50" s="32">
        <v>11277</v>
      </c>
      <c r="J50" s="32">
        <v>11094</v>
      </c>
      <c r="K50" s="32">
        <v>9518</v>
      </c>
      <c r="L50" s="32">
        <v>7701</v>
      </c>
      <c r="M50" s="32">
        <v>6306</v>
      </c>
      <c r="N50" s="32">
        <v>5041</v>
      </c>
      <c r="O50" s="32">
        <v>3538</v>
      </c>
      <c r="P50" s="32">
        <v>2448</v>
      </c>
      <c r="Q50" s="32">
        <v>1705</v>
      </c>
      <c r="R50" s="32">
        <v>1022</v>
      </c>
      <c r="S50" s="32">
        <v>482</v>
      </c>
      <c r="T50" s="32">
        <v>188</v>
      </c>
      <c r="U50" s="32">
        <v>71</v>
      </c>
      <c r="V50" s="32">
        <v>25</v>
      </c>
      <c r="W50" s="32">
        <v>14</v>
      </c>
      <c r="X50" s="32">
        <v>538</v>
      </c>
      <c r="Y50" s="32">
        <v>51</v>
      </c>
      <c r="Z50" s="33" t="s">
        <v>86</v>
      </c>
    </row>
    <row r="51" spans="1:28" s="35" customFormat="1" ht="22.5" customHeight="1">
      <c r="A51" s="31" t="s">
        <v>87</v>
      </c>
      <c r="B51" s="32">
        <f t="shared" si="1"/>
        <v>6633</v>
      </c>
      <c r="C51" s="32">
        <v>409</v>
      </c>
      <c r="D51" s="32">
        <v>401</v>
      </c>
      <c r="E51" s="32">
        <v>457</v>
      </c>
      <c r="F51" s="32">
        <v>489</v>
      </c>
      <c r="G51" s="32">
        <v>534</v>
      </c>
      <c r="H51" s="32">
        <v>521</v>
      </c>
      <c r="I51" s="32">
        <v>502</v>
      </c>
      <c r="J51" s="32">
        <v>629</v>
      </c>
      <c r="K51" s="32">
        <v>659</v>
      </c>
      <c r="L51" s="32">
        <v>534</v>
      </c>
      <c r="M51" s="32">
        <v>430</v>
      </c>
      <c r="N51" s="32">
        <v>327</v>
      </c>
      <c r="O51" s="32">
        <v>266</v>
      </c>
      <c r="P51" s="32">
        <v>181</v>
      </c>
      <c r="Q51" s="32">
        <v>127</v>
      </c>
      <c r="R51" s="32">
        <v>76</v>
      </c>
      <c r="S51" s="32">
        <v>32</v>
      </c>
      <c r="T51" s="32">
        <v>12</v>
      </c>
      <c r="U51" s="32">
        <v>2</v>
      </c>
      <c r="V51" s="32">
        <v>1</v>
      </c>
      <c r="W51" s="67" t="s">
        <v>154</v>
      </c>
      <c r="X51" s="32">
        <v>44</v>
      </c>
      <c r="Y51" s="67" t="s">
        <v>154</v>
      </c>
      <c r="Z51" s="33" t="s">
        <v>88</v>
      </c>
    </row>
    <row r="52" spans="1:28" s="35" customFormat="1" ht="22.5" customHeight="1">
      <c r="A52" s="31" t="s">
        <v>89</v>
      </c>
      <c r="B52" s="32">
        <f t="shared" si="1"/>
        <v>8478</v>
      </c>
      <c r="C52" s="32">
        <v>556</v>
      </c>
      <c r="D52" s="32">
        <v>633</v>
      </c>
      <c r="E52" s="32">
        <v>690</v>
      </c>
      <c r="F52" s="32">
        <v>619</v>
      </c>
      <c r="G52" s="32">
        <v>642</v>
      </c>
      <c r="H52" s="32">
        <v>773</v>
      </c>
      <c r="I52" s="32">
        <v>812</v>
      </c>
      <c r="J52" s="32">
        <v>860</v>
      </c>
      <c r="K52" s="32">
        <v>695</v>
      </c>
      <c r="L52" s="32">
        <v>569</v>
      </c>
      <c r="M52" s="32">
        <v>440</v>
      </c>
      <c r="N52" s="32">
        <v>369</v>
      </c>
      <c r="O52" s="32">
        <v>273</v>
      </c>
      <c r="P52" s="32">
        <v>217</v>
      </c>
      <c r="Q52" s="32">
        <v>145</v>
      </c>
      <c r="R52" s="32">
        <v>74</v>
      </c>
      <c r="S52" s="32">
        <v>48</v>
      </c>
      <c r="T52" s="32">
        <v>11</v>
      </c>
      <c r="U52" s="32">
        <v>3</v>
      </c>
      <c r="V52" s="32">
        <v>5</v>
      </c>
      <c r="W52" s="67" t="s">
        <v>154</v>
      </c>
      <c r="X52" s="32">
        <v>42</v>
      </c>
      <c r="Y52" s="32">
        <v>2</v>
      </c>
      <c r="Z52" s="33" t="s">
        <v>90</v>
      </c>
    </row>
    <row r="53" spans="1:28" s="35" customFormat="1" ht="22.5" customHeight="1">
      <c r="A53" s="31" t="s">
        <v>91</v>
      </c>
      <c r="B53" s="32">
        <f t="shared" si="1"/>
        <v>4706</v>
      </c>
      <c r="C53" s="32">
        <v>302</v>
      </c>
      <c r="D53" s="32">
        <v>291</v>
      </c>
      <c r="E53" s="32">
        <v>280</v>
      </c>
      <c r="F53" s="32">
        <v>308</v>
      </c>
      <c r="G53" s="32">
        <v>312</v>
      </c>
      <c r="H53" s="32">
        <v>376</v>
      </c>
      <c r="I53" s="32">
        <v>422</v>
      </c>
      <c r="J53" s="32">
        <v>446</v>
      </c>
      <c r="K53" s="32">
        <v>437</v>
      </c>
      <c r="L53" s="32">
        <v>389</v>
      </c>
      <c r="M53" s="32">
        <v>291</v>
      </c>
      <c r="N53" s="32">
        <v>248</v>
      </c>
      <c r="O53" s="32">
        <v>179</v>
      </c>
      <c r="P53" s="32">
        <v>135</v>
      </c>
      <c r="Q53" s="32">
        <v>103</v>
      </c>
      <c r="R53" s="32">
        <v>56</v>
      </c>
      <c r="S53" s="32">
        <v>34</v>
      </c>
      <c r="T53" s="32">
        <v>11</v>
      </c>
      <c r="U53" s="32">
        <v>4</v>
      </c>
      <c r="V53" s="67" t="s">
        <v>154</v>
      </c>
      <c r="W53" s="67" t="s">
        <v>154</v>
      </c>
      <c r="X53" s="32">
        <v>65</v>
      </c>
      <c r="Y53" s="32">
        <v>17</v>
      </c>
      <c r="Z53" s="33" t="s">
        <v>92</v>
      </c>
    </row>
    <row r="54" spans="1:28" s="35" customFormat="1" ht="22.5" customHeight="1">
      <c r="A54" s="31" t="s">
        <v>55</v>
      </c>
      <c r="B54" s="32">
        <f t="shared" si="1"/>
        <v>95376</v>
      </c>
      <c r="C54" s="32">
        <v>6446</v>
      </c>
      <c r="D54" s="32">
        <v>7212</v>
      </c>
      <c r="E54" s="32">
        <v>7872</v>
      </c>
      <c r="F54" s="32">
        <v>7586</v>
      </c>
      <c r="G54" s="32">
        <v>7621</v>
      </c>
      <c r="H54" s="32">
        <v>8844</v>
      </c>
      <c r="I54" s="32">
        <v>9541</v>
      </c>
      <c r="J54" s="32">
        <v>9159</v>
      </c>
      <c r="K54" s="32">
        <v>7727</v>
      </c>
      <c r="L54" s="32">
        <v>6209</v>
      </c>
      <c r="M54" s="32">
        <v>5145</v>
      </c>
      <c r="N54" s="32">
        <v>4097</v>
      </c>
      <c r="O54" s="32">
        <v>2820</v>
      </c>
      <c r="P54" s="32">
        <v>1915</v>
      </c>
      <c r="Q54" s="32">
        <v>1330</v>
      </c>
      <c r="R54" s="32">
        <v>816</v>
      </c>
      <c r="S54" s="32">
        <v>368</v>
      </c>
      <c r="T54" s="32">
        <v>154</v>
      </c>
      <c r="U54" s="32">
        <v>62</v>
      </c>
      <c r="V54" s="32">
        <v>19</v>
      </c>
      <c r="W54" s="32">
        <v>14</v>
      </c>
      <c r="X54" s="32">
        <v>387</v>
      </c>
      <c r="Y54" s="32">
        <v>32</v>
      </c>
      <c r="Z54" s="33" t="s">
        <v>56</v>
      </c>
    </row>
    <row r="55" spans="1:28" s="35" customFormat="1" ht="22.5" customHeight="1">
      <c r="A55" s="31" t="s">
        <v>93</v>
      </c>
      <c r="B55" s="32">
        <f t="shared" si="1"/>
        <v>31044</v>
      </c>
      <c r="C55" s="32">
        <v>2248</v>
      </c>
      <c r="D55" s="32">
        <v>2393</v>
      </c>
      <c r="E55" s="32">
        <v>2470</v>
      </c>
      <c r="F55" s="32">
        <v>2527</v>
      </c>
      <c r="G55" s="32">
        <v>2516</v>
      </c>
      <c r="H55" s="32">
        <v>3163</v>
      </c>
      <c r="I55" s="32">
        <v>3078</v>
      </c>
      <c r="J55" s="32">
        <v>2965</v>
      </c>
      <c r="K55" s="32">
        <v>2533</v>
      </c>
      <c r="L55" s="32">
        <v>1907</v>
      </c>
      <c r="M55" s="32">
        <v>1625</v>
      </c>
      <c r="N55" s="32">
        <v>1237</v>
      </c>
      <c r="O55" s="32">
        <v>829</v>
      </c>
      <c r="P55" s="32">
        <v>613</v>
      </c>
      <c r="Q55" s="32">
        <v>417</v>
      </c>
      <c r="R55" s="32">
        <v>272</v>
      </c>
      <c r="S55" s="32">
        <v>126</v>
      </c>
      <c r="T55" s="32">
        <v>40</v>
      </c>
      <c r="U55" s="32">
        <v>19</v>
      </c>
      <c r="V55" s="32">
        <v>4</v>
      </c>
      <c r="W55" s="32">
        <v>4</v>
      </c>
      <c r="X55" s="32">
        <v>55</v>
      </c>
      <c r="Y55" s="32">
        <v>3</v>
      </c>
      <c r="Z55" s="33" t="s">
        <v>94</v>
      </c>
    </row>
    <row r="56" spans="1:28" s="35" customFormat="1" ht="22.5" customHeight="1">
      <c r="A56" s="31" t="s">
        <v>95</v>
      </c>
      <c r="B56" s="32">
        <f t="shared" si="1"/>
        <v>7708</v>
      </c>
      <c r="C56" s="32">
        <v>527</v>
      </c>
      <c r="D56" s="32">
        <v>598</v>
      </c>
      <c r="E56" s="32">
        <v>595</v>
      </c>
      <c r="F56" s="32">
        <v>596</v>
      </c>
      <c r="G56" s="32">
        <v>552</v>
      </c>
      <c r="H56" s="32">
        <v>735</v>
      </c>
      <c r="I56" s="32">
        <v>776</v>
      </c>
      <c r="J56" s="32">
        <v>761</v>
      </c>
      <c r="K56" s="32">
        <v>634</v>
      </c>
      <c r="L56" s="32">
        <v>474</v>
      </c>
      <c r="M56" s="32">
        <v>415</v>
      </c>
      <c r="N56" s="32">
        <v>334</v>
      </c>
      <c r="O56" s="32">
        <v>251</v>
      </c>
      <c r="P56" s="32">
        <v>168</v>
      </c>
      <c r="Q56" s="32">
        <v>116</v>
      </c>
      <c r="R56" s="32">
        <v>97</v>
      </c>
      <c r="S56" s="32">
        <v>46</v>
      </c>
      <c r="T56" s="32">
        <v>10</v>
      </c>
      <c r="U56" s="32">
        <v>9</v>
      </c>
      <c r="V56" s="32">
        <v>2</v>
      </c>
      <c r="W56" s="67" t="s">
        <v>154</v>
      </c>
      <c r="X56" s="67">
        <v>12</v>
      </c>
      <c r="Y56" s="67" t="s">
        <v>154</v>
      </c>
      <c r="Z56" s="33" t="s">
        <v>96</v>
      </c>
    </row>
    <row r="57" spans="1:28" s="35" customFormat="1" ht="22.5" customHeight="1">
      <c r="A57" s="36" t="s">
        <v>55</v>
      </c>
      <c r="B57" s="37">
        <f t="shared" si="1"/>
        <v>23336</v>
      </c>
      <c r="C57" s="37">
        <v>1721</v>
      </c>
      <c r="D57" s="37">
        <v>1795</v>
      </c>
      <c r="E57" s="37">
        <v>1875</v>
      </c>
      <c r="F57" s="37">
        <v>1931</v>
      </c>
      <c r="G57" s="37">
        <v>1964</v>
      </c>
      <c r="H57" s="37">
        <v>2428</v>
      </c>
      <c r="I57" s="37">
        <v>2302</v>
      </c>
      <c r="J57" s="37">
        <v>2204</v>
      </c>
      <c r="K57" s="37">
        <v>1899</v>
      </c>
      <c r="L57" s="37">
        <v>1433</v>
      </c>
      <c r="M57" s="37">
        <v>1210</v>
      </c>
      <c r="N57" s="37">
        <v>903</v>
      </c>
      <c r="O57" s="37">
        <v>578</v>
      </c>
      <c r="P57" s="37">
        <v>445</v>
      </c>
      <c r="Q57" s="37">
        <v>301</v>
      </c>
      <c r="R57" s="37">
        <v>175</v>
      </c>
      <c r="S57" s="37">
        <v>80</v>
      </c>
      <c r="T57" s="37">
        <v>30</v>
      </c>
      <c r="U57" s="37">
        <v>10</v>
      </c>
      <c r="V57" s="37">
        <v>2</v>
      </c>
      <c r="W57" s="37">
        <v>4</v>
      </c>
      <c r="X57" s="37">
        <v>43</v>
      </c>
      <c r="Y57" s="37">
        <v>3</v>
      </c>
      <c r="Z57" s="30" t="s">
        <v>56</v>
      </c>
    </row>
    <row r="58" spans="1:28" s="35" customFormat="1" ht="22.5" customHeight="1">
      <c r="A58" s="13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63">
        <v>21</v>
      </c>
    </row>
    <row r="59" spans="1:28" s="6" customFormat="1" ht="20.25" customHeight="1">
      <c r="A59" s="39" t="s">
        <v>157</v>
      </c>
      <c r="Z59" s="63"/>
    </row>
    <row r="60" spans="1:28" s="7" customFormat="1" ht="15" customHeight="1">
      <c r="A60" s="4" t="s">
        <v>158</v>
      </c>
      <c r="B60" s="43"/>
    </row>
    <row r="61" spans="1:28" s="9" customFormat="1" ht="15" customHeight="1">
      <c r="A61" s="69" t="s">
        <v>31</v>
      </c>
      <c r="B61" s="48"/>
      <c r="C61" s="72" t="s">
        <v>30</v>
      </c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4"/>
      <c r="Z61" s="2"/>
      <c r="AA61" s="49"/>
      <c r="AB61" s="49"/>
    </row>
    <row r="62" spans="1:28" s="9" customFormat="1" ht="12.75" customHeight="1">
      <c r="A62" s="70"/>
      <c r="B62" s="50"/>
      <c r="C62" s="11"/>
      <c r="D62" s="12"/>
      <c r="E62" s="13"/>
      <c r="F62" s="12"/>
      <c r="G62" s="13"/>
      <c r="H62" s="12"/>
      <c r="I62" s="13"/>
      <c r="J62" s="12"/>
      <c r="K62" s="13"/>
      <c r="L62" s="12"/>
      <c r="M62" s="13"/>
      <c r="N62" s="12"/>
      <c r="O62" s="13"/>
      <c r="P62" s="12"/>
      <c r="Q62" s="13"/>
      <c r="R62" s="12"/>
      <c r="S62" s="13"/>
      <c r="T62" s="12"/>
      <c r="U62" s="12"/>
      <c r="V62" s="12"/>
      <c r="W62" s="14"/>
      <c r="X62" s="15" t="s">
        <v>21</v>
      </c>
      <c r="Y62" s="16" t="s">
        <v>26</v>
      </c>
      <c r="Z62" s="17"/>
      <c r="AA62" s="49"/>
      <c r="AB62" s="49"/>
    </row>
    <row r="63" spans="1:28" s="9" customFormat="1" ht="12.75" customHeight="1">
      <c r="A63" s="70"/>
      <c r="B63" s="50" t="s">
        <v>0</v>
      </c>
      <c r="C63" s="18"/>
      <c r="D63" s="19"/>
      <c r="E63" s="18"/>
      <c r="F63" s="19"/>
      <c r="G63" s="18"/>
      <c r="H63" s="19"/>
      <c r="I63" s="18"/>
      <c r="J63" s="19"/>
      <c r="K63" s="18"/>
      <c r="L63" s="19"/>
      <c r="M63" s="18"/>
      <c r="N63" s="19"/>
      <c r="O63" s="18"/>
      <c r="P63" s="19"/>
      <c r="Q63" s="18"/>
      <c r="R63" s="19"/>
      <c r="S63" s="18"/>
      <c r="T63" s="19"/>
      <c r="U63" s="19"/>
      <c r="V63" s="19"/>
      <c r="W63" s="20" t="s">
        <v>149</v>
      </c>
      <c r="X63" s="15" t="s">
        <v>22</v>
      </c>
      <c r="Y63" s="21" t="s">
        <v>27</v>
      </c>
      <c r="Z63" s="17" t="s">
        <v>32</v>
      </c>
      <c r="AA63" s="49"/>
      <c r="AB63" s="49"/>
    </row>
    <row r="64" spans="1:28" s="9" customFormat="1" ht="12.75" customHeight="1">
      <c r="A64" s="70"/>
      <c r="B64" s="50" t="s">
        <v>1</v>
      </c>
      <c r="C64" s="18" t="s">
        <v>2</v>
      </c>
      <c r="D64" s="19" t="s">
        <v>3</v>
      </c>
      <c r="E64" s="18" t="s">
        <v>4</v>
      </c>
      <c r="F64" s="19" t="s">
        <v>5</v>
      </c>
      <c r="G64" s="18" t="s">
        <v>6</v>
      </c>
      <c r="H64" s="19" t="s">
        <v>7</v>
      </c>
      <c r="I64" s="18" t="s">
        <v>8</v>
      </c>
      <c r="J64" s="19" t="s">
        <v>9</v>
      </c>
      <c r="K64" s="18" t="s">
        <v>10</v>
      </c>
      <c r="L64" s="19" t="s">
        <v>11</v>
      </c>
      <c r="M64" s="18" t="s">
        <v>12</v>
      </c>
      <c r="N64" s="19" t="s">
        <v>13</v>
      </c>
      <c r="O64" s="18" t="s">
        <v>14</v>
      </c>
      <c r="P64" s="19" t="s">
        <v>15</v>
      </c>
      <c r="Q64" s="18" t="s">
        <v>16</v>
      </c>
      <c r="R64" s="19" t="s">
        <v>17</v>
      </c>
      <c r="S64" s="18" t="s">
        <v>18</v>
      </c>
      <c r="T64" s="20" t="s">
        <v>146</v>
      </c>
      <c r="U64" s="20" t="s">
        <v>147</v>
      </c>
      <c r="V64" s="20" t="s">
        <v>148</v>
      </c>
      <c r="W64" s="22" t="s">
        <v>19</v>
      </c>
      <c r="X64" s="15" t="s">
        <v>23</v>
      </c>
      <c r="Y64" s="21" t="s">
        <v>28</v>
      </c>
      <c r="Z64" s="17"/>
      <c r="AA64" s="49"/>
      <c r="AB64" s="49"/>
    </row>
    <row r="65" spans="1:28" s="9" customFormat="1" ht="12.75" customHeight="1">
      <c r="A65" s="70"/>
      <c r="B65" s="50"/>
      <c r="C65" s="11"/>
      <c r="D65" s="23"/>
      <c r="E65" s="13"/>
      <c r="F65" s="23"/>
      <c r="G65" s="13"/>
      <c r="H65" s="23"/>
      <c r="I65" s="13"/>
      <c r="J65" s="23"/>
      <c r="K65" s="13"/>
      <c r="L65" s="23"/>
      <c r="M65" s="13"/>
      <c r="N65" s="23"/>
      <c r="O65" s="13"/>
      <c r="P65" s="23"/>
      <c r="Q65" s="13"/>
      <c r="R65" s="23"/>
      <c r="S65" s="13"/>
      <c r="T65" s="23"/>
      <c r="U65" s="23"/>
      <c r="V65" s="23"/>
      <c r="W65" s="22" t="s">
        <v>150</v>
      </c>
      <c r="X65" s="15" t="s">
        <v>24</v>
      </c>
      <c r="Y65" s="21" t="s">
        <v>29</v>
      </c>
      <c r="Z65" s="17"/>
      <c r="AA65" s="49"/>
      <c r="AB65" s="49"/>
    </row>
    <row r="66" spans="1:28" s="9" customFormat="1" ht="15" customHeight="1">
      <c r="A66" s="71"/>
      <c r="B66" s="51"/>
      <c r="C66" s="25"/>
      <c r="D66" s="26"/>
      <c r="E66" s="27"/>
      <c r="F66" s="26"/>
      <c r="G66" s="27"/>
      <c r="H66" s="26"/>
      <c r="I66" s="27"/>
      <c r="J66" s="26"/>
      <c r="K66" s="27"/>
      <c r="L66" s="26"/>
      <c r="M66" s="27"/>
      <c r="N66" s="26"/>
      <c r="O66" s="27"/>
      <c r="P66" s="26"/>
      <c r="Q66" s="27"/>
      <c r="R66" s="26"/>
      <c r="S66" s="27"/>
      <c r="T66" s="26"/>
      <c r="U66" s="26"/>
      <c r="V66" s="26"/>
      <c r="W66" s="28" t="s">
        <v>20</v>
      </c>
      <c r="X66" s="29" t="s">
        <v>25</v>
      </c>
      <c r="Y66" s="30"/>
      <c r="Z66" s="3"/>
      <c r="AA66" s="49"/>
      <c r="AB66" s="49"/>
    </row>
    <row r="67" spans="1:28" s="35" customFormat="1" ht="21" customHeight="1">
      <c r="A67" s="31" t="s">
        <v>97</v>
      </c>
      <c r="B67" s="32">
        <f t="shared" ref="B67:B85" si="2">SUM(C67:Y67)</f>
        <v>38057</v>
      </c>
      <c r="C67" s="32">
        <v>2726</v>
      </c>
      <c r="D67" s="32">
        <v>3292</v>
      </c>
      <c r="E67" s="32">
        <v>3190</v>
      </c>
      <c r="F67" s="32">
        <v>3000</v>
      </c>
      <c r="G67" s="32">
        <v>3222</v>
      </c>
      <c r="H67" s="32">
        <v>3563</v>
      </c>
      <c r="I67" s="32">
        <v>3732</v>
      </c>
      <c r="J67" s="32">
        <v>3611</v>
      </c>
      <c r="K67" s="32">
        <v>2982</v>
      </c>
      <c r="L67" s="32">
        <v>2370</v>
      </c>
      <c r="M67" s="32">
        <v>2015</v>
      </c>
      <c r="N67" s="32">
        <v>1447</v>
      </c>
      <c r="O67" s="32">
        <v>1065</v>
      </c>
      <c r="P67" s="32">
        <v>703</v>
      </c>
      <c r="Q67" s="32">
        <v>516</v>
      </c>
      <c r="R67" s="32">
        <v>290</v>
      </c>
      <c r="S67" s="32">
        <v>150</v>
      </c>
      <c r="T67" s="32">
        <v>81</v>
      </c>
      <c r="U67" s="32">
        <v>19</v>
      </c>
      <c r="V67" s="32">
        <v>4</v>
      </c>
      <c r="W67" s="32">
        <v>5</v>
      </c>
      <c r="X67" s="32">
        <v>74</v>
      </c>
      <c r="Y67" s="67" t="s">
        <v>154</v>
      </c>
      <c r="Z67" s="33" t="s">
        <v>98</v>
      </c>
    </row>
    <row r="68" spans="1:28" s="6" customFormat="1" ht="21" customHeight="1">
      <c r="A68" s="31" t="s">
        <v>99</v>
      </c>
      <c r="B68" s="32">
        <f t="shared" si="2"/>
        <v>8324</v>
      </c>
      <c r="C68" s="32">
        <v>573</v>
      </c>
      <c r="D68" s="32">
        <v>594</v>
      </c>
      <c r="E68" s="32">
        <v>646</v>
      </c>
      <c r="F68" s="32">
        <v>587</v>
      </c>
      <c r="G68" s="32">
        <v>640</v>
      </c>
      <c r="H68" s="32">
        <v>766</v>
      </c>
      <c r="I68" s="32">
        <v>809</v>
      </c>
      <c r="J68" s="32">
        <v>799</v>
      </c>
      <c r="K68" s="32">
        <v>684</v>
      </c>
      <c r="L68" s="32">
        <v>575</v>
      </c>
      <c r="M68" s="32">
        <v>513</v>
      </c>
      <c r="N68" s="32">
        <v>371</v>
      </c>
      <c r="O68" s="32">
        <v>263</v>
      </c>
      <c r="P68" s="32">
        <v>174</v>
      </c>
      <c r="Q68" s="32">
        <v>143</v>
      </c>
      <c r="R68" s="32">
        <v>79</v>
      </c>
      <c r="S68" s="32">
        <v>51</v>
      </c>
      <c r="T68" s="32">
        <v>25</v>
      </c>
      <c r="U68" s="32">
        <v>5</v>
      </c>
      <c r="V68" s="67" t="s">
        <v>154</v>
      </c>
      <c r="W68" s="67" t="s">
        <v>154</v>
      </c>
      <c r="X68" s="32">
        <v>27</v>
      </c>
      <c r="Y68" s="67" t="s">
        <v>154</v>
      </c>
      <c r="Z68" s="33" t="s">
        <v>100</v>
      </c>
    </row>
    <row r="69" spans="1:28" s="7" customFormat="1" ht="19.5" customHeight="1">
      <c r="A69" s="31" t="s">
        <v>55</v>
      </c>
      <c r="B69" s="32">
        <f t="shared" si="2"/>
        <v>29733</v>
      </c>
      <c r="C69" s="32">
        <v>2153</v>
      </c>
      <c r="D69" s="32">
        <v>2698</v>
      </c>
      <c r="E69" s="32">
        <v>2544</v>
      </c>
      <c r="F69" s="32">
        <v>2413</v>
      </c>
      <c r="G69" s="32">
        <v>2582</v>
      </c>
      <c r="H69" s="32">
        <v>2797</v>
      </c>
      <c r="I69" s="32">
        <v>2923</v>
      </c>
      <c r="J69" s="32">
        <v>2812</v>
      </c>
      <c r="K69" s="32">
        <v>2298</v>
      </c>
      <c r="L69" s="32">
        <v>1795</v>
      </c>
      <c r="M69" s="32">
        <v>1502</v>
      </c>
      <c r="N69" s="32">
        <v>1076</v>
      </c>
      <c r="O69" s="32">
        <v>802</v>
      </c>
      <c r="P69" s="32">
        <v>529</v>
      </c>
      <c r="Q69" s="32">
        <v>373</v>
      </c>
      <c r="R69" s="32">
        <v>211</v>
      </c>
      <c r="S69" s="32">
        <v>99</v>
      </c>
      <c r="T69" s="32">
        <v>56</v>
      </c>
      <c r="U69" s="32">
        <v>14</v>
      </c>
      <c r="V69" s="32">
        <v>4</v>
      </c>
      <c r="W69" s="32">
        <v>5</v>
      </c>
      <c r="X69" s="32">
        <v>47</v>
      </c>
      <c r="Y69" s="67" t="s">
        <v>154</v>
      </c>
      <c r="Z69" s="33" t="s">
        <v>56</v>
      </c>
    </row>
    <row r="70" spans="1:28" ht="21" customHeight="1">
      <c r="A70" s="31" t="s">
        <v>101</v>
      </c>
      <c r="B70" s="32">
        <f t="shared" si="2"/>
        <v>47983</v>
      </c>
      <c r="C70" s="32">
        <v>3078</v>
      </c>
      <c r="D70" s="32">
        <v>3548</v>
      </c>
      <c r="E70" s="32">
        <v>4090</v>
      </c>
      <c r="F70" s="32">
        <v>4168</v>
      </c>
      <c r="G70" s="32">
        <v>3791</v>
      </c>
      <c r="H70" s="32">
        <v>4651</v>
      </c>
      <c r="I70" s="32">
        <v>4870</v>
      </c>
      <c r="J70" s="32">
        <v>4608</v>
      </c>
      <c r="K70" s="32">
        <v>3721</v>
      </c>
      <c r="L70" s="32">
        <v>2903</v>
      </c>
      <c r="M70" s="32">
        <v>2440</v>
      </c>
      <c r="N70" s="32">
        <v>2006</v>
      </c>
      <c r="O70" s="32">
        <v>1351</v>
      </c>
      <c r="P70" s="32">
        <v>1005</v>
      </c>
      <c r="Q70" s="32">
        <v>728</v>
      </c>
      <c r="R70" s="32">
        <v>449</v>
      </c>
      <c r="S70" s="32">
        <v>207</v>
      </c>
      <c r="T70" s="32">
        <v>114</v>
      </c>
      <c r="U70" s="32">
        <v>41</v>
      </c>
      <c r="V70" s="32">
        <v>12</v>
      </c>
      <c r="W70" s="32">
        <v>17</v>
      </c>
      <c r="X70" s="32">
        <v>181</v>
      </c>
      <c r="Y70" s="32">
        <v>4</v>
      </c>
      <c r="Z70" s="33" t="s">
        <v>102</v>
      </c>
    </row>
    <row r="71" spans="1:28" s="9" customFormat="1" ht="20.25" customHeight="1">
      <c r="A71" s="31" t="s">
        <v>103</v>
      </c>
      <c r="B71" s="32">
        <f t="shared" si="2"/>
        <v>5736</v>
      </c>
      <c r="C71" s="32">
        <v>356</v>
      </c>
      <c r="D71" s="32">
        <v>396</v>
      </c>
      <c r="E71" s="32">
        <v>494</v>
      </c>
      <c r="F71" s="32">
        <v>441</v>
      </c>
      <c r="G71" s="32">
        <v>414</v>
      </c>
      <c r="H71" s="32">
        <v>490</v>
      </c>
      <c r="I71" s="32">
        <v>590</v>
      </c>
      <c r="J71" s="32">
        <v>569</v>
      </c>
      <c r="K71" s="32">
        <v>448</v>
      </c>
      <c r="L71" s="32">
        <v>334</v>
      </c>
      <c r="M71" s="32">
        <v>285</v>
      </c>
      <c r="N71" s="32">
        <v>282</v>
      </c>
      <c r="O71" s="32">
        <v>200</v>
      </c>
      <c r="P71" s="32">
        <v>147</v>
      </c>
      <c r="Q71" s="32">
        <v>110</v>
      </c>
      <c r="R71" s="32">
        <v>69</v>
      </c>
      <c r="S71" s="32">
        <v>33</v>
      </c>
      <c r="T71" s="32">
        <v>24</v>
      </c>
      <c r="U71" s="32">
        <v>3</v>
      </c>
      <c r="V71" s="32">
        <v>1</v>
      </c>
      <c r="W71" s="67" t="s">
        <v>154</v>
      </c>
      <c r="X71" s="32">
        <v>50</v>
      </c>
      <c r="Y71" s="67" t="s">
        <v>154</v>
      </c>
      <c r="Z71" s="33" t="s">
        <v>104</v>
      </c>
    </row>
    <row r="72" spans="1:28" s="9" customFormat="1" ht="21" customHeight="1">
      <c r="A72" s="31" t="s">
        <v>55</v>
      </c>
      <c r="B72" s="32">
        <f t="shared" si="2"/>
        <v>42247</v>
      </c>
      <c r="C72" s="32">
        <v>2722</v>
      </c>
      <c r="D72" s="32">
        <v>3152</v>
      </c>
      <c r="E72" s="32">
        <v>3596</v>
      </c>
      <c r="F72" s="32">
        <v>3727</v>
      </c>
      <c r="G72" s="32">
        <v>3377</v>
      </c>
      <c r="H72" s="32">
        <v>4161</v>
      </c>
      <c r="I72" s="32">
        <v>4280</v>
      </c>
      <c r="J72" s="32">
        <v>4039</v>
      </c>
      <c r="K72" s="32">
        <v>3273</v>
      </c>
      <c r="L72" s="32">
        <v>2569</v>
      </c>
      <c r="M72" s="32">
        <v>2155</v>
      </c>
      <c r="N72" s="32">
        <v>1724</v>
      </c>
      <c r="O72" s="32">
        <v>1151</v>
      </c>
      <c r="P72" s="32">
        <v>858</v>
      </c>
      <c r="Q72" s="32">
        <v>618</v>
      </c>
      <c r="R72" s="32">
        <v>380</v>
      </c>
      <c r="S72" s="32">
        <v>174</v>
      </c>
      <c r="T72" s="32">
        <v>90</v>
      </c>
      <c r="U72" s="32">
        <v>38</v>
      </c>
      <c r="V72" s="32">
        <v>11</v>
      </c>
      <c r="W72" s="32">
        <v>17</v>
      </c>
      <c r="X72" s="32">
        <v>131</v>
      </c>
      <c r="Y72" s="32">
        <v>4</v>
      </c>
      <c r="Z72" s="33" t="s">
        <v>56</v>
      </c>
    </row>
    <row r="73" spans="1:28" s="53" customFormat="1" ht="21" customHeight="1">
      <c r="A73" s="31" t="s">
        <v>105</v>
      </c>
      <c r="B73" s="32">
        <f t="shared" si="2"/>
        <v>56067</v>
      </c>
      <c r="C73" s="32">
        <v>3976</v>
      </c>
      <c r="D73" s="32">
        <v>4366</v>
      </c>
      <c r="E73" s="32">
        <v>5139</v>
      </c>
      <c r="F73" s="32">
        <v>5158</v>
      </c>
      <c r="G73" s="32">
        <v>4987</v>
      </c>
      <c r="H73" s="32">
        <v>5353</v>
      </c>
      <c r="I73" s="32">
        <v>5493</v>
      </c>
      <c r="J73" s="32">
        <v>5385</v>
      </c>
      <c r="K73" s="32">
        <v>4210</v>
      </c>
      <c r="L73" s="32">
        <v>3204</v>
      </c>
      <c r="M73" s="32">
        <v>2556</v>
      </c>
      <c r="N73" s="32">
        <v>2119</v>
      </c>
      <c r="O73" s="32">
        <v>1445</v>
      </c>
      <c r="P73" s="32">
        <v>1092</v>
      </c>
      <c r="Q73" s="32">
        <v>729</v>
      </c>
      <c r="R73" s="32">
        <v>393</v>
      </c>
      <c r="S73" s="32">
        <v>182</v>
      </c>
      <c r="T73" s="32">
        <v>93</v>
      </c>
      <c r="U73" s="32">
        <v>36</v>
      </c>
      <c r="V73" s="32">
        <v>12</v>
      </c>
      <c r="W73" s="32">
        <v>4</v>
      </c>
      <c r="X73" s="32">
        <v>134</v>
      </c>
      <c r="Y73" s="32">
        <v>1</v>
      </c>
      <c r="Z73" s="33" t="s">
        <v>106</v>
      </c>
      <c r="AA73" s="52"/>
      <c r="AB73" s="52"/>
    </row>
    <row r="74" spans="1:28" s="53" customFormat="1" ht="21" customHeight="1">
      <c r="A74" s="31" t="s">
        <v>107</v>
      </c>
      <c r="B74" s="32">
        <f t="shared" si="2"/>
        <v>6219</v>
      </c>
      <c r="C74" s="32">
        <v>447</v>
      </c>
      <c r="D74" s="32">
        <v>447</v>
      </c>
      <c r="E74" s="32">
        <v>490</v>
      </c>
      <c r="F74" s="32">
        <v>542</v>
      </c>
      <c r="G74" s="32">
        <v>527</v>
      </c>
      <c r="H74" s="32">
        <v>560</v>
      </c>
      <c r="I74" s="32">
        <v>571</v>
      </c>
      <c r="J74" s="32">
        <v>575</v>
      </c>
      <c r="K74" s="32">
        <v>516</v>
      </c>
      <c r="L74" s="32">
        <v>447</v>
      </c>
      <c r="M74" s="32">
        <v>334</v>
      </c>
      <c r="N74" s="32">
        <v>250</v>
      </c>
      <c r="O74" s="32">
        <v>159</v>
      </c>
      <c r="P74" s="32">
        <v>137</v>
      </c>
      <c r="Q74" s="32">
        <v>93</v>
      </c>
      <c r="R74" s="32">
        <v>47</v>
      </c>
      <c r="S74" s="32">
        <v>30</v>
      </c>
      <c r="T74" s="32">
        <v>8</v>
      </c>
      <c r="U74" s="32">
        <v>7</v>
      </c>
      <c r="V74" s="32">
        <v>3</v>
      </c>
      <c r="W74" s="67" t="s">
        <v>154</v>
      </c>
      <c r="X74" s="32">
        <v>29</v>
      </c>
      <c r="Y74" s="67" t="s">
        <v>154</v>
      </c>
      <c r="Z74" s="33" t="s">
        <v>108</v>
      </c>
      <c r="AA74" s="52"/>
      <c r="AB74" s="52"/>
    </row>
    <row r="75" spans="1:28" s="53" customFormat="1" ht="20.25" customHeight="1">
      <c r="A75" s="31" t="s">
        <v>55</v>
      </c>
      <c r="B75" s="32">
        <f t="shared" si="2"/>
        <v>49848</v>
      </c>
      <c r="C75" s="32">
        <v>3529</v>
      </c>
      <c r="D75" s="32">
        <v>3919</v>
      </c>
      <c r="E75" s="32">
        <v>4649</v>
      </c>
      <c r="F75" s="32">
        <v>4616</v>
      </c>
      <c r="G75" s="32">
        <v>4460</v>
      </c>
      <c r="H75" s="32">
        <v>4793</v>
      </c>
      <c r="I75" s="32">
        <v>4922</v>
      </c>
      <c r="J75" s="32">
        <v>4810</v>
      </c>
      <c r="K75" s="32">
        <v>3694</v>
      </c>
      <c r="L75" s="32">
        <v>2757</v>
      </c>
      <c r="M75" s="32">
        <v>2222</v>
      </c>
      <c r="N75" s="32">
        <v>1869</v>
      </c>
      <c r="O75" s="32">
        <v>1286</v>
      </c>
      <c r="P75" s="32">
        <v>955</v>
      </c>
      <c r="Q75" s="32">
        <v>636</v>
      </c>
      <c r="R75" s="32">
        <v>346</v>
      </c>
      <c r="S75" s="32">
        <v>152</v>
      </c>
      <c r="T75" s="32">
        <v>85</v>
      </c>
      <c r="U75" s="32">
        <v>29</v>
      </c>
      <c r="V75" s="32">
        <v>9</v>
      </c>
      <c r="W75" s="32">
        <v>4</v>
      </c>
      <c r="X75" s="32">
        <v>105</v>
      </c>
      <c r="Y75" s="32">
        <v>1</v>
      </c>
      <c r="Z75" s="33" t="s">
        <v>56</v>
      </c>
      <c r="AA75" s="52"/>
      <c r="AB75" s="52"/>
    </row>
    <row r="76" spans="1:28" s="53" customFormat="1" ht="21" customHeight="1">
      <c r="A76" s="31" t="s">
        <v>109</v>
      </c>
      <c r="B76" s="32">
        <f t="shared" si="2"/>
        <v>121591</v>
      </c>
      <c r="C76" s="32">
        <v>8576</v>
      </c>
      <c r="D76" s="32">
        <v>9436</v>
      </c>
      <c r="E76" s="32">
        <v>10354</v>
      </c>
      <c r="F76" s="32">
        <v>10217</v>
      </c>
      <c r="G76" s="32">
        <v>10336</v>
      </c>
      <c r="H76" s="32">
        <v>11906</v>
      </c>
      <c r="I76" s="32">
        <v>12058</v>
      </c>
      <c r="J76" s="32">
        <v>11500</v>
      </c>
      <c r="K76" s="32">
        <v>9381</v>
      </c>
      <c r="L76" s="32">
        <v>7437</v>
      </c>
      <c r="M76" s="32">
        <v>5978</v>
      </c>
      <c r="N76" s="32">
        <v>4563</v>
      </c>
      <c r="O76" s="32">
        <v>3284</v>
      </c>
      <c r="P76" s="32">
        <v>2420</v>
      </c>
      <c r="Q76" s="32">
        <v>1714</v>
      </c>
      <c r="R76" s="32">
        <v>1081</v>
      </c>
      <c r="S76" s="32">
        <v>550</v>
      </c>
      <c r="T76" s="32">
        <v>235</v>
      </c>
      <c r="U76" s="32">
        <v>87</v>
      </c>
      <c r="V76" s="32">
        <v>26</v>
      </c>
      <c r="W76" s="32">
        <v>10</v>
      </c>
      <c r="X76" s="32">
        <v>418</v>
      </c>
      <c r="Y76" s="32">
        <v>24</v>
      </c>
      <c r="Z76" s="33" t="s">
        <v>110</v>
      </c>
      <c r="AA76" s="52"/>
      <c r="AB76" s="52"/>
    </row>
    <row r="77" spans="1:28" s="53" customFormat="1" ht="20.25" customHeight="1">
      <c r="A77" s="31" t="s">
        <v>111</v>
      </c>
      <c r="B77" s="32">
        <f t="shared" si="2"/>
        <v>16245</v>
      </c>
      <c r="C77" s="32">
        <v>1015</v>
      </c>
      <c r="D77" s="32">
        <v>1146</v>
      </c>
      <c r="E77" s="32">
        <v>1270</v>
      </c>
      <c r="F77" s="32">
        <v>1268</v>
      </c>
      <c r="G77" s="32">
        <v>1228</v>
      </c>
      <c r="H77" s="32">
        <v>1461</v>
      </c>
      <c r="I77" s="32">
        <v>1572</v>
      </c>
      <c r="J77" s="32">
        <v>1583</v>
      </c>
      <c r="K77" s="32">
        <v>1383</v>
      </c>
      <c r="L77" s="32">
        <v>1095</v>
      </c>
      <c r="M77" s="32">
        <v>893</v>
      </c>
      <c r="N77" s="32">
        <v>720</v>
      </c>
      <c r="O77" s="32">
        <v>505</v>
      </c>
      <c r="P77" s="32">
        <v>368</v>
      </c>
      <c r="Q77" s="32">
        <v>268</v>
      </c>
      <c r="R77" s="32">
        <v>147</v>
      </c>
      <c r="S77" s="32">
        <v>87</v>
      </c>
      <c r="T77" s="32">
        <v>38</v>
      </c>
      <c r="U77" s="32">
        <v>26</v>
      </c>
      <c r="V77" s="32">
        <v>6</v>
      </c>
      <c r="W77" s="32">
        <v>1</v>
      </c>
      <c r="X77" s="32">
        <v>150</v>
      </c>
      <c r="Y77" s="32">
        <v>15</v>
      </c>
      <c r="Z77" s="33" t="s">
        <v>153</v>
      </c>
      <c r="AA77" s="52"/>
      <c r="AB77" s="52"/>
    </row>
    <row r="78" spans="1:28" s="53" customFormat="1" ht="21.75" customHeight="1">
      <c r="A78" s="31" t="s">
        <v>55</v>
      </c>
      <c r="B78" s="32">
        <f t="shared" si="2"/>
        <v>105346</v>
      </c>
      <c r="C78" s="32">
        <v>7561</v>
      </c>
      <c r="D78" s="32">
        <v>8290</v>
      </c>
      <c r="E78" s="32">
        <v>9084</v>
      </c>
      <c r="F78" s="32">
        <v>8949</v>
      </c>
      <c r="G78" s="32">
        <v>9108</v>
      </c>
      <c r="H78" s="32">
        <v>10445</v>
      </c>
      <c r="I78" s="32">
        <v>10486</v>
      </c>
      <c r="J78" s="32">
        <v>9917</v>
      </c>
      <c r="K78" s="32">
        <v>7998</v>
      </c>
      <c r="L78" s="32">
        <v>6342</v>
      </c>
      <c r="M78" s="32">
        <v>5085</v>
      </c>
      <c r="N78" s="32">
        <v>3843</v>
      </c>
      <c r="O78" s="32">
        <v>2779</v>
      </c>
      <c r="P78" s="32">
        <v>2052</v>
      </c>
      <c r="Q78" s="32">
        <v>1446</v>
      </c>
      <c r="R78" s="32">
        <v>934</v>
      </c>
      <c r="S78" s="32">
        <v>463</v>
      </c>
      <c r="T78" s="32">
        <v>197</v>
      </c>
      <c r="U78" s="32">
        <v>61</v>
      </c>
      <c r="V78" s="32">
        <v>20</v>
      </c>
      <c r="W78" s="32">
        <v>9</v>
      </c>
      <c r="X78" s="32">
        <v>268</v>
      </c>
      <c r="Y78" s="32">
        <v>9</v>
      </c>
      <c r="Z78" s="33" t="s">
        <v>56</v>
      </c>
      <c r="AA78" s="52"/>
      <c r="AB78" s="52"/>
    </row>
    <row r="79" spans="1:28" s="53" customFormat="1" ht="22.5" customHeight="1">
      <c r="A79" s="31" t="s">
        <v>112</v>
      </c>
      <c r="B79" s="32">
        <f t="shared" si="2"/>
        <v>107455</v>
      </c>
      <c r="C79" s="32">
        <v>7082</v>
      </c>
      <c r="D79" s="32">
        <v>8068</v>
      </c>
      <c r="E79" s="32">
        <v>8751</v>
      </c>
      <c r="F79" s="32">
        <v>8238</v>
      </c>
      <c r="G79" s="32">
        <v>8104</v>
      </c>
      <c r="H79" s="32">
        <v>9502</v>
      </c>
      <c r="I79" s="32">
        <v>10121</v>
      </c>
      <c r="J79" s="32">
        <v>10570</v>
      </c>
      <c r="K79" s="32">
        <v>8923</v>
      </c>
      <c r="L79" s="32">
        <v>7341</v>
      </c>
      <c r="M79" s="32">
        <v>5536</v>
      </c>
      <c r="N79" s="32">
        <v>4500</v>
      </c>
      <c r="O79" s="32">
        <v>3375</v>
      </c>
      <c r="P79" s="32">
        <v>2494</v>
      </c>
      <c r="Q79" s="32">
        <v>1860</v>
      </c>
      <c r="R79" s="32">
        <v>1251</v>
      </c>
      <c r="S79" s="32">
        <v>642</v>
      </c>
      <c r="T79" s="32">
        <v>294</v>
      </c>
      <c r="U79" s="32">
        <v>129</v>
      </c>
      <c r="V79" s="32">
        <v>26</v>
      </c>
      <c r="W79" s="32">
        <v>9</v>
      </c>
      <c r="X79" s="32">
        <v>604</v>
      </c>
      <c r="Y79" s="32">
        <v>35</v>
      </c>
      <c r="Z79" s="33" t="s">
        <v>113</v>
      </c>
      <c r="AA79" s="52"/>
      <c r="AB79" s="52"/>
    </row>
    <row r="80" spans="1:28" s="53" customFormat="1" ht="22.5" customHeight="1">
      <c r="A80" s="31" t="s">
        <v>114</v>
      </c>
      <c r="B80" s="32">
        <f t="shared" si="2"/>
        <v>7585</v>
      </c>
      <c r="C80" s="32">
        <v>469</v>
      </c>
      <c r="D80" s="32">
        <v>491</v>
      </c>
      <c r="E80" s="32">
        <v>549</v>
      </c>
      <c r="F80" s="32">
        <v>520</v>
      </c>
      <c r="G80" s="32">
        <v>574</v>
      </c>
      <c r="H80" s="32">
        <v>606</v>
      </c>
      <c r="I80" s="32">
        <v>656</v>
      </c>
      <c r="J80" s="32">
        <v>706</v>
      </c>
      <c r="K80" s="32">
        <v>629</v>
      </c>
      <c r="L80" s="32">
        <v>583</v>
      </c>
      <c r="M80" s="32">
        <v>483</v>
      </c>
      <c r="N80" s="32">
        <v>395</v>
      </c>
      <c r="O80" s="32">
        <v>256</v>
      </c>
      <c r="P80" s="32">
        <v>201</v>
      </c>
      <c r="Q80" s="32">
        <v>141</v>
      </c>
      <c r="R80" s="32">
        <v>117</v>
      </c>
      <c r="S80" s="32">
        <v>51</v>
      </c>
      <c r="T80" s="32">
        <v>36</v>
      </c>
      <c r="U80" s="32">
        <v>13</v>
      </c>
      <c r="V80" s="32">
        <v>1</v>
      </c>
      <c r="W80" s="67" t="s">
        <v>154</v>
      </c>
      <c r="X80" s="32">
        <v>79</v>
      </c>
      <c r="Y80" s="32">
        <v>29</v>
      </c>
      <c r="Z80" s="33" t="s">
        <v>115</v>
      </c>
      <c r="AA80" s="52"/>
      <c r="AB80" s="52"/>
    </row>
    <row r="81" spans="1:28" s="53" customFormat="1" ht="22.5" customHeight="1">
      <c r="A81" s="31" t="s">
        <v>55</v>
      </c>
      <c r="B81" s="32">
        <f t="shared" si="2"/>
        <v>99870</v>
      </c>
      <c r="C81" s="32">
        <v>6613</v>
      </c>
      <c r="D81" s="32">
        <v>7577</v>
      </c>
      <c r="E81" s="32">
        <v>8202</v>
      </c>
      <c r="F81" s="32">
        <v>7718</v>
      </c>
      <c r="G81" s="32">
        <v>7530</v>
      </c>
      <c r="H81" s="32">
        <v>8896</v>
      </c>
      <c r="I81" s="32">
        <v>9465</v>
      </c>
      <c r="J81" s="32">
        <v>9864</v>
      </c>
      <c r="K81" s="32">
        <v>8294</v>
      </c>
      <c r="L81" s="32">
        <v>6758</v>
      </c>
      <c r="M81" s="32">
        <v>5053</v>
      </c>
      <c r="N81" s="32">
        <v>4105</v>
      </c>
      <c r="O81" s="32">
        <v>3119</v>
      </c>
      <c r="P81" s="32">
        <v>2293</v>
      </c>
      <c r="Q81" s="32">
        <v>1719</v>
      </c>
      <c r="R81" s="32">
        <v>1134</v>
      </c>
      <c r="S81" s="32">
        <v>591</v>
      </c>
      <c r="T81" s="32">
        <v>258</v>
      </c>
      <c r="U81" s="32">
        <v>116</v>
      </c>
      <c r="V81" s="32">
        <v>25</v>
      </c>
      <c r="W81" s="32">
        <v>9</v>
      </c>
      <c r="X81" s="32">
        <v>525</v>
      </c>
      <c r="Y81" s="32">
        <v>6</v>
      </c>
      <c r="Z81" s="33" t="s">
        <v>56</v>
      </c>
      <c r="AA81" s="52"/>
      <c r="AB81" s="52"/>
    </row>
    <row r="82" spans="1:28" s="53" customFormat="1" ht="22.5" customHeight="1">
      <c r="A82" s="31" t="s">
        <v>116</v>
      </c>
      <c r="B82" s="32">
        <f t="shared" si="2"/>
        <v>55779</v>
      </c>
      <c r="C82" s="32">
        <v>3880</v>
      </c>
      <c r="D82" s="32">
        <v>4247</v>
      </c>
      <c r="E82" s="32">
        <v>4798</v>
      </c>
      <c r="F82" s="32">
        <v>4647</v>
      </c>
      <c r="G82" s="32">
        <v>4638</v>
      </c>
      <c r="H82" s="32">
        <v>5335</v>
      </c>
      <c r="I82" s="32">
        <v>5384</v>
      </c>
      <c r="J82" s="32">
        <v>5358</v>
      </c>
      <c r="K82" s="32">
        <v>4332</v>
      </c>
      <c r="L82" s="32">
        <v>3532</v>
      </c>
      <c r="M82" s="32">
        <v>2729</v>
      </c>
      <c r="N82" s="32">
        <v>2004</v>
      </c>
      <c r="O82" s="32">
        <v>1485</v>
      </c>
      <c r="P82" s="32">
        <v>1086</v>
      </c>
      <c r="Q82" s="32">
        <v>755</v>
      </c>
      <c r="R82" s="32">
        <v>482</v>
      </c>
      <c r="S82" s="32">
        <v>231</v>
      </c>
      <c r="T82" s="32">
        <v>110</v>
      </c>
      <c r="U82" s="32">
        <v>33</v>
      </c>
      <c r="V82" s="32">
        <v>7</v>
      </c>
      <c r="W82" s="32">
        <v>6</v>
      </c>
      <c r="X82" s="32">
        <v>692</v>
      </c>
      <c r="Y82" s="32">
        <v>8</v>
      </c>
      <c r="Z82" s="33" t="s">
        <v>117</v>
      </c>
      <c r="AA82" s="52"/>
      <c r="AB82" s="52"/>
    </row>
    <row r="83" spans="1:28" s="53" customFormat="1" ht="22.5" customHeight="1">
      <c r="A83" s="31" t="s">
        <v>118</v>
      </c>
      <c r="B83" s="32">
        <f t="shared" si="2"/>
        <v>9461</v>
      </c>
      <c r="C83" s="32">
        <v>636</v>
      </c>
      <c r="D83" s="32">
        <v>708</v>
      </c>
      <c r="E83" s="32">
        <v>770</v>
      </c>
      <c r="F83" s="32">
        <v>743</v>
      </c>
      <c r="G83" s="32">
        <v>764</v>
      </c>
      <c r="H83" s="32">
        <v>866</v>
      </c>
      <c r="I83" s="32">
        <v>851</v>
      </c>
      <c r="J83" s="32">
        <v>881</v>
      </c>
      <c r="K83" s="32">
        <v>759</v>
      </c>
      <c r="L83" s="32">
        <v>622</v>
      </c>
      <c r="M83" s="32">
        <v>521</v>
      </c>
      <c r="N83" s="32">
        <v>373</v>
      </c>
      <c r="O83" s="32">
        <v>291</v>
      </c>
      <c r="P83" s="32">
        <v>200</v>
      </c>
      <c r="Q83" s="32">
        <v>126</v>
      </c>
      <c r="R83" s="32">
        <v>96</v>
      </c>
      <c r="S83" s="32">
        <v>43</v>
      </c>
      <c r="T83" s="32">
        <v>17</v>
      </c>
      <c r="U83" s="32">
        <v>8</v>
      </c>
      <c r="V83" s="32">
        <v>1</v>
      </c>
      <c r="W83" s="32">
        <v>1</v>
      </c>
      <c r="X83" s="32">
        <v>181</v>
      </c>
      <c r="Y83" s="32">
        <v>3</v>
      </c>
      <c r="Z83" s="33" t="s">
        <v>119</v>
      </c>
      <c r="AA83" s="52"/>
      <c r="AB83" s="52"/>
    </row>
    <row r="84" spans="1:28" s="53" customFormat="1" ht="22.5" customHeight="1">
      <c r="A84" s="31" t="s">
        <v>120</v>
      </c>
      <c r="B84" s="32">
        <f t="shared" si="2"/>
        <v>8500</v>
      </c>
      <c r="C84" s="32">
        <v>605</v>
      </c>
      <c r="D84" s="32">
        <v>653</v>
      </c>
      <c r="E84" s="32">
        <v>762</v>
      </c>
      <c r="F84" s="32">
        <v>736</v>
      </c>
      <c r="G84" s="32">
        <v>691</v>
      </c>
      <c r="H84" s="32">
        <v>766</v>
      </c>
      <c r="I84" s="32">
        <v>777</v>
      </c>
      <c r="J84" s="32">
        <v>802</v>
      </c>
      <c r="K84" s="32">
        <v>673</v>
      </c>
      <c r="L84" s="32">
        <v>528</v>
      </c>
      <c r="M84" s="32">
        <v>431</v>
      </c>
      <c r="N84" s="32">
        <v>309</v>
      </c>
      <c r="O84" s="32">
        <v>218</v>
      </c>
      <c r="P84" s="32">
        <v>183</v>
      </c>
      <c r="Q84" s="32">
        <v>128</v>
      </c>
      <c r="R84" s="32">
        <v>88</v>
      </c>
      <c r="S84" s="32">
        <v>41</v>
      </c>
      <c r="T84" s="32">
        <v>17</v>
      </c>
      <c r="U84" s="32">
        <v>5</v>
      </c>
      <c r="V84" s="32">
        <v>1</v>
      </c>
      <c r="W84" s="32">
        <v>1</v>
      </c>
      <c r="X84" s="32">
        <v>84</v>
      </c>
      <c r="Y84" s="32">
        <v>1</v>
      </c>
      <c r="Z84" s="33" t="s">
        <v>121</v>
      </c>
      <c r="AA84" s="52"/>
      <c r="AB84" s="52"/>
    </row>
    <row r="85" spans="1:28" s="53" customFormat="1" ht="22.5" customHeight="1">
      <c r="A85" s="31" t="s">
        <v>55</v>
      </c>
      <c r="B85" s="32">
        <f t="shared" si="2"/>
        <v>37818</v>
      </c>
      <c r="C85" s="32">
        <v>2639</v>
      </c>
      <c r="D85" s="32">
        <v>2886</v>
      </c>
      <c r="E85" s="32">
        <v>3266</v>
      </c>
      <c r="F85" s="32">
        <v>3168</v>
      </c>
      <c r="G85" s="32">
        <v>3183</v>
      </c>
      <c r="H85" s="32">
        <v>3703</v>
      </c>
      <c r="I85" s="32">
        <v>3756</v>
      </c>
      <c r="J85" s="32">
        <v>3675</v>
      </c>
      <c r="K85" s="32">
        <v>2900</v>
      </c>
      <c r="L85" s="32">
        <v>2382</v>
      </c>
      <c r="M85" s="32">
        <v>1777</v>
      </c>
      <c r="N85" s="32">
        <v>1322</v>
      </c>
      <c r="O85" s="32">
        <v>976</v>
      </c>
      <c r="P85" s="32">
        <v>703</v>
      </c>
      <c r="Q85" s="32">
        <v>501</v>
      </c>
      <c r="R85" s="32">
        <v>298</v>
      </c>
      <c r="S85" s="32">
        <v>147</v>
      </c>
      <c r="T85" s="32">
        <v>76</v>
      </c>
      <c r="U85" s="32">
        <v>20</v>
      </c>
      <c r="V85" s="32">
        <v>5</v>
      </c>
      <c r="W85" s="32">
        <v>4</v>
      </c>
      <c r="X85" s="32">
        <v>427</v>
      </c>
      <c r="Y85" s="32">
        <v>4</v>
      </c>
      <c r="Z85" s="33" t="s">
        <v>56</v>
      </c>
      <c r="AA85" s="52"/>
      <c r="AB85" s="52"/>
    </row>
    <row r="86" spans="1:28" s="53" customFormat="1" ht="22.5" customHeight="1">
      <c r="A86" s="36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0"/>
      <c r="AA86" s="52"/>
      <c r="AB86" s="52"/>
    </row>
    <row r="87" spans="1:28" s="53" customFormat="1" ht="22.5" customHeight="1">
      <c r="A87" s="13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63">
        <v>22</v>
      </c>
      <c r="AA87" s="52"/>
      <c r="AB87" s="52"/>
    </row>
    <row r="88" spans="1:28" s="6" customFormat="1" ht="20.25" customHeight="1">
      <c r="A88" s="39" t="s">
        <v>157</v>
      </c>
      <c r="Z88" s="63"/>
    </row>
    <row r="89" spans="1:28" s="7" customFormat="1" ht="15.75" customHeight="1">
      <c r="A89" s="4" t="s">
        <v>158</v>
      </c>
      <c r="B89" s="43"/>
    </row>
    <row r="90" spans="1:28" s="9" customFormat="1" ht="15" customHeight="1">
      <c r="A90" s="69" t="s">
        <v>31</v>
      </c>
      <c r="B90" s="48"/>
      <c r="C90" s="72" t="s">
        <v>30</v>
      </c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4"/>
      <c r="Z90" s="2"/>
      <c r="AA90" s="49"/>
      <c r="AB90" s="49"/>
    </row>
    <row r="91" spans="1:28" s="9" customFormat="1" ht="12.75" customHeight="1">
      <c r="A91" s="70"/>
      <c r="B91" s="50"/>
      <c r="C91" s="11"/>
      <c r="D91" s="12"/>
      <c r="E91" s="13"/>
      <c r="F91" s="12"/>
      <c r="G91" s="13"/>
      <c r="H91" s="12"/>
      <c r="I91" s="13"/>
      <c r="J91" s="12"/>
      <c r="K91" s="13"/>
      <c r="L91" s="12"/>
      <c r="M91" s="13"/>
      <c r="N91" s="12"/>
      <c r="O91" s="13"/>
      <c r="P91" s="12"/>
      <c r="Q91" s="13"/>
      <c r="R91" s="12"/>
      <c r="S91" s="13"/>
      <c r="T91" s="12"/>
      <c r="U91" s="12"/>
      <c r="V91" s="12"/>
      <c r="W91" s="14"/>
      <c r="X91" s="15" t="s">
        <v>21</v>
      </c>
      <c r="Y91" s="16" t="s">
        <v>26</v>
      </c>
      <c r="Z91" s="17"/>
      <c r="AA91" s="49"/>
      <c r="AB91" s="49"/>
    </row>
    <row r="92" spans="1:28" s="9" customFormat="1" ht="12.75" customHeight="1">
      <c r="A92" s="70"/>
      <c r="B92" s="50" t="s">
        <v>0</v>
      </c>
      <c r="C92" s="18"/>
      <c r="D92" s="19"/>
      <c r="E92" s="18"/>
      <c r="F92" s="19"/>
      <c r="G92" s="18"/>
      <c r="H92" s="19"/>
      <c r="I92" s="18"/>
      <c r="J92" s="19"/>
      <c r="K92" s="18"/>
      <c r="L92" s="19"/>
      <c r="M92" s="18"/>
      <c r="N92" s="19"/>
      <c r="O92" s="18"/>
      <c r="P92" s="19"/>
      <c r="Q92" s="18"/>
      <c r="R92" s="19"/>
      <c r="S92" s="18"/>
      <c r="T92" s="19"/>
      <c r="U92" s="19"/>
      <c r="V92" s="19"/>
      <c r="W92" s="20" t="s">
        <v>149</v>
      </c>
      <c r="X92" s="15" t="s">
        <v>22</v>
      </c>
      <c r="Y92" s="21" t="s">
        <v>27</v>
      </c>
      <c r="Z92" s="17" t="s">
        <v>32</v>
      </c>
      <c r="AA92" s="49"/>
      <c r="AB92" s="49"/>
    </row>
    <row r="93" spans="1:28" s="9" customFormat="1" ht="12.75" customHeight="1">
      <c r="A93" s="70"/>
      <c r="B93" s="50" t="s">
        <v>1</v>
      </c>
      <c r="C93" s="18" t="s">
        <v>2</v>
      </c>
      <c r="D93" s="19" t="s">
        <v>3</v>
      </c>
      <c r="E93" s="18" t="s">
        <v>4</v>
      </c>
      <c r="F93" s="19" t="s">
        <v>5</v>
      </c>
      <c r="G93" s="18" t="s">
        <v>6</v>
      </c>
      <c r="H93" s="19" t="s">
        <v>7</v>
      </c>
      <c r="I93" s="18" t="s">
        <v>8</v>
      </c>
      <c r="J93" s="19" t="s">
        <v>9</v>
      </c>
      <c r="K93" s="18" t="s">
        <v>10</v>
      </c>
      <c r="L93" s="19" t="s">
        <v>11</v>
      </c>
      <c r="M93" s="18" t="s">
        <v>12</v>
      </c>
      <c r="N93" s="19" t="s">
        <v>13</v>
      </c>
      <c r="O93" s="18" t="s">
        <v>14</v>
      </c>
      <c r="P93" s="19" t="s">
        <v>15</v>
      </c>
      <c r="Q93" s="18" t="s">
        <v>16</v>
      </c>
      <c r="R93" s="19" t="s">
        <v>17</v>
      </c>
      <c r="S93" s="18" t="s">
        <v>18</v>
      </c>
      <c r="T93" s="20" t="s">
        <v>146</v>
      </c>
      <c r="U93" s="20" t="s">
        <v>147</v>
      </c>
      <c r="V93" s="20" t="s">
        <v>148</v>
      </c>
      <c r="W93" s="22" t="s">
        <v>19</v>
      </c>
      <c r="X93" s="15" t="s">
        <v>23</v>
      </c>
      <c r="Y93" s="21" t="s">
        <v>28</v>
      </c>
      <c r="Z93" s="17"/>
      <c r="AA93" s="49"/>
      <c r="AB93" s="49"/>
    </row>
    <row r="94" spans="1:28" s="9" customFormat="1" ht="12.75" customHeight="1">
      <c r="A94" s="70"/>
      <c r="B94" s="50"/>
      <c r="C94" s="11"/>
      <c r="D94" s="23"/>
      <c r="E94" s="13"/>
      <c r="F94" s="23"/>
      <c r="G94" s="13"/>
      <c r="H94" s="23"/>
      <c r="I94" s="13"/>
      <c r="J94" s="23"/>
      <c r="K94" s="13"/>
      <c r="L94" s="23"/>
      <c r="M94" s="13"/>
      <c r="N94" s="23"/>
      <c r="O94" s="13"/>
      <c r="P94" s="23"/>
      <c r="Q94" s="13"/>
      <c r="R94" s="23"/>
      <c r="S94" s="13"/>
      <c r="T94" s="23"/>
      <c r="U94" s="23"/>
      <c r="V94" s="23"/>
      <c r="W94" s="22" t="s">
        <v>150</v>
      </c>
      <c r="X94" s="15" t="s">
        <v>24</v>
      </c>
      <c r="Y94" s="21" t="s">
        <v>29</v>
      </c>
      <c r="Z94" s="17"/>
      <c r="AA94" s="49"/>
      <c r="AB94" s="49"/>
    </row>
    <row r="95" spans="1:28" s="9" customFormat="1" ht="17.25" customHeight="1">
      <c r="A95" s="71"/>
      <c r="B95" s="51"/>
      <c r="C95" s="25"/>
      <c r="D95" s="26"/>
      <c r="E95" s="27"/>
      <c r="F95" s="26"/>
      <c r="G95" s="27"/>
      <c r="H95" s="26"/>
      <c r="I95" s="27"/>
      <c r="J95" s="26"/>
      <c r="K95" s="27"/>
      <c r="L95" s="26"/>
      <c r="M95" s="27"/>
      <c r="N95" s="26"/>
      <c r="O95" s="27"/>
      <c r="P95" s="26"/>
      <c r="Q95" s="27"/>
      <c r="R95" s="26"/>
      <c r="S95" s="27"/>
      <c r="T95" s="26"/>
      <c r="U95" s="26"/>
      <c r="V95" s="26"/>
      <c r="W95" s="28" t="s">
        <v>20</v>
      </c>
      <c r="X95" s="29" t="s">
        <v>25</v>
      </c>
      <c r="Y95" s="30"/>
      <c r="Z95" s="3"/>
      <c r="AA95" s="49"/>
      <c r="AB95" s="49"/>
    </row>
    <row r="96" spans="1:28" s="53" customFormat="1" ht="22.5" customHeight="1">
      <c r="A96" s="31" t="s">
        <v>122</v>
      </c>
      <c r="B96" s="32">
        <f t="shared" ref="B96:B106" si="3">SUM(C96:Y96)</f>
        <v>110498</v>
      </c>
      <c r="C96" s="32">
        <v>7971</v>
      </c>
      <c r="D96" s="32">
        <v>8840</v>
      </c>
      <c r="E96" s="32">
        <v>9645</v>
      </c>
      <c r="F96" s="32">
        <v>9207</v>
      </c>
      <c r="G96" s="32">
        <v>9098</v>
      </c>
      <c r="H96" s="32">
        <v>10713</v>
      </c>
      <c r="I96" s="32">
        <v>10942</v>
      </c>
      <c r="J96" s="32">
        <v>10442</v>
      </c>
      <c r="K96" s="32">
        <v>8782</v>
      </c>
      <c r="L96" s="32">
        <v>7165</v>
      </c>
      <c r="M96" s="32">
        <v>5276</v>
      </c>
      <c r="N96" s="32">
        <v>3995</v>
      </c>
      <c r="O96" s="32">
        <v>2777</v>
      </c>
      <c r="P96" s="32">
        <v>2101</v>
      </c>
      <c r="Q96" s="32">
        <v>1576</v>
      </c>
      <c r="R96" s="32">
        <v>911</v>
      </c>
      <c r="S96" s="32">
        <v>391</v>
      </c>
      <c r="T96" s="32">
        <v>196</v>
      </c>
      <c r="U96" s="32">
        <v>71</v>
      </c>
      <c r="V96" s="32">
        <v>22</v>
      </c>
      <c r="W96" s="32">
        <v>12</v>
      </c>
      <c r="X96" s="32">
        <v>334</v>
      </c>
      <c r="Y96" s="32">
        <v>31</v>
      </c>
      <c r="Z96" s="33" t="s">
        <v>123</v>
      </c>
      <c r="AA96" s="52"/>
      <c r="AB96" s="52"/>
    </row>
    <row r="97" spans="1:28" s="53" customFormat="1" ht="22.5" customHeight="1">
      <c r="A97" s="31" t="s">
        <v>124</v>
      </c>
      <c r="B97" s="32">
        <f t="shared" si="3"/>
        <v>3105</v>
      </c>
      <c r="C97" s="32">
        <v>188</v>
      </c>
      <c r="D97" s="32">
        <v>188</v>
      </c>
      <c r="E97" s="32">
        <v>240</v>
      </c>
      <c r="F97" s="32">
        <v>225</v>
      </c>
      <c r="G97" s="32">
        <v>229</v>
      </c>
      <c r="H97" s="32">
        <v>235</v>
      </c>
      <c r="I97" s="32">
        <v>285</v>
      </c>
      <c r="J97" s="32">
        <v>286</v>
      </c>
      <c r="K97" s="32">
        <v>247</v>
      </c>
      <c r="L97" s="32">
        <v>296</v>
      </c>
      <c r="M97" s="32">
        <v>192</v>
      </c>
      <c r="N97" s="32">
        <v>148</v>
      </c>
      <c r="O97" s="32">
        <v>110</v>
      </c>
      <c r="P97" s="32">
        <v>77</v>
      </c>
      <c r="Q97" s="32">
        <v>45</v>
      </c>
      <c r="R97" s="32">
        <v>37</v>
      </c>
      <c r="S97" s="32">
        <v>24</v>
      </c>
      <c r="T97" s="32">
        <v>5</v>
      </c>
      <c r="U97" s="32">
        <v>2</v>
      </c>
      <c r="V97" s="32">
        <v>1</v>
      </c>
      <c r="W97" s="67" t="s">
        <v>154</v>
      </c>
      <c r="X97" s="32">
        <v>23</v>
      </c>
      <c r="Y97" s="32">
        <v>22</v>
      </c>
      <c r="Z97" s="33" t="s">
        <v>125</v>
      </c>
      <c r="AA97" s="52"/>
      <c r="AB97" s="52"/>
    </row>
    <row r="98" spans="1:28" s="53" customFormat="1" ht="22.5" customHeight="1">
      <c r="A98" s="31" t="s">
        <v>55</v>
      </c>
      <c r="B98" s="32">
        <f t="shared" si="3"/>
        <v>107396</v>
      </c>
      <c r="C98" s="32">
        <v>7783</v>
      </c>
      <c r="D98" s="32">
        <v>8652</v>
      </c>
      <c r="E98" s="32">
        <v>9405</v>
      </c>
      <c r="F98" s="32">
        <v>8982</v>
      </c>
      <c r="G98" s="32">
        <v>8869</v>
      </c>
      <c r="H98" s="32">
        <v>10478</v>
      </c>
      <c r="I98" s="32">
        <v>10657</v>
      </c>
      <c r="J98" s="32">
        <v>10159</v>
      </c>
      <c r="K98" s="32">
        <v>8535</v>
      </c>
      <c r="L98" s="32">
        <v>6869</v>
      </c>
      <c r="M98" s="32">
        <v>5084</v>
      </c>
      <c r="N98" s="32">
        <v>3847</v>
      </c>
      <c r="O98" s="32">
        <v>2667</v>
      </c>
      <c r="P98" s="32">
        <v>2024</v>
      </c>
      <c r="Q98" s="32">
        <v>1531</v>
      </c>
      <c r="R98" s="32">
        <v>874</v>
      </c>
      <c r="S98" s="32">
        <v>367</v>
      </c>
      <c r="T98" s="32">
        <v>191</v>
      </c>
      <c r="U98" s="32">
        <v>69</v>
      </c>
      <c r="V98" s="32">
        <v>21</v>
      </c>
      <c r="W98" s="32">
        <v>12</v>
      </c>
      <c r="X98" s="32">
        <v>311</v>
      </c>
      <c r="Y98" s="32">
        <v>9</v>
      </c>
      <c r="Z98" s="33" t="s">
        <v>56</v>
      </c>
      <c r="AA98" s="52"/>
      <c r="AB98" s="52"/>
    </row>
    <row r="99" spans="1:28" s="53" customFormat="1" ht="22.5" customHeight="1">
      <c r="A99" s="31" t="s">
        <v>126</v>
      </c>
      <c r="B99" s="32">
        <f t="shared" si="3"/>
        <v>28403</v>
      </c>
      <c r="C99" s="32">
        <v>1946</v>
      </c>
      <c r="D99" s="32">
        <v>2268</v>
      </c>
      <c r="E99" s="32">
        <v>2418</v>
      </c>
      <c r="F99" s="32">
        <v>2255</v>
      </c>
      <c r="G99" s="32">
        <v>2348</v>
      </c>
      <c r="H99" s="32">
        <v>2650</v>
      </c>
      <c r="I99" s="32">
        <v>2753</v>
      </c>
      <c r="J99" s="32">
        <v>2642</v>
      </c>
      <c r="K99" s="32">
        <v>2261</v>
      </c>
      <c r="L99" s="32">
        <v>1858</v>
      </c>
      <c r="M99" s="32">
        <v>1372</v>
      </c>
      <c r="N99" s="32">
        <v>1032</v>
      </c>
      <c r="O99" s="32">
        <v>844</v>
      </c>
      <c r="P99" s="32">
        <v>630</v>
      </c>
      <c r="Q99" s="32">
        <v>499</v>
      </c>
      <c r="R99" s="32">
        <v>317</v>
      </c>
      <c r="S99" s="32">
        <v>130</v>
      </c>
      <c r="T99" s="32">
        <v>74</v>
      </c>
      <c r="U99" s="32">
        <v>18</v>
      </c>
      <c r="V99" s="32">
        <v>4</v>
      </c>
      <c r="W99" s="32">
        <v>4</v>
      </c>
      <c r="X99" s="32">
        <v>75</v>
      </c>
      <c r="Y99" s="32">
        <v>5</v>
      </c>
      <c r="Z99" s="33" t="s">
        <v>127</v>
      </c>
      <c r="AA99" s="52"/>
      <c r="AB99" s="52"/>
    </row>
    <row r="100" spans="1:28" s="53" customFormat="1" ht="22.5" customHeight="1">
      <c r="A100" s="31" t="s">
        <v>128</v>
      </c>
      <c r="B100" s="32">
        <f t="shared" si="3"/>
        <v>25991</v>
      </c>
      <c r="C100" s="32">
        <v>1747</v>
      </c>
      <c r="D100" s="32">
        <v>1905</v>
      </c>
      <c r="E100" s="32">
        <v>2245</v>
      </c>
      <c r="F100" s="32">
        <v>2177</v>
      </c>
      <c r="G100" s="32">
        <v>2251</v>
      </c>
      <c r="H100" s="32">
        <v>2513</v>
      </c>
      <c r="I100" s="32">
        <v>2522</v>
      </c>
      <c r="J100" s="32">
        <v>2466</v>
      </c>
      <c r="K100" s="32">
        <v>1958</v>
      </c>
      <c r="L100" s="32">
        <v>1592</v>
      </c>
      <c r="M100" s="32">
        <v>1296</v>
      </c>
      <c r="N100" s="32">
        <v>1034</v>
      </c>
      <c r="O100" s="32">
        <v>677</v>
      </c>
      <c r="P100" s="32">
        <v>597</v>
      </c>
      <c r="Q100" s="32">
        <v>396</v>
      </c>
      <c r="R100" s="32">
        <v>264</v>
      </c>
      <c r="S100" s="32">
        <v>113</v>
      </c>
      <c r="T100" s="32">
        <v>68</v>
      </c>
      <c r="U100" s="32">
        <v>14</v>
      </c>
      <c r="V100" s="32">
        <v>5</v>
      </c>
      <c r="W100" s="32">
        <v>1</v>
      </c>
      <c r="X100" s="32">
        <v>143</v>
      </c>
      <c r="Y100" s="32">
        <v>7</v>
      </c>
      <c r="Z100" s="33" t="s">
        <v>129</v>
      </c>
      <c r="AA100" s="52"/>
      <c r="AB100" s="52"/>
    </row>
    <row r="101" spans="1:28" s="53" customFormat="1" ht="22.5" customHeight="1">
      <c r="A101" s="31" t="s">
        <v>130</v>
      </c>
      <c r="B101" s="32">
        <f t="shared" si="3"/>
        <v>3759</v>
      </c>
      <c r="C101" s="32">
        <v>254</v>
      </c>
      <c r="D101" s="32">
        <v>266</v>
      </c>
      <c r="E101" s="32">
        <v>294</v>
      </c>
      <c r="F101" s="32">
        <v>319</v>
      </c>
      <c r="G101" s="32">
        <v>305</v>
      </c>
      <c r="H101" s="32">
        <v>355</v>
      </c>
      <c r="I101" s="32">
        <v>354</v>
      </c>
      <c r="J101" s="32">
        <v>364</v>
      </c>
      <c r="K101" s="32">
        <v>277</v>
      </c>
      <c r="L101" s="32">
        <v>246</v>
      </c>
      <c r="M101" s="32">
        <v>217</v>
      </c>
      <c r="N101" s="32">
        <v>159</v>
      </c>
      <c r="O101" s="32">
        <v>107</v>
      </c>
      <c r="P101" s="32">
        <v>99</v>
      </c>
      <c r="Q101" s="32">
        <v>54</v>
      </c>
      <c r="R101" s="32">
        <v>38</v>
      </c>
      <c r="S101" s="32">
        <v>17</v>
      </c>
      <c r="T101" s="32">
        <v>18</v>
      </c>
      <c r="U101" s="32">
        <v>2</v>
      </c>
      <c r="V101" s="67" t="s">
        <v>154</v>
      </c>
      <c r="W101" s="67" t="s">
        <v>154</v>
      </c>
      <c r="X101" s="32">
        <v>13</v>
      </c>
      <c r="Y101" s="32">
        <v>1</v>
      </c>
      <c r="Z101" s="33" t="s">
        <v>131</v>
      </c>
      <c r="AA101" s="52"/>
      <c r="AB101" s="52"/>
    </row>
    <row r="102" spans="1:28" s="53" customFormat="1" ht="22.5" customHeight="1">
      <c r="A102" s="31" t="s">
        <v>55</v>
      </c>
      <c r="B102" s="32">
        <f t="shared" si="3"/>
        <v>22232</v>
      </c>
      <c r="C102" s="32">
        <v>1493</v>
      </c>
      <c r="D102" s="32">
        <v>1639</v>
      </c>
      <c r="E102" s="32">
        <v>1951</v>
      </c>
      <c r="F102" s="32">
        <v>1858</v>
      </c>
      <c r="G102" s="32">
        <v>1946</v>
      </c>
      <c r="H102" s="32">
        <v>2158</v>
      </c>
      <c r="I102" s="32">
        <v>2168</v>
      </c>
      <c r="J102" s="32">
        <v>2102</v>
      </c>
      <c r="K102" s="32">
        <v>1681</v>
      </c>
      <c r="L102" s="32">
        <v>1346</v>
      </c>
      <c r="M102" s="32">
        <v>1079</v>
      </c>
      <c r="N102" s="32">
        <v>875</v>
      </c>
      <c r="O102" s="32">
        <v>570</v>
      </c>
      <c r="P102" s="32">
        <v>498</v>
      </c>
      <c r="Q102" s="32">
        <v>342</v>
      </c>
      <c r="R102" s="32">
        <v>226</v>
      </c>
      <c r="S102" s="32">
        <v>96</v>
      </c>
      <c r="T102" s="32">
        <v>50</v>
      </c>
      <c r="U102" s="32">
        <v>12</v>
      </c>
      <c r="V102" s="32">
        <v>5</v>
      </c>
      <c r="W102" s="32">
        <v>1</v>
      </c>
      <c r="X102" s="32">
        <v>130</v>
      </c>
      <c r="Y102" s="32">
        <v>6</v>
      </c>
      <c r="Z102" s="33" t="s">
        <v>56</v>
      </c>
      <c r="AA102" s="52"/>
      <c r="AB102" s="52"/>
    </row>
    <row r="103" spans="1:28" s="53" customFormat="1" ht="22.5" customHeight="1">
      <c r="A103" s="31" t="s">
        <v>132</v>
      </c>
      <c r="B103" s="32">
        <f t="shared" si="3"/>
        <v>26028</v>
      </c>
      <c r="C103" s="32">
        <v>2036</v>
      </c>
      <c r="D103" s="32">
        <v>2128</v>
      </c>
      <c r="E103" s="32">
        <v>2281</v>
      </c>
      <c r="F103" s="32">
        <v>2086</v>
      </c>
      <c r="G103" s="32">
        <v>2362</v>
      </c>
      <c r="H103" s="32">
        <v>2636</v>
      </c>
      <c r="I103" s="32">
        <v>2642</v>
      </c>
      <c r="J103" s="32">
        <v>2396</v>
      </c>
      <c r="K103" s="32">
        <v>1990</v>
      </c>
      <c r="L103" s="32">
        <v>1495</v>
      </c>
      <c r="M103" s="32">
        <v>1153</v>
      </c>
      <c r="N103" s="32">
        <v>876</v>
      </c>
      <c r="O103" s="32">
        <v>617</v>
      </c>
      <c r="P103" s="32">
        <v>513</v>
      </c>
      <c r="Q103" s="32">
        <v>357</v>
      </c>
      <c r="R103" s="32">
        <v>210</v>
      </c>
      <c r="S103" s="32">
        <v>72</v>
      </c>
      <c r="T103" s="32">
        <v>55</v>
      </c>
      <c r="U103" s="32">
        <v>21</v>
      </c>
      <c r="V103" s="32">
        <v>4</v>
      </c>
      <c r="W103" s="32">
        <v>2</v>
      </c>
      <c r="X103" s="32">
        <v>94</v>
      </c>
      <c r="Y103" s="32">
        <v>2</v>
      </c>
      <c r="Z103" s="33" t="s">
        <v>133</v>
      </c>
      <c r="AA103" s="52"/>
      <c r="AB103" s="52"/>
    </row>
    <row r="104" spans="1:28" s="53" customFormat="1" ht="22.5" customHeight="1">
      <c r="A104" s="31" t="s">
        <v>134</v>
      </c>
      <c r="B104" s="32">
        <f t="shared" si="3"/>
        <v>24348</v>
      </c>
      <c r="C104" s="32">
        <v>1637</v>
      </c>
      <c r="D104" s="32">
        <v>1875</v>
      </c>
      <c r="E104" s="32">
        <v>1936</v>
      </c>
      <c r="F104" s="32">
        <v>2053</v>
      </c>
      <c r="G104" s="32">
        <v>1947</v>
      </c>
      <c r="H104" s="32">
        <v>2248</v>
      </c>
      <c r="I104" s="32">
        <v>2512</v>
      </c>
      <c r="J104" s="32">
        <v>2316</v>
      </c>
      <c r="K104" s="32">
        <v>1897</v>
      </c>
      <c r="L104" s="32">
        <v>1541</v>
      </c>
      <c r="M104" s="32">
        <v>1302</v>
      </c>
      <c r="N104" s="32">
        <v>1021</v>
      </c>
      <c r="O104" s="32">
        <v>678</v>
      </c>
      <c r="P104" s="32">
        <v>471</v>
      </c>
      <c r="Q104" s="32">
        <v>320</v>
      </c>
      <c r="R104" s="32">
        <v>215</v>
      </c>
      <c r="S104" s="32">
        <v>115</v>
      </c>
      <c r="T104" s="32">
        <v>54</v>
      </c>
      <c r="U104" s="32">
        <v>18</v>
      </c>
      <c r="V104" s="32">
        <v>2</v>
      </c>
      <c r="W104" s="32">
        <v>3</v>
      </c>
      <c r="X104" s="32">
        <v>184</v>
      </c>
      <c r="Y104" s="32">
        <v>3</v>
      </c>
      <c r="Z104" s="33" t="s">
        <v>135</v>
      </c>
      <c r="AA104" s="52"/>
      <c r="AB104" s="52"/>
    </row>
    <row r="105" spans="1:28" s="53" customFormat="1" ht="22.5" customHeight="1">
      <c r="A105" s="31" t="s">
        <v>136</v>
      </c>
      <c r="B105" s="32">
        <f t="shared" si="3"/>
        <v>21857</v>
      </c>
      <c r="C105" s="32">
        <v>1351</v>
      </c>
      <c r="D105" s="32">
        <v>1606</v>
      </c>
      <c r="E105" s="32">
        <v>1835</v>
      </c>
      <c r="F105" s="32">
        <v>1911</v>
      </c>
      <c r="G105" s="32">
        <v>1712</v>
      </c>
      <c r="H105" s="32">
        <v>1774</v>
      </c>
      <c r="I105" s="32">
        <v>2014</v>
      </c>
      <c r="J105" s="32">
        <v>2132</v>
      </c>
      <c r="K105" s="32">
        <v>1860</v>
      </c>
      <c r="L105" s="32">
        <v>1491</v>
      </c>
      <c r="M105" s="32">
        <v>1207</v>
      </c>
      <c r="N105" s="32">
        <v>976</v>
      </c>
      <c r="O105" s="32">
        <v>704</v>
      </c>
      <c r="P105" s="32">
        <v>513</v>
      </c>
      <c r="Q105" s="32">
        <v>327</v>
      </c>
      <c r="R105" s="32">
        <v>160</v>
      </c>
      <c r="S105" s="32">
        <v>111</v>
      </c>
      <c r="T105" s="32">
        <v>24</v>
      </c>
      <c r="U105" s="32">
        <v>15</v>
      </c>
      <c r="V105" s="32">
        <v>5</v>
      </c>
      <c r="W105" s="32">
        <v>1</v>
      </c>
      <c r="X105" s="32">
        <v>123</v>
      </c>
      <c r="Y105" s="32">
        <v>5</v>
      </c>
      <c r="Z105" s="33" t="s">
        <v>137</v>
      </c>
      <c r="AA105" s="52"/>
      <c r="AB105" s="52"/>
    </row>
    <row r="106" spans="1:28" s="53" customFormat="1" ht="22.5" customHeight="1">
      <c r="A106" s="27" t="s">
        <v>138</v>
      </c>
      <c r="B106" s="37">
        <f t="shared" si="3"/>
        <v>24815</v>
      </c>
      <c r="C106" s="37">
        <v>1671</v>
      </c>
      <c r="D106" s="37">
        <v>1875</v>
      </c>
      <c r="E106" s="37">
        <v>2169</v>
      </c>
      <c r="F106" s="37">
        <v>1989</v>
      </c>
      <c r="G106" s="37">
        <v>2012</v>
      </c>
      <c r="H106" s="37">
        <v>2332</v>
      </c>
      <c r="I106" s="37">
        <v>2485</v>
      </c>
      <c r="J106" s="37">
        <v>2520</v>
      </c>
      <c r="K106" s="37">
        <v>1966</v>
      </c>
      <c r="L106" s="37">
        <v>1448</v>
      </c>
      <c r="M106" s="37">
        <v>1245</v>
      </c>
      <c r="N106" s="37">
        <v>1023</v>
      </c>
      <c r="O106" s="37">
        <v>733</v>
      </c>
      <c r="P106" s="37">
        <v>537</v>
      </c>
      <c r="Q106" s="37">
        <v>330</v>
      </c>
      <c r="R106" s="37">
        <v>252</v>
      </c>
      <c r="S106" s="37">
        <v>92</v>
      </c>
      <c r="T106" s="37">
        <v>49</v>
      </c>
      <c r="U106" s="37">
        <v>14</v>
      </c>
      <c r="V106" s="37">
        <v>1</v>
      </c>
      <c r="W106" s="37">
        <v>4</v>
      </c>
      <c r="X106" s="37">
        <v>58</v>
      </c>
      <c r="Y106" s="37">
        <v>10</v>
      </c>
      <c r="Z106" s="30" t="s">
        <v>139</v>
      </c>
      <c r="AA106" s="52"/>
      <c r="AB106" s="52"/>
    </row>
    <row r="107" spans="1:28" s="53" customFormat="1" ht="18.75">
      <c r="A107" s="54"/>
      <c r="B107" s="55" t="s">
        <v>151</v>
      </c>
      <c r="C107" s="56" t="s">
        <v>140</v>
      </c>
      <c r="D107" s="54"/>
      <c r="E107" s="56"/>
      <c r="F107" s="54"/>
      <c r="G107" s="54"/>
      <c r="H107" s="57"/>
      <c r="I107" s="57"/>
      <c r="J107" s="57"/>
      <c r="K107" s="57"/>
      <c r="L107" s="56"/>
      <c r="M107" s="55" t="s">
        <v>141</v>
      </c>
      <c r="N107" s="56" t="s">
        <v>142</v>
      </c>
      <c r="O107" s="54"/>
      <c r="P107" s="54"/>
      <c r="Q107" s="54"/>
      <c r="R107" s="54"/>
      <c r="S107" s="54"/>
      <c r="T107" s="54"/>
      <c r="U107" s="57"/>
      <c r="V107" s="57"/>
      <c r="W107" s="42"/>
      <c r="X107" s="42"/>
      <c r="Y107" s="42"/>
    </row>
    <row r="108" spans="1:28" s="53" customFormat="1" ht="18.75">
      <c r="A108" s="58"/>
      <c r="B108" s="59" t="s">
        <v>152</v>
      </c>
      <c r="C108" s="60" t="s">
        <v>143</v>
      </c>
      <c r="D108" s="61"/>
      <c r="E108" s="61"/>
      <c r="F108" s="60"/>
      <c r="G108" s="58"/>
      <c r="H108" s="9"/>
      <c r="I108" s="9"/>
      <c r="J108" s="9"/>
      <c r="K108" s="9"/>
      <c r="L108" s="60"/>
      <c r="M108" s="59" t="s">
        <v>144</v>
      </c>
      <c r="N108" s="60" t="s">
        <v>145</v>
      </c>
      <c r="O108" s="58"/>
      <c r="P108" s="58"/>
      <c r="Q108" s="58"/>
      <c r="R108" s="58"/>
      <c r="S108" s="58"/>
      <c r="T108" s="58"/>
      <c r="U108" s="9"/>
      <c r="V108" s="9"/>
      <c r="Z108" s="63"/>
    </row>
    <row r="109" spans="1:28" s="53" customFormat="1" ht="18.75">
      <c r="A109" s="58"/>
      <c r="B109" s="59"/>
      <c r="C109" s="60"/>
      <c r="D109" s="61"/>
      <c r="E109" s="61"/>
      <c r="F109" s="60"/>
      <c r="G109" s="58"/>
      <c r="H109" s="9"/>
      <c r="I109" s="9"/>
      <c r="J109" s="9"/>
      <c r="K109" s="9"/>
      <c r="L109" s="60"/>
      <c r="M109" s="59"/>
      <c r="N109" s="60"/>
      <c r="O109" s="58"/>
      <c r="P109" s="58"/>
      <c r="Q109" s="58"/>
      <c r="R109" s="58"/>
      <c r="S109" s="58"/>
      <c r="T109" s="58"/>
      <c r="U109" s="9"/>
      <c r="V109" s="9"/>
      <c r="Z109" s="63"/>
    </row>
    <row r="110" spans="1:28" s="53" customFormat="1" ht="18.75">
      <c r="A110" s="58"/>
      <c r="B110" s="59"/>
      <c r="C110" s="60"/>
      <c r="D110" s="61"/>
      <c r="E110" s="61"/>
      <c r="F110" s="60"/>
      <c r="G110" s="58"/>
      <c r="H110" s="9"/>
      <c r="I110" s="9"/>
      <c r="J110" s="9"/>
      <c r="K110" s="9"/>
      <c r="L110" s="60"/>
      <c r="M110" s="59"/>
      <c r="N110" s="60"/>
      <c r="O110" s="58"/>
      <c r="P110" s="58"/>
      <c r="Q110" s="58"/>
      <c r="R110" s="58"/>
      <c r="S110" s="58"/>
      <c r="T110" s="58"/>
      <c r="U110" s="9"/>
      <c r="V110" s="9"/>
      <c r="Z110" s="63"/>
    </row>
    <row r="111" spans="1:28" s="53" customFormat="1" ht="18.75">
      <c r="A111" s="58"/>
      <c r="B111" s="59"/>
      <c r="C111" s="60"/>
      <c r="D111" s="61"/>
      <c r="E111" s="61"/>
      <c r="F111" s="60"/>
      <c r="G111" s="58"/>
      <c r="H111" s="9"/>
      <c r="I111" s="9"/>
      <c r="J111" s="9"/>
      <c r="K111" s="9"/>
      <c r="L111" s="60"/>
      <c r="M111" s="59"/>
      <c r="N111" s="60"/>
      <c r="O111" s="58"/>
      <c r="P111" s="58"/>
      <c r="Q111" s="58"/>
      <c r="R111" s="58"/>
      <c r="S111" s="58"/>
      <c r="T111" s="58"/>
      <c r="U111" s="9"/>
      <c r="V111" s="9"/>
      <c r="Z111" s="63"/>
    </row>
    <row r="112" spans="1:28" s="53" customFormat="1" ht="18.75">
      <c r="A112" s="58"/>
      <c r="B112" s="59"/>
      <c r="C112" s="60"/>
      <c r="D112" s="61"/>
      <c r="E112" s="61"/>
      <c r="F112" s="60"/>
      <c r="G112" s="58"/>
      <c r="H112" s="9"/>
      <c r="I112" s="9"/>
      <c r="J112" s="9"/>
      <c r="K112" s="9"/>
      <c r="L112" s="60"/>
      <c r="M112" s="59"/>
      <c r="N112" s="60"/>
      <c r="O112" s="58"/>
      <c r="P112" s="58"/>
      <c r="Q112" s="58"/>
      <c r="R112" s="58"/>
      <c r="S112" s="58"/>
      <c r="T112" s="58"/>
      <c r="U112" s="9"/>
      <c r="V112" s="9"/>
      <c r="Z112" s="63"/>
    </row>
    <row r="113" spans="1:26" s="53" customFormat="1" ht="18.75">
      <c r="A113" s="58"/>
      <c r="B113" s="59"/>
      <c r="C113" s="60"/>
      <c r="D113" s="61"/>
      <c r="E113" s="61"/>
      <c r="F113" s="60"/>
      <c r="G113" s="58"/>
      <c r="H113" s="9"/>
      <c r="I113" s="9"/>
      <c r="J113" s="9"/>
      <c r="K113" s="9"/>
      <c r="L113" s="60"/>
      <c r="M113" s="59"/>
      <c r="N113" s="60"/>
      <c r="O113" s="58"/>
      <c r="P113" s="58"/>
      <c r="Q113" s="58"/>
      <c r="R113" s="58"/>
      <c r="S113" s="58"/>
      <c r="T113" s="58"/>
      <c r="U113" s="9"/>
      <c r="V113" s="9"/>
      <c r="Z113" s="63"/>
    </row>
    <row r="114" spans="1:26" s="53" customFormat="1" ht="18.75">
      <c r="A114" s="58"/>
      <c r="B114" s="59"/>
      <c r="C114" s="60"/>
      <c r="D114" s="61"/>
      <c r="E114" s="61"/>
      <c r="F114" s="60"/>
      <c r="G114" s="58"/>
      <c r="H114" s="9"/>
      <c r="I114" s="9"/>
      <c r="J114" s="9"/>
      <c r="K114" s="9"/>
      <c r="L114" s="60"/>
      <c r="M114" s="59"/>
      <c r="N114" s="60"/>
      <c r="O114" s="58"/>
      <c r="P114" s="58"/>
      <c r="Q114" s="58"/>
      <c r="R114" s="58"/>
      <c r="S114" s="58"/>
      <c r="T114" s="58"/>
      <c r="U114" s="9"/>
      <c r="V114" s="9"/>
      <c r="Z114" s="63"/>
    </row>
    <row r="115" spans="1:26" s="53" customFormat="1" ht="18.75">
      <c r="A115" s="58"/>
      <c r="B115" s="59"/>
      <c r="C115" s="60"/>
      <c r="D115" s="61"/>
      <c r="E115" s="61"/>
      <c r="F115" s="60"/>
      <c r="G115" s="58"/>
      <c r="H115" s="9"/>
      <c r="I115" s="9"/>
      <c r="J115" s="9"/>
      <c r="K115" s="9"/>
      <c r="L115" s="60"/>
      <c r="M115" s="59"/>
      <c r="N115" s="60"/>
      <c r="O115" s="58"/>
      <c r="P115" s="58"/>
      <c r="Q115" s="58"/>
      <c r="R115" s="58"/>
      <c r="S115" s="58"/>
      <c r="T115" s="58"/>
      <c r="U115" s="9"/>
      <c r="V115" s="9"/>
      <c r="Z115" s="63"/>
    </row>
    <row r="116" spans="1:26" s="53" customFormat="1" ht="18.75">
      <c r="A116" s="58"/>
      <c r="B116" s="59"/>
      <c r="C116" s="60"/>
      <c r="D116" s="61"/>
      <c r="E116" s="61"/>
      <c r="F116" s="60"/>
      <c r="G116" s="58"/>
      <c r="H116" s="9"/>
      <c r="I116" s="9"/>
      <c r="J116" s="9"/>
      <c r="K116" s="9"/>
      <c r="L116" s="60"/>
      <c r="M116" s="59"/>
      <c r="N116" s="60"/>
      <c r="O116" s="58"/>
      <c r="P116" s="58"/>
      <c r="Q116" s="58"/>
      <c r="R116" s="58"/>
      <c r="S116" s="58"/>
      <c r="T116" s="58"/>
      <c r="U116" s="9"/>
      <c r="V116" s="9"/>
      <c r="Z116" s="63"/>
    </row>
    <row r="117" spans="1:26" s="53" customFormat="1" ht="18.75">
      <c r="A117" s="54"/>
      <c r="B117" s="55"/>
      <c r="C117" s="56"/>
      <c r="D117" s="54"/>
      <c r="E117" s="56"/>
      <c r="F117" s="54"/>
      <c r="G117" s="54"/>
      <c r="H117" s="57"/>
      <c r="I117" s="57"/>
      <c r="J117" s="57"/>
      <c r="K117" s="57"/>
      <c r="L117" s="56"/>
      <c r="M117" s="55"/>
      <c r="N117" s="56"/>
      <c r="O117" s="54"/>
      <c r="P117" s="54"/>
      <c r="Q117" s="54"/>
      <c r="R117" s="54"/>
      <c r="S117" s="54"/>
      <c r="T117" s="54"/>
      <c r="U117" s="57"/>
      <c r="V117" s="57"/>
      <c r="W117" s="42"/>
      <c r="X117" s="42"/>
      <c r="Y117" s="42"/>
      <c r="Z117" s="63">
        <v>23</v>
      </c>
    </row>
    <row r="118" spans="1:26" s="53" customFormat="1" ht="18.75">
      <c r="A118" s="54"/>
      <c r="B118" s="55"/>
      <c r="C118" s="56"/>
      <c r="D118" s="54"/>
      <c r="E118" s="56"/>
      <c r="F118" s="54"/>
      <c r="G118" s="54"/>
      <c r="H118" s="57"/>
      <c r="I118" s="57"/>
      <c r="J118" s="57"/>
      <c r="K118" s="57"/>
      <c r="L118" s="56"/>
      <c r="M118" s="55"/>
      <c r="N118" s="56"/>
      <c r="O118" s="54"/>
      <c r="P118" s="54"/>
      <c r="Q118" s="54"/>
      <c r="R118" s="54"/>
      <c r="S118" s="54"/>
      <c r="T118" s="54"/>
      <c r="U118" s="57"/>
      <c r="V118" s="57"/>
      <c r="W118" s="42"/>
      <c r="X118" s="42"/>
      <c r="Y118" s="42"/>
      <c r="Z118" s="63"/>
    </row>
    <row r="120" spans="1:26" s="53" customFormat="1" ht="18.75">
      <c r="Z120" s="63"/>
    </row>
    <row r="121" spans="1:26" s="53" customForma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63"/>
    </row>
    <row r="122" spans="1:26">
      <c r="Z122" s="63"/>
    </row>
    <row r="123" spans="1:26">
      <c r="Z123" s="63"/>
    </row>
    <row r="124" spans="1:26">
      <c r="Z124" s="63"/>
    </row>
    <row r="125" spans="1:26">
      <c r="Z125" s="63"/>
    </row>
    <row r="126" spans="1:26">
      <c r="Z126" s="63"/>
    </row>
  </sheetData>
  <mergeCells count="8">
    <mergeCell ref="A4:A9"/>
    <mergeCell ref="C4:Y4"/>
    <mergeCell ref="A32:A37"/>
    <mergeCell ref="C32:Y32"/>
    <mergeCell ref="A90:A95"/>
    <mergeCell ref="C90:Y90"/>
    <mergeCell ref="A61:A66"/>
    <mergeCell ref="C61:Y61"/>
  </mergeCells>
  <phoneticPr fontId="1" type="noConversion"/>
  <pageMargins left="0.19685039370078741" right="0.15748031496062992" top="0.53" bottom="0.4" header="0.28000000000000003" footer="0.33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T-1.2.</vt:lpstr>
      <vt:lpstr>'T-1.2.'!Print_Area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udon10</cp:lastModifiedBy>
  <cp:lastPrinted>2007-10-24T22:26:21Z</cp:lastPrinted>
  <dcterms:created xsi:type="dcterms:W3CDTF">2004-08-16T17:13:42Z</dcterms:created>
  <dcterms:modified xsi:type="dcterms:W3CDTF">2007-11-06T03:18:22Z</dcterms:modified>
</cp:coreProperties>
</file>