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9.1" sheetId="1" r:id="rId1"/>
  </sheets>
  <definedNames>
    <definedName name="_xlnm.Print_Area" localSheetId="0">'T-19.1'!$A$1:$W$64</definedName>
  </definedNames>
  <calcPr calcId="125725"/>
</workbook>
</file>

<file path=xl/calcChain.xml><?xml version="1.0" encoding="utf-8"?>
<calcChain xmlns="http://schemas.openxmlformats.org/spreadsheetml/2006/main">
  <c r="Q60" i="1"/>
  <c r="N60"/>
  <c r="K60"/>
  <c r="Q59"/>
  <c r="N59"/>
  <c r="K59"/>
  <c r="Q58"/>
  <c r="N58"/>
  <c r="K58"/>
  <c r="Q57"/>
  <c r="N57"/>
  <c r="K57"/>
  <c r="Q55"/>
  <c r="N55"/>
  <c r="K55"/>
  <c r="Q54"/>
  <c r="N54"/>
  <c r="K54"/>
  <c r="Q53"/>
  <c r="N53"/>
  <c r="K53"/>
  <c r="Q52"/>
  <c r="N52"/>
  <c r="K52"/>
  <c r="Q51"/>
  <c r="N51"/>
  <c r="K51"/>
  <c r="Q49"/>
  <c r="N49"/>
  <c r="K49"/>
  <c r="Q48"/>
  <c r="N48"/>
  <c r="K48"/>
  <c r="Q46"/>
  <c r="N46"/>
  <c r="K46"/>
  <c r="Q45"/>
  <c r="N45"/>
  <c r="K45"/>
  <c r="Q44"/>
  <c r="N44"/>
  <c r="K44"/>
  <c r="Q42"/>
  <c r="N42"/>
  <c r="K42"/>
  <c r="Q29"/>
  <c r="N29"/>
  <c r="K29"/>
  <c r="Q28"/>
  <c r="N28"/>
  <c r="K28"/>
  <c r="Q27"/>
  <c r="N27"/>
  <c r="K27"/>
  <c r="Q26"/>
  <c r="N26"/>
  <c r="K26"/>
  <c r="Q25"/>
  <c r="N25"/>
  <c r="K25"/>
  <c r="Q24"/>
  <c r="N24"/>
  <c r="K24"/>
  <c r="Q23"/>
  <c r="N23"/>
  <c r="K23"/>
  <c r="Q22"/>
  <c r="N22"/>
  <c r="K22"/>
  <c r="Q21"/>
  <c r="N21"/>
  <c r="K21"/>
  <c r="Q20"/>
  <c r="N20"/>
  <c r="K20"/>
  <c r="Q19"/>
  <c r="N19"/>
  <c r="K19"/>
  <c r="Q17"/>
  <c r="N17"/>
  <c r="K17"/>
  <c r="Q16"/>
  <c r="N16"/>
  <c r="K16"/>
  <c r="Q15"/>
  <c r="N15"/>
  <c r="K15"/>
  <c r="Q14"/>
  <c r="N14"/>
  <c r="K14"/>
  <c r="Q13"/>
  <c r="N13"/>
  <c r="K13"/>
  <c r="Q12"/>
  <c r="N12"/>
  <c r="K12"/>
  <c r="Q11"/>
  <c r="N11"/>
  <c r="K11"/>
  <c r="Q9"/>
  <c r="N9"/>
  <c r="K9"/>
</calcChain>
</file>

<file path=xl/sharedStrings.xml><?xml version="1.0" encoding="utf-8"?>
<sst xmlns="http://schemas.openxmlformats.org/spreadsheetml/2006/main" count="203" uniqueCount="102">
  <si>
    <t>ตาราง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</si>
  <si>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2555-2557</t>
  </si>
  <si>
    <t>Table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</si>
  <si>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2012-2014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</si>
  <si>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</si>
  <si>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</si>
  <si>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</si>
  <si>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</si>
  <si>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</si>
  <si>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2555(2012)</t>
  </si>
  <si>
    <t>2556(2013)</t>
  </si>
  <si>
    <t>2557 (2014)</t>
  </si>
  <si>
    <t>Region/Reservoirs/Dam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</si>
  <si>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</si>
  <si>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</si>
  <si>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</si>
  <si>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</si>
  <si>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</si>
  <si>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</si>
  <si>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</si>
  <si>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ทั่วราชอาณาจักร.......................................</t>
  </si>
  <si>
    <t>.</t>
  </si>
  <si>
    <t>Whole Kingdom</t>
  </si>
  <si>
    <t>ภาคเหนือ (Northern Region)</t>
  </si>
  <si>
    <t>ภูมิพล...................................................</t>
  </si>
  <si>
    <t>Bhumibol</t>
  </si>
  <si>
    <t>สิริกิติ์...........................................................</t>
  </si>
  <si>
    <t>Sirikit</t>
  </si>
  <si>
    <t>-</t>
  </si>
  <si>
    <t>แม่งัดสมบูรณ์ชล............................................................</t>
  </si>
  <si>
    <t>Mae Ngat</t>
  </si>
  <si>
    <t>แม่กวงอุดมธารา..................................................</t>
  </si>
  <si>
    <t>Mae Kuang</t>
  </si>
  <si>
    <t>กิ่วลม...............................................................</t>
  </si>
  <si>
    <t>Kiu Lom</t>
  </si>
  <si>
    <t>กิ่วคอหมา......................................................................</t>
  </si>
  <si>
    <t>Kiu Kor Mar</t>
  </si>
  <si>
    <t>แควน้อยบำรุงแดน.............................................................</t>
  </si>
  <si>
    <t>Kwae Noi Bamrungdan</t>
  </si>
  <si>
    <t>ภาคตะวันออกเฉียงเหนือ (Northeastern Region)</t>
  </si>
  <si>
    <t>ห้วยหลวง.......................................................................</t>
  </si>
  <si>
    <t>Huai Luang</t>
  </si>
  <si>
    <t>น้ำอุน................................................................</t>
  </si>
  <si>
    <t>Nam Un</t>
  </si>
  <si>
    <t>น้ำพุง.....................................................................</t>
  </si>
  <si>
    <t>Nam Pung</t>
  </si>
  <si>
    <t>จุฬาภรณ์...................................................................</t>
  </si>
  <si>
    <t>Chulabhon</t>
  </si>
  <si>
    <t>อุบลรัตน์...................................................................</t>
  </si>
  <si>
    <t>Ubol Ratana</t>
  </si>
  <si>
    <t>ลำปาว...................................................................</t>
  </si>
  <si>
    <t>Lam Pao</t>
  </si>
  <si>
    <t>ลำตะคอง...................................................................</t>
  </si>
  <si>
    <t>Lam Takhong</t>
  </si>
  <si>
    <t>ลำพระเพลิง...................................................................</t>
  </si>
  <si>
    <t>Lam Phra Phloeng</t>
  </si>
  <si>
    <t>มูลบน...................................................................</t>
  </si>
  <si>
    <t>Upper Muun</t>
  </si>
  <si>
    <t>ลำแซะ..................................................................</t>
  </si>
  <si>
    <t>Lam Sae</t>
  </si>
  <si>
    <t>ลำนางรอง..................................................................</t>
  </si>
  <si>
    <t>Lam Nang Rong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</si>
  <si>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2555-2557 (ต่อ)</t>
  </si>
  <si>
    <r>
      <t>The Effective Storage Capacity from Reservoirs by Region and Dam as of 1</t>
    </r>
    <r>
      <rPr>
        <b/>
        <vertAlign val="superscript"/>
        <sz val="14"/>
        <color indexed="8"/>
        <rFont val="TH SarabunPSK"/>
        <family val="2"/>
      </rPr>
      <t xml:space="preserve">st </t>
    </r>
    <r>
      <rPr>
        <b/>
        <sz val="14"/>
        <color indexed="8"/>
        <rFont val="TH SarabunPSK"/>
        <family val="2"/>
      </rPr>
      <t>January: 2012-2014 (Contd.)</t>
    </r>
  </si>
  <si>
    <t xml:space="preserve">ความจุทั้งหมด </t>
  </si>
  <si>
    <t>ความจุใช้งานได้</t>
  </si>
  <si>
    <t>สิรินธร.................................................................</t>
  </si>
  <si>
    <t>Sirindhorn</t>
  </si>
  <si>
    <t>ภาคกลาง (Central Region)</t>
  </si>
  <si>
    <t>ป่าสักชลสิทธิ์...........................................................</t>
  </si>
  <si>
    <t>Pasak Chonlasittha</t>
  </si>
  <si>
    <t>ทับเสลา....................................................................</t>
  </si>
  <si>
    <t>Thap Salao</t>
  </si>
  <si>
    <t>กระเสียว...............................................................</t>
  </si>
  <si>
    <t>Krasieo</t>
  </si>
  <si>
    <t>ภาคตะวันตก ( Western Region)</t>
  </si>
  <si>
    <t>ศรีนครินทร์...........................................................</t>
  </si>
  <si>
    <t>Srinagarindra</t>
  </si>
  <si>
    <t>วชิราลงกรณ์ (เขาแหลม)......................................................................</t>
  </si>
  <si>
    <t>Khao Laem</t>
  </si>
  <si>
    <t>ภาคตะวันออก ( Eastern Region)</t>
  </si>
  <si>
    <t>ขุนด่านปราการชล.............................................................</t>
  </si>
  <si>
    <t>Khundanprakanchon</t>
  </si>
  <si>
    <t>คลองสียัด...................................................................</t>
  </si>
  <si>
    <t>Klong Sri Yat</t>
  </si>
  <si>
    <t>บางพระ....................................................................</t>
  </si>
  <si>
    <t>Bang Phra</t>
  </si>
  <si>
    <t>หนองปลาไหล...................................................................</t>
  </si>
  <si>
    <t>Nongphalai</t>
  </si>
  <si>
    <t>ประแสร์...................................................................</t>
  </si>
  <si>
    <t>Pra Sae</t>
  </si>
  <si>
    <t>ภาคใต้ (Southern Region)</t>
  </si>
  <si>
    <t>แก่งกระจาน..........................................................</t>
  </si>
  <si>
    <t>Kaeng Krachan</t>
  </si>
  <si>
    <t>ปราณบุรี..........................................................</t>
  </si>
  <si>
    <t>Pran Buri</t>
  </si>
  <si>
    <t>รัชชประภา..........................................................</t>
  </si>
  <si>
    <t>Rajjaprabha</t>
  </si>
  <si>
    <t>บางลาง..........................................................</t>
  </si>
  <si>
    <t>Bang Lang</t>
  </si>
  <si>
    <t xml:space="preserve">    ที่มา:   โครงการชลประทานนนทบุรี  สำนักชลประทานที่ 11  กรมชลประทาน กระทรวงเกษตรและสหกรณ์</t>
  </si>
  <si>
    <t>Source:   Regional irrigation Office11,  The Royal Irrigation Department, Ministry of Agriculture and Cooperatives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</si>
</sst>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0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2"/>
      <name val="TH SarabunPSK"/>
      <family val="2"/>
    </font>
    <font>
      <b/>
      <sz val="11.5"/>
      <color indexed="8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149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188" fontId="5" fillId="0" borderId="0" xfId="2" applyNumberFormat="1" applyFont="1" applyFill="1" applyAlignment="1">
      <alignment horizontal="center"/>
    </xf>
    <xf numFmtId="187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/>
    <xf numFmtId="0" fontId="2" fillId="0" borderId="0" xfId="1" applyFont="1" applyFill="1" applyBorder="1"/>
    <xf numFmtId="0" fontId="7" fillId="0" borderId="0" xfId="1" applyFont="1" applyFill="1"/>
    <xf numFmtId="0" fontId="8" fillId="0" borderId="0" xfId="0" applyFont="1" applyFill="1"/>
    <xf numFmtId="0" fontId="6" fillId="0" borderId="0" xfId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87" fontId="6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187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10" fillId="0" borderId="0" xfId="1" applyFont="1" applyFill="1" applyAlignment="1">
      <alignment horizontal="right"/>
    </xf>
    <xf numFmtId="0" fontId="12" fillId="0" borderId="1" xfId="1" applyFont="1" applyFill="1" applyBorder="1"/>
    <xf numFmtId="0" fontId="12" fillId="0" borderId="1" xfId="1" applyFont="1" applyFill="1" applyBorder="1" applyAlignment="1"/>
    <xf numFmtId="188" fontId="10" fillId="0" borderId="1" xfId="2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/>
    <xf numFmtId="0" fontId="12" fillId="0" borderId="0" xfId="1" applyFont="1" applyFill="1" applyBorder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89" fontId="10" fillId="0" borderId="0" xfId="2" applyNumberFormat="1" applyFont="1" applyFill="1" applyBorder="1" applyAlignment="1">
      <alignment vertical="center"/>
    </xf>
    <xf numFmtId="188" fontId="10" fillId="0" borderId="0" xfId="2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88" fontId="10" fillId="0" borderId="0" xfId="2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88" fontId="10" fillId="0" borderId="0" xfId="2" quotePrefix="1" applyNumberFormat="1" applyFont="1" applyFill="1" applyBorder="1" applyAlignment="1">
      <alignment horizontal="center" vertical="center"/>
    </xf>
    <xf numFmtId="188" fontId="2" fillId="0" borderId="0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188" fontId="2" fillId="0" borderId="1" xfId="2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89" fontId="4" fillId="0" borderId="8" xfId="2" applyNumberFormat="1" applyFont="1" applyFill="1" applyBorder="1" applyAlignment="1">
      <alignment horizontal="center" vertical="center"/>
    </xf>
    <xf numFmtId="189" fontId="4" fillId="0" borderId="9" xfId="2" applyNumberFormat="1" applyFont="1" applyFill="1" applyBorder="1" applyAlignment="1">
      <alignment horizontal="center" vertical="center"/>
    </xf>
    <xf numFmtId="190" fontId="4" fillId="0" borderId="0" xfId="2" applyNumberFormat="1" applyFont="1" applyFill="1" applyBorder="1" applyAlignment="1">
      <alignment horizontal="right" vertical="center"/>
    </xf>
    <xf numFmtId="188" fontId="14" fillId="0" borderId="3" xfId="2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/>
    </xf>
    <xf numFmtId="188" fontId="14" fillId="0" borderId="0" xfId="2" applyNumberFormat="1" applyFont="1" applyFill="1" applyBorder="1" applyAlignment="1">
      <alignment horizontal="center" vertical="center"/>
    </xf>
    <xf numFmtId="188" fontId="4" fillId="0" borderId="9" xfId="2" applyNumberFormat="1" applyFont="1" applyFill="1" applyBorder="1" applyAlignment="1">
      <alignment horizontal="center" vertical="center"/>
    </xf>
    <xf numFmtId="188" fontId="14" fillId="0" borderId="8" xfId="2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89" fontId="5" fillId="0" borderId="0" xfId="2" applyNumberFormat="1" applyFont="1" applyFill="1" applyBorder="1" applyAlignment="1">
      <alignment vertical="center"/>
    </xf>
    <xf numFmtId="188" fontId="5" fillId="0" borderId="0" xfId="2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5" fillId="0" borderId="0" xfId="2" quotePrefix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89" fontId="10" fillId="0" borderId="0" xfId="2" applyNumberFormat="1" applyFont="1" applyFill="1" applyBorder="1" applyAlignment="1"/>
    <xf numFmtId="188" fontId="10" fillId="0" borderId="0" xfId="2" applyNumberFormat="1" applyFont="1" applyFill="1" applyBorder="1" applyAlignment="1"/>
    <xf numFmtId="0" fontId="10" fillId="0" borderId="0" xfId="1" applyFont="1" applyFill="1" applyBorder="1" applyAlignment="1"/>
    <xf numFmtId="188" fontId="10" fillId="0" borderId="0" xfId="2" quotePrefix="1" applyNumberFormat="1" applyFont="1" applyFill="1" applyBorder="1" applyAlignment="1">
      <alignment horizontal="center"/>
    </xf>
    <xf numFmtId="0" fontId="11" fillId="0" borderId="0" xfId="1" applyFont="1" applyFill="1" applyBorder="1" applyAlignment="1"/>
    <xf numFmtId="0" fontId="7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89" fontId="16" fillId="0" borderId="8" xfId="2" applyNumberFormat="1" applyFont="1" applyFill="1" applyBorder="1" applyAlignment="1">
      <alignment horizontal="center" vertical="center"/>
    </xf>
    <xf numFmtId="189" fontId="16" fillId="0" borderId="9" xfId="2" applyNumberFormat="1" applyFont="1" applyFill="1" applyBorder="1" applyAlignment="1">
      <alignment horizontal="center" vertical="center"/>
    </xf>
    <xf numFmtId="189" fontId="16" fillId="0" borderId="0" xfId="2" applyNumberFormat="1" applyFont="1" applyFill="1" applyBorder="1" applyAlignment="1">
      <alignment horizontal="center" vertical="center"/>
    </xf>
    <xf numFmtId="190" fontId="16" fillId="0" borderId="12" xfId="2" applyNumberFormat="1" applyFont="1" applyFill="1" applyBorder="1" applyAlignment="1">
      <alignment horizontal="right" vertical="center"/>
    </xf>
    <xf numFmtId="188" fontId="16" fillId="0" borderId="0" xfId="2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188" fontId="16" fillId="0" borderId="8" xfId="2" applyNumberFormat="1" applyFont="1" applyFill="1" applyBorder="1" applyAlignment="1">
      <alignment horizontal="center" vertical="center"/>
    </xf>
    <xf numFmtId="188" fontId="2" fillId="0" borderId="9" xfId="2" applyNumberFormat="1" applyFont="1" applyFill="1" applyBorder="1" applyAlignment="1">
      <alignment horizontal="center" vertical="center"/>
    </xf>
    <xf numFmtId="189" fontId="16" fillId="0" borderId="8" xfId="2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190" fontId="16" fillId="0" borderId="0" xfId="2" applyNumberFormat="1" applyFont="1" applyFill="1" applyBorder="1" applyAlignment="1">
      <alignment horizontal="right" vertical="center"/>
    </xf>
    <xf numFmtId="188" fontId="3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16" fillId="0" borderId="0" xfId="1" applyFont="1" applyFill="1" applyBorder="1" applyAlignment="1">
      <alignment vertical="center"/>
    </xf>
    <xf numFmtId="189" fontId="16" fillId="0" borderId="8" xfId="2" applyNumberFormat="1" applyFont="1" applyFill="1" applyBorder="1"/>
    <xf numFmtId="189" fontId="16" fillId="0" borderId="9" xfId="2" applyNumberFormat="1" applyFont="1" applyFill="1" applyBorder="1"/>
    <xf numFmtId="189" fontId="16" fillId="0" borderId="0" xfId="2" applyNumberFormat="1" applyFont="1" applyFill="1" applyBorder="1"/>
    <xf numFmtId="188" fontId="2" fillId="0" borderId="0" xfId="2" applyNumberFormat="1" applyFont="1" applyFill="1" applyBorder="1"/>
    <xf numFmtId="188" fontId="2" fillId="0" borderId="9" xfId="2" applyNumberFormat="1" applyFont="1" applyFill="1" applyBorder="1"/>
    <xf numFmtId="0" fontId="10" fillId="0" borderId="0" xfId="1" applyFont="1" applyFill="1" applyBorder="1"/>
    <xf numFmtId="0" fontId="2" fillId="0" borderId="0" xfId="1" applyFont="1" applyFill="1" applyBorder="1" applyAlignment="1">
      <alignment horizontal="left"/>
    </xf>
    <xf numFmtId="191" fontId="10" fillId="0" borderId="0" xfId="1" applyNumberFormat="1" applyFont="1" applyFill="1" applyBorder="1"/>
    <xf numFmtId="189" fontId="16" fillId="0" borderId="9" xfId="1" applyNumberFormat="1" applyFont="1" applyFill="1" applyBorder="1" applyAlignment="1">
      <alignment vertical="center"/>
    </xf>
    <xf numFmtId="188" fontId="2" fillId="0" borderId="8" xfId="2" applyNumberFormat="1" applyFont="1" applyFill="1" applyBorder="1" applyAlignment="1">
      <alignment horizontal="center" vertical="center"/>
    </xf>
    <xf numFmtId="189" fontId="16" fillId="0" borderId="10" xfId="2" applyNumberFormat="1" applyFont="1" applyFill="1" applyBorder="1" applyAlignment="1">
      <alignment horizontal="center" vertical="center"/>
    </xf>
    <xf numFmtId="189" fontId="16" fillId="0" borderId="11" xfId="1" applyNumberFormat="1" applyFont="1" applyFill="1" applyBorder="1" applyAlignment="1">
      <alignment vertical="center"/>
    </xf>
    <xf numFmtId="190" fontId="16" fillId="0" borderId="13" xfId="2" applyNumberFormat="1" applyFont="1" applyFill="1" applyBorder="1" applyAlignment="1">
      <alignment horizontal="right" vertical="center"/>
    </xf>
    <xf numFmtId="188" fontId="2" fillId="0" borderId="11" xfId="2" applyNumberFormat="1" applyFont="1" applyFill="1" applyBorder="1" applyAlignment="1">
      <alignment horizontal="center" vertical="center"/>
    </xf>
    <xf numFmtId="188" fontId="2" fillId="0" borderId="10" xfId="2" applyNumberFormat="1" applyFont="1" applyFill="1" applyBorder="1" applyAlignment="1">
      <alignment horizontal="center" vertical="center"/>
    </xf>
    <xf numFmtId="0" fontId="10" fillId="0" borderId="2" xfId="1" applyFont="1" applyFill="1" applyBorder="1"/>
    <xf numFmtId="0" fontId="10" fillId="0" borderId="2" xfId="1" applyFont="1" applyFill="1" applyBorder="1" applyAlignment="1"/>
    <xf numFmtId="188" fontId="10" fillId="0" borderId="2" xfId="2" applyNumberFormat="1" applyFont="1" applyFill="1" applyBorder="1"/>
    <xf numFmtId="0" fontId="11" fillId="0" borderId="0" xfId="1" applyFont="1" applyFill="1" applyBorder="1" applyAlignment="1">
      <alignment horizontal="left"/>
    </xf>
    <xf numFmtId="188" fontId="7" fillId="0" borderId="0" xfId="2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188" fontId="10" fillId="0" borderId="0" xfId="2" applyNumberFormat="1" applyFont="1" applyFill="1" applyAlignment="1">
      <alignment vertical="center"/>
    </xf>
    <xf numFmtId="188" fontId="7" fillId="0" borderId="0" xfId="2" applyNumberFormat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0" xfId="1" applyFont="1" applyFill="1" applyAlignment="1"/>
    <xf numFmtId="188" fontId="10" fillId="0" borderId="0" xfId="2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7" fillId="0" borderId="0" xfId="1" applyFont="1" applyFill="1"/>
    <xf numFmtId="0" fontId="2" fillId="0" borderId="0" xfId="1" applyFont="1" applyFill="1" applyAlignment="1"/>
    <xf numFmtId="188" fontId="2" fillId="0" borderId="0" xfId="2" applyNumberFormat="1" applyFont="1" applyFill="1"/>
    <xf numFmtId="0" fontId="12" fillId="0" borderId="0" xfId="1" applyFont="1" applyFill="1"/>
    <xf numFmtId="0" fontId="12" fillId="0" borderId="0" xfId="1" applyFont="1" applyFill="1" applyAlignment="1"/>
    <xf numFmtId="188" fontId="12" fillId="0" borderId="0" xfId="2" applyNumberFormat="1" applyFont="1" applyFill="1"/>
  </cellXfs>
  <cellStyles count="5">
    <cellStyle name="Comma 2" xfId="2"/>
    <cellStyle name="Normal" xfId="0" builtinId="0"/>
    <cellStyle name="Normal 2" xfId="3"/>
    <cellStyle name="Normal 2_บทที่ 19 สถิติทรัพยากรธรรมชาติและสิ่งแวดล้อม" xfId="1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52950" y="-4552950"/>
          <a:ext cx="0" cy="910590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O77"/>
  <sheetViews>
    <sheetView showGridLines="0" tabSelected="1" workbookViewId="0">
      <selection activeCell="J15" sqref="J15"/>
    </sheetView>
  </sheetViews>
  <sheetFormatPr defaultRowHeight="18.75"/>
  <cols>
    <col min="1" max="1" width="1.85546875" style="146" customWidth="1"/>
    <col min="2" max="2" width="5.5703125" style="147" customWidth="1"/>
    <col min="3" max="3" width="4.7109375" style="146" customWidth="1"/>
    <col min="4" max="4" width="10.28515625" style="146" customWidth="1"/>
    <col min="5" max="5" width="0.85546875" style="146" customWidth="1"/>
    <col min="6" max="6" width="13.7109375" style="146" customWidth="1"/>
    <col min="7" max="7" width="1.7109375" style="146" customWidth="1"/>
    <col min="8" max="8" width="13.7109375" style="146" customWidth="1"/>
    <col min="9" max="9" width="2.28515625" style="146" customWidth="1"/>
    <col min="10" max="10" width="12.85546875" style="140" customWidth="1"/>
    <col min="11" max="11" width="6.85546875" style="140" customWidth="1"/>
    <col min="12" max="12" width="1.7109375" style="146" customWidth="1"/>
    <col min="13" max="13" width="12.85546875" style="140" customWidth="1"/>
    <col min="14" max="14" width="7.85546875" style="140" customWidth="1"/>
    <col min="15" max="15" width="1.7109375" style="146" customWidth="1"/>
    <col min="16" max="16" width="12.85546875" style="140" customWidth="1"/>
    <col min="17" max="17" width="7.7109375" style="140" customWidth="1"/>
    <col min="18" max="18" width="1.7109375" style="146" customWidth="1"/>
    <col min="19" max="19" width="2.140625" style="146" customWidth="1"/>
    <col min="20" max="20" width="1.42578125" style="141" customWidth="1"/>
    <col min="21" max="21" width="16.140625" style="142" customWidth="1"/>
    <col min="22" max="22" width="2.28515625" style="27" customWidth="1"/>
    <col min="23" max="23" width="4.140625" style="28" customWidth="1"/>
    <col min="24" max="30" width="7.42578125" style="28" customWidth="1"/>
    <col min="31" max="31" width="2.28515625" style="146" customWidth="1"/>
    <col min="32" max="32" width="4.7109375" style="146" customWidth="1"/>
    <col min="33" max="35" width="5.7109375" style="146" customWidth="1"/>
    <col min="36" max="16384" width="9.140625" style="146"/>
  </cols>
  <sheetData>
    <row r="1" spans="1:41" s="1" customFormat="1" ht="22.5" customHeight="1">
      <c r="B1" s="2" t="s">
        <v>0</v>
      </c>
      <c r="C1" s="3">
        <v>19.100000000000001</v>
      </c>
      <c r="D1" s="4" t="s">
        <v>1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0"/>
      <c r="Z1" s="10"/>
      <c r="AA1" s="10"/>
      <c r="AB1" s="10"/>
      <c r="AC1" s="10"/>
      <c r="AD1" s="10"/>
    </row>
    <row r="2" spans="1:41" s="11" customFormat="1" ht="21" customHeight="1">
      <c r="B2" s="12" t="s">
        <v>2</v>
      </c>
      <c r="C2" s="3">
        <v>19.100000000000001</v>
      </c>
      <c r="D2" s="2" t="s">
        <v>3</v>
      </c>
      <c r="E2" s="13"/>
      <c r="F2" s="13"/>
      <c r="G2" s="13"/>
      <c r="H2" s="13"/>
      <c r="I2" s="13"/>
      <c r="J2" s="14"/>
      <c r="K2" s="14"/>
      <c r="L2" s="15"/>
      <c r="M2" s="14"/>
      <c r="N2" s="14"/>
      <c r="O2" s="15"/>
      <c r="P2" s="14"/>
      <c r="Q2" s="16"/>
      <c r="R2" s="17"/>
      <c r="S2" s="17"/>
      <c r="U2" s="18"/>
      <c r="V2" s="19"/>
      <c r="W2" s="19"/>
      <c r="X2" s="20"/>
      <c r="Y2" s="20"/>
      <c r="Z2" s="20"/>
      <c r="AA2" s="20"/>
      <c r="AB2" s="20"/>
      <c r="AC2" s="20"/>
      <c r="AD2" s="20"/>
      <c r="AF2" s="20"/>
    </row>
    <row r="3" spans="1:41" s="11" customFormat="1" ht="14.25" customHeight="1">
      <c r="B3" s="13"/>
      <c r="C3" s="17"/>
      <c r="D3" s="18"/>
      <c r="E3" s="18"/>
      <c r="F3" s="18"/>
      <c r="G3" s="18"/>
      <c r="H3" s="18"/>
      <c r="I3" s="18"/>
      <c r="J3" s="16"/>
      <c r="K3" s="16"/>
      <c r="L3" s="17"/>
      <c r="M3" s="16"/>
      <c r="N3" s="16"/>
      <c r="O3" s="17"/>
      <c r="P3" s="16"/>
      <c r="Q3" s="16"/>
      <c r="R3" s="17"/>
      <c r="S3" s="17"/>
      <c r="U3" s="21" t="s">
        <v>4</v>
      </c>
      <c r="V3" s="19"/>
      <c r="W3" s="19"/>
      <c r="X3" s="20"/>
      <c r="Y3" s="20"/>
      <c r="Z3" s="20"/>
      <c r="AA3" s="20"/>
      <c r="AB3" s="20"/>
      <c r="AC3" s="20"/>
      <c r="AD3" s="20"/>
      <c r="AF3" s="20"/>
    </row>
    <row r="4" spans="1:41" s="28" customFormat="1" ht="3" customHeight="1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24"/>
      <c r="L4" s="22"/>
      <c r="M4" s="24"/>
      <c r="N4" s="24"/>
      <c r="O4" s="22"/>
      <c r="P4" s="24"/>
      <c r="Q4" s="24"/>
      <c r="R4" s="22"/>
      <c r="S4" s="22"/>
      <c r="T4" s="25"/>
      <c r="U4" s="26"/>
      <c r="V4" s="27"/>
    </row>
    <row r="5" spans="1:41" s="44" customFormat="1" ht="21" customHeight="1">
      <c r="A5" s="29"/>
      <c r="B5" s="30"/>
      <c r="C5" s="31"/>
      <c r="D5" s="31"/>
      <c r="E5" s="31"/>
      <c r="F5" s="32"/>
      <c r="G5" s="33"/>
      <c r="H5" s="32"/>
      <c r="I5" s="33"/>
      <c r="J5" s="34" t="s">
        <v>5</v>
      </c>
      <c r="K5" s="35"/>
      <c r="L5" s="35"/>
      <c r="M5" s="35"/>
      <c r="N5" s="35"/>
      <c r="O5" s="35"/>
      <c r="P5" s="35"/>
      <c r="Q5" s="35"/>
      <c r="R5" s="36"/>
      <c r="S5" s="31"/>
      <c r="T5" s="31"/>
      <c r="U5" s="29"/>
      <c r="V5" s="37"/>
      <c r="W5" s="38"/>
      <c r="X5" s="39"/>
      <c r="Y5" s="40"/>
      <c r="Z5" s="41"/>
      <c r="AA5" s="42"/>
      <c r="AB5" s="41"/>
      <c r="AC5" s="41"/>
      <c r="AD5" s="40"/>
      <c r="AE5" s="43"/>
    </row>
    <row r="6" spans="1:41" s="44" customFormat="1" ht="18" customHeight="1">
      <c r="A6" s="45" t="s">
        <v>6</v>
      </c>
      <c r="B6" s="45"/>
      <c r="C6" s="45"/>
      <c r="D6" s="45"/>
      <c r="E6" s="46"/>
      <c r="F6" s="47" t="s">
        <v>7</v>
      </c>
      <c r="G6" s="48"/>
      <c r="H6" s="47" t="s">
        <v>8</v>
      </c>
      <c r="I6" s="48"/>
      <c r="J6" s="49" t="s">
        <v>9</v>
      </c>
      <c r="K6" s="35"/>
      <c r="L6" s="36"/>
      <c r="M6" s="49" t="s">
        <v>10</v>
      </c>
      <c r="N6" s="35"/>
      <c r="O6" s="36"/>
      <c r="P6" s="50" t="s">
        <v>11</v>
      </c>
      <c r="Q6" s="35"/>
      <c r="R6" s="36"/>
      <c r="S6" s="51"/>
      <c r="T6" s="45" t="s">
        <v>12</v>
      </c>
      <c r="U6" s="45"/>
      <c r="V6" s="37"/>
      <c r="W6" s="38"/>
      <c r="X6" s="39"/>
      <c r="Y6" s="40"/>
      <c r="Z6" s="41"/>
      <c r="AA6" s="52"/>
      <c r="AB6" s="41"/>
      <c r="AC6" s="41"/>
      <c r="AD6" s="40"/>
      <c r="AE6" s="43"/>
    </row>
    <row r="7" spans="1:41" s="44" customFormat="1" ht="18" customHeight="1">
      <c r="A7" s="45"/>
      <c r="B7" s="45"/>
      <c r="C7" s="45"/>
      <c r="D7" s="45"/>
      <c r="E7" s="51"/>
      <c r="F7" s="47" t="s">
        <v>13</v>
      </c>
      <c r="G7" s="48"/>
      <c r="H7" s="47" t="s">
        <v>14</v>
      </c>
      <c r="I7" s="48"/>
      <c r="J7" s="53" t="s">
        <v>15</v>
      </c>
      <c r="K7" s="54" t="s">
        <v>16</v>
      </c>
      <c r="L7" s="55"/>
      <c r="M7" s="53" t="s">
        <v>15</v>
      </c>
      <c r="N7" s="54" t="s">
        <v>16</v>
      </c>
      <c r="O7" s="55"/>
      <c r="P7" s="53" t="s">
        <v>15</v>
      </c>
      <c r="Q7" s="54" t="s">
        <v>16</v>
      </c>
      <c r="R7" s="55"/>
      <c r="S7" s="51"/>
      <c r="T7" s="45"/>
      <c r="U7" s="45"/>
      <c r="V7" s="37"/>
      <c r="W7" s="38"/>
      <c r="X7" s="39"/>
      <c r="Y7" s="40"/>
      <c r="Z7" s="41"/>
      <c r="AA7" s="42"/>
      <c r="AB7" s="41"/>
      <c r="AC7" s="41"/>
      <c r="AD7" s="40"/>
      <c r="AE7" s="43"/>
    </row>
    <row r="8" spans="1:41" s="44" customFormat="1" ht="18" customHeight="1">
      <c r="A8" s="56"/>
      <c r="B8" s="57"/>
      <c r="C8" s="58"/>
      <c r="D8" s="58"/>
      <c r="E8" s="58"/>
      <c r="F8" s="59" t="s">
        <v>17</v>
      </c>
      <c r="G8" s="60"/>
      <c r="H8" s="61"/>
      <c r="I8" s="62"/>
      <c r="J8" s="63" t="s">
        <v>18</v>
      </c>
      <c r="K8" s="59" t="s">
        <v>19</v>
      </c>
      <c r="L8" s="60"/>
      <c r="M8" s="63" t="s">
        <v>18</v>
      </c>
      <c r="N8" s="59" t="s">
        <v>19</v>
      </c>
      <c r="O8" s="60"/>
      <c r="P8" s="63" t="s">
        <v>18</v>
      </c>
      <c r="Q8" s="59" t="s">
        <v>19</v>
      </c>
      <c r="R8" s="60"/>
      <c r="S8" s="58"/>
      <c r="T8" s="58"/>
      <c r="U8" s="56"/>
      <c r="V8" s="37"/>
      <c r="W8" s="38"/>
      <c r="X8" s="39"/>
      <c r="Y8" s="40"/>
      <c r="Z8" s="41"/>
      <c r="AA8" s="52"/>
      <c r="AB8" s="41"/>
      <c r="AC8" s="41"/>
      <c r="AD8" s="40"/>
      <c r="AE8" s="43"/>
    </row>
    <row r="9" spans="1:41" s="84" customFormat="1" ht="20.25" customHeight="1">
      <c r="A9" s="64" t="s">
        <v>20</v>
      </c>
      <c r="B9" s="65"/>
      <c r="C9" s="66"/>
      <c r="D9" s="66"/>
      <c r="E9" s="67" t="s">
        <v>21</v>
      </c>
      <c r="F9" s="68">
        <v>70151</v>
      </c>
      <c r="G9" s="69"/>
      <c r="H9" s="68">
        <v>46646</v>
      </c>
      <c r="I9" s="69"/>
      <c r="J9" s="70">
        <v>60952</v>
      </c>
      <c r="K9" s="71">
        <f t="shared" ref="K9:K29" si="0">+J9/F9*100</f>
        <v>86.886858348419835</v>
      </c>
      <c r="L9" s="72"/>
      <c r="M9" s="70">
        <v>48391</v>
      </c>
      <c r="N9" s="73">
        <f>+M9/F9*100</f>
        <v>68.981197702099763</v>
      </c>
      <c r="O9" s="74"/>
      <c r="P9" s="70">
        <v>51573</v>
      </c>
      <c r="Q9" s="75">
        <f>+P9/F9*100</f>
        <v>73.517127339596016</v>
      </c>
      <c r="R9" s="74"/>
      <c r="S9" s="65"/>
      <c r="T9" s="76" t="s">
        <v>22</v>
      </c>
      <c r="U9" s="76"/>
      <c r="V9" s="77"/>
      <c r="W9" s="78"/>
      <c r="X9" s="79"/>
      <c r="Y9" s="80"/>
      <c r="Z9" s="81"/>
      <c r="AA9" s="82"/>
      <c r="AB9" s="81"/>
      <c r="AC9" s="81"/>
      <c r="AD9" s="80"/>
      <c r="AE9" s="83"/>
    </row>
    <row r="10" spans="1:41" s="93" customFormat="1" ht="18" customHeight="1">
      <c r="A10" s="85" t="s">
        <v>23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  <c r="W10" s="87"/>
      <c r="X10" s="88"/>
      <c r="Y10" s="89"/>
      <c r="Z10" s="90"/>
      <c r="AA10" s="91"/>
      <c r="AB10" s="90"/>
      <c r="AC10" s="90"/>
      <c r="AD10" s="89"/>
      <c r="AE10" s="92"/>
    </row>
    <row r="11" spans="1:41" s="44" customFormat="1" ht="18" customHeight="1">
      <c r="A11" s="94"/>
      <c r="B11" s="95" t="s">
        <v>24</v>
      </c>
      <c r="C11" s="51"/>
      <c r="D11" s="51"/>
      <c r="E11" s="67">
        <v>56</v>
      </c>
      <c r="F11" s="96">
        <v>13462</v>
      </c>
      <c r="G11" s="97"/>
      <c r="H11" s="98">
        <v>9662</v>
      </c>
      <c r="I11" s="98"/>
      <c r="J11" s="99">
        <v>12676</v>
      </c>
      <c r="K11" s="100">
        <f t="shared" si="0"/>
        <v>94.161343039667216</v>
      </c>
      <c r="L11" s="101"/>
      <c r="M11" s="99">
        <v>7774</v>
      </c>
      <c r="N11" s="100">
        <f>+M11/F11*100</f>
        <v>57.747734363393256</v>
      </c>
      <c r="O11" s="53"/>
      <c r="P11" s="99">
        <v>7200</v>
      </c>
      <c r="Q11" s="102">
        <f>+P11/F11*100</f>
        <v>53.483880552666761</v>
      </c>
      <c r="R11" s="103"/>
      <c r="S11" s="53"/>
      <c r="T11" s="51"/>
      <c r="U11" s="94" t="s">
        <v>25</v>
      </c>
      <c r="V11" s="37"/>
      <c r="W11" s="38"/>
      <c r="X11" s="39"/>
      <c r="Y11" s="40"/>
      <c r="AA11" s="52"/>
      <c r="AB11" s="41"/>
      <c r="AC11" s="41"/>
      <c r="AD11" s="40"/>
      <c r="AE11" s="43"/>
    </row>
    <row r="12" spans="1:41" s="44" customFormat="1" ht="18" customHeight="1">
      <c r="A12" s="94"/>
      <c r="B12" s="95" t="s">
        <v>26</v>
      </c>
      <c r="C12" s="51"/>
      <c r="D12" s="51"/>
      <c r="E12" s="67">
        <v>23</v>
      </c>
      <c r="F12" s="96">
        <v>9510</v>
      </c>
      <c r="G12" s="97"/>
      <c r="H12" s="98">
        <v>6660</v>
      </c>
      <c r="I12" s="98"/>
      <c r="J12" s="99">
        <v>6763</v>
      </c>
      <c r="K12" s="100">
        <f t="shared" si="0"/>
        <v>71.114616193480558</v>
      </c>
      <c r="L12" s="101"/>
      <c r="M12" s="99">
        <v>5754</v>
      </c>
      <c r="N12" s="100">
        <f t="shared" ref="N12:N29" si="1">+M12/F12*100</f>
        <v>60.504731861198735</v>
      </c>
      <c r="O12" s="53"/>
      <c r="P12" s="99">
        <v>5750</v>
      </c>
      <c r="Q12" s="102">
        <f t="shared" ref="Q12:Q29" si="2">+P12/F12*100</f>
        <v>60.462670872765514</v>
      </c>
      <c r="R12" s="103"/>
      <c r="S12" s="53"/>
      <c r="T12" s="51"/>
      <c r="U12" s="94" t="s">
        <v>27</v>
      </c>
      <c r="V12" s="37"/>
      <c r="W12" s="38"/>
      <c r="X12" s="39"/>
      <c r="Y12" s="40"/>
      <c r="AA12" s="52" t="s">
        <v>28</v>
      </c>
      <c r="AB12" s="41"/>
      <c r="AC12" s="41" t="s">
        <v>28</v>
      </c>
      <c r="AD12" s="40"/>
      <c r="AE12" s="43" t="s">
        <v>28</v>
      </c>
      <c r="AG12" s="44" t="s">
        <v>28</v>
      </c>
      <c r="AI12" s="44" t="s">
        <v>28</v>
      </c>
      <c r="AK12" s="44">
        <v>83</v>
      </c>
      <c r="AM12" s="44" t="s">
        <v>28</v>
      </c>
      <c r="AO12" s="44" t="s">
        <v>28</v>
      </c>
    </row>
    <row r="13" spans="1:41" s="44" customFormat="1" ht="18" customHeight="1">
      <c r="A13" s="94"/>
      <c r="B13" s="95" t="s">
        <v>29</v>
      </c>
      <c r="C13" s="51"/>
      <c r="D13" s="51"/>
      <c r="E13" s="67">
        <v>2</v>
      </c>
      <c r="F13" s="96">
        <v>265</v>
      </c>
      <c r="G13" s="97"/>
      <c r="H13" s="98">
        <v>243</v>
      </c>
      <c r="I13" s="98"/>
      <c r="J13" s="99">
        <v>278</v>
      </c>
      <c r="K13" s="100">
        <f>+J13/F13*100</f>
        <v>104.90566037735849</v>
      </c>
      <c r="L13" s="101"/>
      <c r="M13" s="99">
        <v>181</v>
      </c>
      <c r="N13" s="100">
        <f t="shared" si="1"/>
        <v>68.301886792452819</v>
      </c>
      <c r="O13" s="53"/>
      <c r="P13" s="99">
        <v>255</v>
      </c>
      <c r="Q13" s="102">
        <f t="shared" si="2"/>
        <v>96.226415094339629</v>
      </c>
      <c r="R13" s="103"/>
      <c r="S13" s="53"/>
      <c r="T13" s="51"/>
      <c r="U13" s="94" t="s">
        <v>30</v>
      </c>
      <c r="V13" s="37"/>
      <c r="W13" s="38"/>
      <c r="X13" s="39"/>
      <c r="Y13" s="40"/>
      <c r="AA13" s="52" t="s">
        <v>28</v>
      </c>
      <c r="AB13" s="41"/>
      <c r="AC13" s="41" t="s">
        <v>28</v>
      </c>
      <c r="AD13" s="40"/>
      <c r="AE13" s="43" t="s">
        <v>28</v>
      </c>
      <c r="AG13" s="44" t="s">
        <v>28</v>
      </c>
      <c r="AI13" s="44" t="s">
        <v>28</v>
      </c>
      <c r="AK13" s="44">
        <v>51</v>
      </c>
      <c r="AM13" s="44" t="s">
        <v>28</v>
      </c>
      <c r="AO13" s="44" t="s">
        <v>28</v>
      </c>
    </row>
    <row r="14" spans="1:41" s="44" customFormat="1" ht="18" customHeight="1">
      <c r="A14" s="94"/>
      <c r="B14" s="95" t="s">
        <v>31</v>
      </c>
      <c r="C14" s="51"/>
      <c r="D14" s="51"/>
      <c r="E14" s="67">
        <v>10</v>
      </c>
      <c r="F14" s="96">
        <v>263</v>
      </c>
      <c r="G14" s="97"/>
      <c r="H14" s="98">
        <v>249</v>
      </c>
      <c r="I14" s="100"/>
      <c r="J14" s="99">
        <v>247</v>
      </c>
      <c r="K14" s="100">
        <f t="shared" si="0"/>
        <v>93.916349809885929</v>
      </c>
      <c r="L14" s="101"/>
      <c r="M14" s="99">
        <v>116</v>
      </c>
      <c r="N14" s="100">
        <f t="shared" si="1"/>
        <v>44.106463878326998</v>
      </c>
      <c r="O14" s="53"/>
      <c r="P14" s="99">
        <v>135</v>
      </c>
      <c r="Q14" s="102">
        <f t="shared" si="2"/>
        <v>51.330798479087449</v>
      </c>
      <c r="R14" s="103"/>
      <c r="S14" s="53"/>
      <c r="T14" s="51"/>
      <c r="U14" s="95" t="s">
        <v>32</v>
      </c>
      <c r="V14" s="37"/>
      <c r="W14" s="38"/>
      <c r="X14" s="39"/>
      <c r="Y14" s="40"/>
      <c r="AA14" s="52" t="s">
        <v>28</v>
      </c>
      <c r="AB14" s="41"/>
      <c r="AC14" s="41" t="s">
        <v>28</v>
      </c>
      <c r="AD14" s="40"/>
      <c r="AE14" s="43" t="s">
        <v>28</v>
      </c>
      <c r="AG14" s="44" t="s">
        <v>28</v>
      </c>
      <c r="AI14" s="44" t="s">
        <v>28</v>
      </c>
      <c r="AK14" s="44">
        <v>74</v>
      </c>
      <c r="AM14" s="44" t="s">
        <v>28</v>
      </c>
      <c r="AO14" s="44" t="s">
        <v>28</v>
      </c>
    </row>
    <row r="15" spans="1:41" s="44" customFormat="1" ht="18" customHeight="1">
      <c r="A15" s="94"/>
      <c r="B15" s="95" t="s">
        <v>33</v>
      </c>
      <c r="C15" s="51"/>
      <c r="D15" s="51"/>
      <c r="E15" s="67">
        <v>1</v>
      </c>
      <c r="F15" s="104">
        <v>106</v>
      </c>
      <c r="G15" s="97"/>
      <c r="H15" s="98">
        <v>102</v>
      </c>
      <c r="I15" s="100"/>
      <c r="J15" s="99">
        <v>101</v>
      </c>
      <c r="K15" s="100">
        <f t="shared" si="0"/>
        <v>95.283018867924525</v>
      </c>
      <c r="L15" s="101"/>
      <c r="M15" s="99">
        <v>86</v>
      </c>
      <c r="N15" s="100">
        <f t="shared" si="1"/>
        <v>81.132075471698116</v>
      </c>
      <c r="O15" s="53"/>
      <c r="P15" s="99">
        <v>96</v>
      </c>
      <c r="Q15" s="102">
        <f t="shared" si="2"/>
        <v>90.566037735849065</v>
      </c>
      <c r="R15" s="103"/>
      <c r="S15" s="53"/>
      <c r="T15" s="51"/>
      <c r="U15" s="94" t="s">
        <v>34</v>
      </c>
      <c r="V15" s="37"/>
      <c r="W15" s="38"/>
      <c r="X15" s="39"/>
      <c r="Y15" s="40"/>
      <c r="AA15" s="52" t="s">
        <v>28</v>
      </c>
      <c r="AB15" s="41"/>
      <c r="AC15" s="41" t="s">
        <v>28</v>
      </c>
      <c r="AD15" s="40"/>
      <c r="AE15" s="43" t="s">
        <v>28</v>
      </c>
      <c r="AG15" s="44" t="s">
        <v>28</v>
      </c>
      <c r="AI15" s="44" t="s">
        <v>28</v>
      </c>
      <c r="AK15" s="44">
        <v>57</v>
      </c>
      <c r="AM15" s="44" t="s">
        <v>28</v>
      </c>
      <c r="AO15" s="44" t="s">
        <v>28</v>
      </c>
    </row>
    <row r="16" spans="1:41" s="93" customFormat="1" ht="18" customHeight="1">
      <c r="A16" s="94"/>
      <c r="B16" s="95" t="s">
        <v>35</v>
      </c>
      <c r="C16" s="51"/>
      <c r="D16" s="51"/>
      <c r="E16" s="67" t="s">
        <v>28</v>
      </c>
      <c r="F16" s="96">
        <v>170</v>
      </c>
      <c r="G16" s="97"/>
      <c r="H16" s="98">
        <v>164</v>
      </c>
      <c r="I16" s="100"/>
      <c r="J16" s="99">
        <v>107</v>
      </c>
      <c r="K16" s="100">
        <f t="shared" si="0"/>
        <v>62.941176470588232</v>
      </c>
      <c r="L16" s="101"/>
      <c r="M16" s="99">
        <v>163</v>
      </c>
      <c r="N16" s="100">
        <f t="shared" si="1"/>
        <v>95.882352941176478</v>
      </c>
      <c r="O16" s="53"/>
      <c r="P16" s="99">
        <v>195</v>
      </c>
      <c r="Q16" s="102">
        <f t="shared" si="2"/>
        <v>114.70588235294117</v>
      </c>
      <c r="R16" s="103"/>
      <c r="S16" s="53"/>
      <c r="T16" s="51"/>
      <c r="U16" s="105" t="s">
        <v>36</v>
      </c>
      <c r="V16" s="106"/>
      <c r="W16" s="87"/>
      <c r="X16" s="88"/>
      <c r="Y16" s="89"/>
      <c r="AA16" s="91" t="s">
        <v>28</v>
      </c>
      <c r="AB16" s="90"/>
      <c r="AC16" s="90" t="s">
        <v>28</v>
      </c>
      <c r="AD16" s="89"/>
      <c r="AE16" s="92" t="s">
        <v>28</v>
      </c>
      <c r="AG16" s="93" t="s">
        <v>28</v>
      </c>
      <c r="AI16" s="93" t="s">
        <v>28</v>
      </c>
      <c r="AK16" s="93">
        <v>47</v>
      </c>
      <c r="AM16" s="93" t="s">
        <v>28</v>
      </c>
      <c r="AO16" s="93" t="s">
        <v>28</v>
      </c>
    </row>
    <row r="17" spans="1:41" s="44" customFormat="1" ht="18" customHeight="1">
      <c r="A17" s="94"/>
      <c r="B17" s="95" t="s">
        <v>37</v>
      </c>
      <c r="C17" s="51"/>
      <c r="D17" s="51"/>
      <c r="E17" s="67">
        <v>20</v>
      </c>
      <c r="F17" s="96">
        <v>939</v>
      </c>
      <c r="G17" s="97"/>
      <c r="H17" s="98">
        <v>896</v>
      </c>
      <c r="I17" s="100"/>
      <c r="J17" s="99">
        <v>766</v>
      </c>
      <c r="K17" s="100">
        <f t="shared" si="0"/>
        <v>81.576144834930773</v>
      </c>
      <c r="L17" s="101"/>
      <c r="M17" s="99">
        <v>640</v>
      </c>
      <c r="N17" s="100">
        <f t="shared" si="1"/>
        <v>68.157614483493077</v>
      </c>
      <c r="O17" s="53"/>
      <c r="P17" s="99">
        <v>577</v>
      </c>
      <c r="Q17" s="102">
        <f t="shared" si="2"/>
        <v>61.44834930777423</v>
      </c>
      <c r="R17" s="103"/>
      <c r="S17" s="53"/>
      <c r="T17" s="51"/>
      <c r="U17" s="95" t="s">
        <v>38</v>
      </c>
      <c r="V17" s="37"/>
      <c r="W17" s="38"/>
      <c r="X17" s="39"/>
      <c r="Y17" s="40"/>
      <c r="AA17" s="52" t="s">
        <v>28</v>
      </c>
      <c r="AB17" s="41"/>
      <c r="AC17" s="41" t="s">
        <v>28</v>
      </c>
      <c r="AD17" s="40"/>
      <c r="AE17" s="43" t="s">
        <v>28</v>
      </c>
      <c r="AG17" s="44" t="s">
        <v>28</v>
      </c>
      <c r="AI17" s="44" t="s">
        <v>28</v>
      </c>
      <c r="AK17" s="44">
        <v>65</v>
      </c>
      <c r="AM17" s="44" t="s">
        <v>28</v>
      </c>
      <c r="AO17" s="44" t="s">
        <v>28</v>
      </c>
    </row>
    <row r="18" spans="1:41" s="44" customFormat="1" ht="18.75" customHeight="1">
      <c r="A18" s="85" t="s">
        <v>39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37"/>
      <c r="W18" s="38"/>
      <c r="X18" s="39"/>
      <c r="Y18" s="40"/>
      <c r="Z18" s="41"/>
      <c r="AA18" s="52"/>
      <c r="AB18" s="41"/>
      <c r="AC18" s="41"/>
      <c r="AD18" s="40"/>
      <c r="AE18" s="43"/>
    </row>
    <row r="19" spans="1:41" s="44" customFormat="1" ht="18" customHeight="1">
      <c r="A19" s="94"/>
      <c r="B19" s="95" t="s">
        <v>40</v>
      </c>
      <c r="C19" s="51"/>
      <c r="D19" s="51"/>
      <c r="E19" s="67" t="s">
        <v>21</v>
      </c>
      <c r="F19" s="96">
        <v>135</v>
      </c>
      <c r="G19" s="97"/>
      <c r="H19" s="98">
        <v>128</v>
      </c>
      <c r="I19" s="98"/>
      <c r="J19" s="99">
        <v>90</v>
      </c>
      <c r="K19" s="100">
        <f t="shared" si="0"/>
        <v>66.666666666666657</v>
      </c>
      <c r="L19" s="101"/>
      <c r="M19" s="99">
        <v>35</v>
      </c>
      <c r="N19" s="100">
        <f t="shared" si="1"/>
        <v>25.925925925925924</v>
      </c>
      <c r="O19" s="53"/>
      <c r="P19" s="99">
        <v>83</v>
      </c>
      <c r="Q19" s="102">
        <f t="shared" si="2"/>
        <v>61.481481481481481</v>
      </c>
      <c r="R19" s="103"/>
      <c r="S19" s="53"/>
      <c r="T19" s="51"/>
      <c r="U19" s="94" t="s">
        <v>41</v>
      </c>
      <c r="V19" s="37"/>
      <c r="W19" s="38"/>
      <c r="X19" s="39"/>
      <c r="Y19" s="40"/>
      <c r="AA19" s="52"/>
      <c r="AB19" s="41"/>
      <c r="AC19" s="41"/>
      <c r="AD19" s="40"/>
      <c r="AE19" s="43"/>
    </row>
    <row r="20" spans="1:41" s="44" customFormat="1" ht="18" customHeight="1">
      <c r="A20" s="94"/>
      <c r="B20" s="95" t="s">
        <v>42</v>
      </c>
      <c r="C20" s="51"/>
      <c r="D20" s="51"/>
      <c r="E20" s="67" t="s">
        <v>21</v>
      </c>
      <c r="F20" s="96">
        <v>520</v>
      </c>
      <c r="G20" s="97"/>
      <c r="H20" s="98">
        <v>477</v>
      </c>
      <c r="I20" s="98"/>
      <c r="J20" s="99">
        <v>455</v>
      </c>
      <c r="K20" s="100">
        <f t="shared" si="0"/>
        <v>87.5</v>
      </c>
      <c r="L20" s="101"/>
      <c r="M20" s="99">
        <v>213</v>
      </c>
      <c r="N20" s="100">
        <f t="shared" si="1"/>
        <v>40.96153846153846</v>
      </c>
      <c r="O20" s="53"/>
      <c r="P20" s="99">
        <v>335</v>
      </c>
      <c r="Q20" s="102">
        <f t="shared" si="2"/>
        <v>64.423076923076934</v>
      </c>
      <c r="R20" s="103"/>
      <c r="S20" s="53"/>
      <c r="T20" s="51"/>
      <c r="U20" s="95" t="s">
        <v>43</v>
      </c>
      <c r="V20" s="37"/>
      <c r="W20" s="38"/>
      <c r="X20" s="39"/>
      <c r="Y20" s="40"/>
      <c r="AA20" s="52"/>
      <c r="AB20" s="41"/>
      <c r="AC20" s="41"/>
      <c r="AD20" s="40"/>
      <c r="AE20" s="43"/>
    </row>
    <row r="21" spans="1:41" s="44" customFormat="1" ht="18" customHeight="1">
      <c r="A21" s="94"/>
      <c r="B21" s="95" t="s">
        <v>44</v>
      </c>
      <c r="C21" s="51"/>
      <c r="D21" s="51"/>
      <c r="E21" s="67" t="s">
        <v>21</v>
      </c>
      <c r="F21" s="96">
        <v>116</v>
      </c>
      <c r="G21" s="97"/>
      <c r="H21" s="98">
        <v>156</v>
      </c>
      <c r="I21" s="98"/>
      <c r="J21" s="99">
        <v>136</v>
      </c>
      <c r="K21" s="100">
        <f t="shared" si="0"/>
        <v>117.24137931034481</v>
      </c>
      <c r="L21" s="101"/>
      <c r="M21" s="99">
        <v>78</v>
      </c>
      <c r="N21" s="100">
        <f t="shared" si="1"/>
        <v>67.241379310344826</v>
      </c>
      <c r="O21" s="53"/>
      <c r="P21" s="99">
        <v>79</v>
      </c>
      <c r="Q21" s="102">
        <f t="shared" si="2"/>
        <v>68.103448275862064</v>
      </c>
      <c r="R21" s="103"/>
      <c r="S21" s="53"/>
      <c r="T21" s="51"/>
      <c r="U21" s="95" t="s">
        <v>45</v>
      </c>
      <c r="V21" s="37"/>
      <c r="W21" s="38"/>
      <c r="X21" s="39"/>
      <c r="Y21" s="40"/>
      <c r="AA21" s="52"/>
      <c r="AB21" s="41"/>
      <c r="AC21" s="41"/>
      <c r="AD21" s="40"/>
      <c r="AE21" s="43"/>
    </row>
    <row r="22" spans="1:41" s="44" customFormat="1" ht="18" customHeight="1">
      <c r="A22" s="94"/>
      <c r="B22" s="95" t="s">
        <v>46</v>
      </c>
      <c r="C22" s="51"/>
      <c r="D22" s="51"/>
      <c r="E22" s="67" t="s">
        <v>21</v>
      </c>
      <c r="F22" s="96">
        <v>164</v>
      </c>
      <c r="G22" s="97"/>
      <c r="H22" s="98">
        <v>127</v>
      </c>
      <c r="I22" s="98"/>
      <c r="J22" s="99">
        <v>136</v>
      </c>
      <c r="K22" s="100">
        <f t="shared" si="0"/>
        <v>82.926829268292678</v>
      </c>
      <c r="L22" s="101"/>
      <c r="M22" s="99">
        <v>119</v>
      </c>
      <c r="N22" s="100">
        <f t="shared" si="1"/>
        <v>72.560975609756099</v>
      </c>
      <c r="O22" s="53"/>
      <c r="P22" s="99">
        <v>137</v>
      </c>
      <c r="Q22" s="102">
        <f t="shared" si="2"/>
        <v>83.536585365853654</v>
      </c>
      <c r="R22" s="103"/>
      <c r="S22" s="53"/>
      <c r="T22" s="51"/>
      <c r="U22" s="95" t="s">
        <v>47</v>
      </c>
      <c r="V22" s="37"/>
      <c r="W22" s="38"/>
      <c r="X22" s="39"/>
      <c r="Y22" s="40"/>
      <c r="AA22" s="52"/>
      <c r="AB22" s="41"/>
      <c r="AC22" s="41"/>
      <c r="AD22" s="40"/>
      <c r="AE22" s="43"/>
    </row>
    <row r="23" spans="1:41" s="44" customFormat="1" ht="18" customHeight="1">
      <c r="A23" s="94"/>
      <c r="B23" s="95" t="s">
        <v>48</v>
      </c>
      <c r="C23" s="51"/>
      <c r="D23" s="51"/>
      <c r="E23" s="67" t="s">
        <v>21</v>
      </c>
      <c r="F23" s="96">
        <v>2431</v>
      </c>
      <c r="G23" s="97"/>
      <c r="H23" s="98">
        <v>1850</v>
      </c>
      <c r="I23" s="98"/>
      <c r="J23" s="99">
        <v>2080</v>
      </c>
      <c r="K23" s="100">
        <f t="shared" si="0"/>
        <v>85.561497326203209</v>
      </c>
      <c r="L23" s="101"/>
      <c r="M23" s="99">
        <v>959</v>
      </c>
      <c r="N23" s="100">
        <f t="shared" si="1"/>
        <v>39.448786507610038</v>
      </c>
      <c r="O23" s="53"/>
      <c r="P23" s="99">
        <v>1724</v>
      </c>
      <c r="Q23" s="102">
        <f t="shared" si="2"/>
        <v>70.917317976141504</v>
      </c>
      <c r="R23" s="103"/>
      <c r="S23" s="53"/>
      <c r="T23" s="51"/>
      <c r="U23" s="94" t="s">
        <v>49</v>
      </c>
      <c r="V23" s="37"/>
      <c r="W23" s="38"/>
      <c r="X23" s="39"/>
      <c r="Y23" s="40"/>
      <c r="Z23" s="41"/>
      <c r="AA23" s="52"/>
      <c r="AB23" s="41"/>
      <c r="AC23" s="41"/>
      <c r="AD23" s="40"/>
      <c r="AE23" s="43"/>
    </row>
    <row r="24" spans="1:41" s="44" customFormat="1" ht="18" customHeight="1">
      <c r="A24" s="94"/>
      <c r="B24" s="95" t="s">
        <v>50</v>
      </c>
      <c r="C24" s="51"/>
      <c r="D24" s="51"/>
      <c r="E24" s="67" t="s">
        <v>21</v>
      </c>
      <c r="F24" s="96">
        <v>1980</v>
      </c>
      <c r="G24" s="97"/>
      <c r="H24" s="98">
        <v>1880</v>
      </c>
      <c r="I24" s="98"/>
      <c r="J24" s="99">
        <v>1565</v>
      </c>
      <c r="K24" s="100">
        <f t="shared" si="0"/>
        <v>79.040404040404042</v>
      </c>
      <c r="L24" s="101"/>
      <c r="M24" s="99">
        <v>311</v>
      </c>
      <c r="N24" s="100">
        <f t="shared" si="1"/>
        <v>15.707070707070708</v>
      </c>
      <c r="O24" s="53"/>
      <c r="P24" s="99">
        <v>920</v>
      </c>
      <c r="Q24" s="102">
        <f t="shared" si="2"/>
        <v>46.464646464646464</v>
      </c>
      <c r="R24" s="103"/>
      <c r="S24" s="53"/>
      <c r="T24" s="51"/>
      <c r="U24" s="94" t="s">
        <v>51</v>
      </c>
      <c r="V24" s="37"/>
      <c r="W24" s="38"/>
      <c r="X24" s="39"/>
      <c r="Y24" s="40"/>
      <c r="AA24" s="52"/>
      <c r="AB24" s="41"/>
      <c r="AC24" s="41"/>
      <c r="AD24" s="40"/>
      <c r="AE24" s="43"/>
    </row>
    <row r="25" spans="1:41" s="44" customFormat="1" ht="18" customHeight="1">
      <c r="A25" s="94"/>
      <c r="B25" s="95" t="s">
        <v>52</v>
      </c>
      <c r="C25" s="51"/>
      <c r="D25" s="51"/>
      <c r="E25" s="67" t="s">
        <v>21</v>
      </c>
      <c r="F25" s="96">
        <v>314</v>
      </c>
      <c r="G25" s="97"/>
      <c r="H25" s="98">
        <v>291</v>
      </c>
      <c r="I25" s="98"/>
      <c r="J25" s="99">
        <v>304</v>
      </c>
      <c r="K25" s="100">
        <f t="shared" si="0"/>
        <v>96.815286624203821</v>
      </c>
      <c r="L25" s="101"/>
      <c r="M25" s="99">
        <v>141</v>
      </c>
      <c r="N25" s="100">
        <f t="shared" si="1"/>
        <v>44.904458598726116</v>
      </c>
      <c r="O25" s="53"/>
      <c r="P25" s="99">
        <v>296</v>
      </c>
      <c r="Q25" s="102">
        <f t="shared" si="2"/>
        <v>94.267515923566876</v>
      </c>
      <c r="R25" s="103"/>
      <c r="S25" s="53"/>
      <c r="T25" s="51"/>
      <c r="U25" s="94" t="s">
        <v>53</v>
      </c>
      <c r="V25" s="37"/>
      <c r="W25" s="38"/>
      <c r="X25" s="39"/>
      <c r="Y25" s="40"/>
      <c r="AA25" s="52"/>
      <c r="AB25" s="41"/>
      <c r="AC25" s="41"/>
      <c r="AD25" s="40"/>
      <c r="AE25" s="43"/>
    </row>
    <row r="26" spans="1:41" s="44" customFormat="1" ht="18" customHeight="1">
      <c r="A26" s="94"/>
      <c r="B26" s="95" t="s">
        <v>54</v>
      </c>
      <c r="C26" s="51"/>
      <c r="D26" s="51"/>
      <c r="E26" s="67" t="s">
        <v>21</v>
      </c>
      <c r="F26" s="96">
        <v>110</v>
      </c>
      <c r="G26" s="97"/>
      <c r="H26" s="98">
        <v>109</v>
      </c>
      <c r="I26" s="98"/>
      <c r="J26" s="99">
        <v>99</v>
      </c>
      <c r="K26" s="100">
        <f t="shared" si="0"/>
        <v>90</v>
      </c>
      <c r="L26" s="101"/>
      <c r="M26" s="99">
        <v>78</v>
      </c>
      <c r="N26" s="100">
        <f t="shared" si="1"/>
        <v>70.909090909090907</v>
      </c>
      <c r="O26" s="53"/>
      <c r="P26" s="99">
        <v>107</v>
      </c>
      <c r="Q26" s="102">
        <f t="shared" si="2"/>
        <v>97.27272727272728</v>
      </c>
      <c r="R26" s="103"/>
      <c r="S26" s="53"/>
      <c r="T26" s="51"/>
      <c r="U26" s="94" t="s">
        <v>55</v>
      </c>
      <c r="V26" s="37"/>
      <c r="W26" s="38"/>
      <c r="X26" s="39"/>
      <c r="Y26" s="40"/>
      <c r="AA26" s="52"/>
      <c r="AB26" s="41"/>
      <c r="AC26" s="41"/>
      <c r="AD26" s="40"/>
      <c r="AE26" s="43"/>
    </row>
    <row r="27" spans="1:41" s="44" customFormat="1" ht="18" customHeight="1">
      <c r="A27" s="94"/>
      <c r="B27" s="95" t="s">
        <v>56</v>
      </c>
      <c r="C27" s="51"/>
      <c r="D27" s="51"/>
      <c r="E27" s="67" t="s">
        <v>21</v>
      </c>
      <c r="F27" s="96">
        <v>141</v>
      </c>
      <c r="G27" s="97"/>
      <c r="H27" s="98">
        <v>134</v>
      </c>
      <c r="I27" s="98"/>
      <c r="J27" s="99">
        <v>140</v>
      </c>
      <c r="K27" s="100">
        <f t="shared" si="0"/>
        <v>99.290780141843967</v>
      </c>
      <c r="L27" s="101"/>
      <c r="M27" s="99">
        <v>49</v>
      </c>
      <c r="N27" s="100">
        <f t="shared" si="1"/>
        <v>34.751773049645394</v>
      </c>
      <c r="O27" s="53"/>
      <c r="P27" s="99">
        <v>142</v>
      </c>
      <c r="Q27" s="102">
        <f t="shared" si="2"/>
        <v>100.70921985815602</v>
      </c>
      <c r="R27" s="103"/>
      <c r="S27" s="53"/>
      <c r="T27" s="51"/>
      <c r="U27" s="94" t="s">
        <v>57</v>
      </c>
      <c r="V27" s="37"/>
      <c r="W27" s="38"/>
      <c r="X27" s="39"/>
      <c r="Y27" s="40"/>
      <c r="AA27" s="52"/>
      <c r="AB27" s="41"/>
      <c r="AC27" s="41"/>
      <c r="AD27" s="40"/>
      <c r="AE27" s="43"/>
    </row>
    <row r="28" spans="1:41" s="44" customFormat="1" ht="18" customHeight="1">
      <c r="A28" s="94"/>
      <c r="B28" s="95" t="s">
        <v>58</v>
      </c>
      <c r="C28" s="51"/>
      <c r="D28" s="51"/>
      <c r="E28" s="67" t="s">
        <v>21</v>
      </c>
      <c r="F28" s="96">
        <v>275</v>
      </c>
      <c r="G28" s="97"/>
      <c r="H28" s="98">
        <v>268</v>
      </c>
      <c r="I28" s="98"/>
      <c r="J28" s="99">
        <v>275</v>
      </c>
      <c r="K28" s="100">
        <f t="shared" si="0"/>
        <v>100</v>
      </c>
      <c r="L28" s="101"/>
      <c r="M28" s="99">
        <v>148</v>
      </c>
      <c r="N28" s="100">
        <f t="shared" si="1"/>
        <v>53.81818181818182</v>
      </c>
      <c r="O28" s="53">
        <v>301</v>
      </c>
      <c r="P28" s="99">
        <v>301</v>
      </c>
      <c r="Q28" s="102">
        <f t="shared" si="2"/>
        <v>109.45454545454545</v>
      </c>
      <c r="R28" s="103"/>
      <c r="S28" s="53"/>
      <c r="T28" s="51"/>
      <c r="U28" s="94" t="s">
        <v>59</v>
      </c>
      <c r="V28" s="37"/>
      <c r="W28" s="38"/>
      <c r="X28" s="39"/>
      <c r="Y28" s="40"/>
      <c r="AA28" s="52"/>
      <c r="AB28" s="41"/>
      <c r="AC28" s="41"/>
      <c r="AD28" s="40"/>
      <c r="AE28" s="43"/>
    </row>
    <row r="29" spans="1:41" s="44" customFormat="1" ht="18" customHeight="1">
      <c r="A29" s="94"/>
      <c r="B29" s="95" t="s">
        <v>60</v>
      </c>
      <c r="C29" s="51"/>
      <c r="D29" s="51"/>
      <c r="E29" s="67" t="s">
        <v>21</v>
      </c>
      <c r="F29" s="96">
        <v>121</v>
      </c>
      <c r="G29" s="97"/>
      <c r="H29" s="98">
        <v>118</v>
      </c>
      <c r="I29" s="98"/>
      <c r="J29" s="99">
        <v>98</v>
      </c>
      <c r="K29" s="100">
        <f t="shared" si="0"/>
        <v>80.991735537190081</v>
      </c>
      <c r="L29" s="101"/>
      <c r="M29" s="99">
        <v>85</v>
      </c>
      <c r="N29" s="100">
        <f t="shared" si="1"/>
        <v>70.247933884297524</v>
      </c>
      <c r="O29" s="53"/>
      <c r="P29" s="99">
        <v>116</v>
      </c>
      <c r="Q29" s="102">
        <f t="shared" si="2"/>
        <v>95.867768595041326</v>
      </c>
      <c r="R29" s="103"/>
      <c r="S29" s="53"/>
      <c r="T29" s="51"/>
      <c r="U29" s="94" t="s">
        <v>61</v>
      </c>
      <c r="V29" s="37"/>
      <c r="W29" s="38"/>
      <c r="X29" s="39"/>
      <c r="Y29" s="40"/>
      <c r="AA29" s="52"/>
      <c r="AB29" s="41"/>
      <c r="AC29" s="41"/>
      <c r="AD29" s="40"/>
      <c r="AE29" s="43"/>
    </row>
    <row r="30" spans="1:41" s="44" customFormat="1" ht="18" customHeight="1">
      <c r="A30" s="94"/>
      <c r="B30" s="95"/>
      <c r="C30" s="51"/>
      <c r="D30" s="51"/>
      <c r="E30" s="67"/>
      <c r="F30" s="98"/>
      <c r="G30" s="98"/>
      <c r="H30" s="98"/>
      <c r="I30" s="98"/>
      <c r="J30" s="107"/>
      <c r="K30" s="100"/>
      <c r="L30" s="101"/>
      <c r="M30" s="107"/>
      <c r="N30" s="100"/>
      <c r="O30" s="53"/>
      <c r="P30" s="107"/>
      <c r="Q30" s="100"/>
      <c r="R30" s="53"/>
      <c r="S30" s="53"/>
      <c r="T30" s="51"/>
      <c r="U30" s="94"/>
      <c r="V30" s="37"/>
      <c r="W30" s="38"/>
      <c r="X30" s="39"/>
      <c r="Y30" s="40"/>
      <c r="AA30" s="52"/>
      <c r="AB30" s="41"/>
      <c r="AC30" s="41"/>
      <c r="AD30" s="40"/>
      <c r="AE30" s="43"/>
    </row>
    <row r="31" spans="1:41" s="44" customFormat="1" ht="18" customHeight="1">
      <c r="A31" s="94"/>
      <c r="B31" s="95"/>
      <c r="C31" s="51"/>
      <c r="D31" s="51"/>
      <c r="E31" s="67"/>
      <c r="F31" s="98"/>
      <c r="G31" s="98"/>
      <c r="H31" s="98"/>
      <c r="I31" s="98"/>
      <c r="J31" s="107"/>
      <c r="K31" s="100"/>
      <c r="L31" s="101"/>
      <c r="M31" s="107"/>
      <c r="N31" s="100"/>
      <c r="O31" s="53"/>
      <c r="P31" s="107"/>
      <c r="Q31" s="100"/>
      <c r="R31" s="53"/>
      <c r="S31" s="53"/>
      <c r="T31" s="51"/>
      <c r="U31" s="94"/>
      <c r="V31" s="37"/>
      <c r="W31" s="38"/>
      <c r="X31" s="39"/>
      <c r="Y31" s="40"/>
      <c r="AA31" s="52"/>
      <c r="AB31" s="41"/>
      <c r="AC31" s="41"/>
      <c r="AD31" s="40"/>
      <c r="AE31" s="43"/>
    </row>
    <row r="32" spans="1:41" s="44" customFormat="1" ht="18" customHeight="1">
      <c r="A32" s="94"/>
      <c r="B32" s="95"/>
      <c r="C32" s="51"/>
      <c r="D32" s="51"/>
      <c r="E32" s="67"/>
      <c r="F32" s="98"/>
      <c r="G32" s="98"/>
      <c r="H32" s="98"/>
      <c r="I32" s="98"/>
      <c r="J32" s="107"/>
      <c r="K32" s="100"/>
      <c r="L32" s="101"/>
      <c r="M32" s="107"/>
      <c r="N32" s="100"/>
      <c r="O32" s="53"/>
      <c r="P32" s="107"/>
      <c r="Q32" s="100"/>
      <c r="R32" s="53"/>
      <c r="S32" s="53"/>
      <c r="T32" s="51"/>
      <c r="U32" s="94"/>
      <c r="V32" s="37"/>
      <c r="W32" s="38"/>
      <c r="X32" s="39"/>
      <c r="Y32" s="40"/>
      <c r="AA32" s="52"/>
      <c r="AB32" s="41"/>
      <c r="AC32" s="41"/>
      <c r="AD32" s="40"/>
      <c r="AE32" s="43"/>
    </row>
    <row r="33" spans="1:32" s="1" customFormat="1" ht="22.5" customHeight="1">
      <c r="B33" s="2" t="s">
        <v>0</v>
      </c>
      <c r="C33" s="3">
        <v>19.100000000000001</v>
      </c>
      <c r="D33" s="4" t="s">
        <v>62</v>
      </c>
      <c r="E33" s="4"/>
      <c r="F33" s="4"/>
      <c r="G33" s="4"/>
      <c r="H33" s="4"/>
      <c r="I33" s="4"/>
      <c r="J33" s="108"/>
      <c r="K33" s="108"/>
      <c r="L33" s="3"/>
      <c r="M33" s="108"/>
      <c r="N33" s="6"/>
      <c r="O33" s="7"/>
      <c r="P33" s="6"/>
      <c r="Q33" s="6"/>
      <c r="R33" s="7"/>
      <c r="S33" s="7"/>
      <c r="U33" s="8"/>
      <c r="V33" s="9"/>
      <c r="W33" s="9"/>
      <c r="X33" s="10"/>
      <c r="Y33" s="10"/>
      <c r="AA33" s="10"/>
      <c r="AB33" s="10"/>
      <c r="AC33" s="10"/>
      <c r="AD33" s="10"/>
    </row>
    <row r="34" spans="1:32" s="11" customFormat="1" ht="21" customHeight="1">
      <c r="B34" s="12" t="s">
        <v>2</v>
      </c>
      <c r="C34" s="3">
        <v>19.100000000000001</v>
      </c>
      <c r="D34" s="109" t="s">
        <v>63</v>
      </c>
      <c r="E34" s="18"/>
      <c r="F34" s="18"/>
      <c r="G34" s="18"/>
      <c r="H34" s="18"/>
      <c r="I34" s="18"/>
      <c r="J34" s="16"/>
      <c r="K34" s="16"/>
      <c r="L34" s="17"/>
      <c r="M34" s="16"/>
      <c r="N34" s="16"/>
      <c r="O34" s="17"/>
      <c r="P34" s="16"/>
      <c r="Q34" s="16"/>
      <c r="R34" s="17"/>
      <c r="S34" s="17"/>
      <c r="U34" s="18"/>
      <c r="V34" s="19"/>
      <c r="W34" s="19"/>
      <c r="X34" s="20"/>
      <c r="Y34" s="20"/>
      <c r="AA34" s="20"/>
      <c r="AB34" s="20"/>
      <c r="AC34" s="20"/>
      <c r="AD34" s="20"/>
      <c r="AF34" s="20"/>
    </row>
    <row r="35" spans="1:32" s="11" customFormat="1" ht="14.25" customHeight="1">
      <c r="B35" s="13"/>
      <c r="C35" s="17"/>
      <c r="D35" s="18"/>
      <c r="E35" s="18"/>
      <c r="F35" s="18"/>
      <c r="G35" s="18"/>
      <c r="H35" s="18"/>
      <c r="I35" s="18"/>
      <c r="J35" s="16"/>
      <c r="K35" s="16"/>
      <c r="L35" s="17"/>
      <c r="M35" s="16"/>
      <c r="N35" s="16"/>
      <c r="O35" s="17"/>
      <c r="P35" s="16"/>
      <c r="Q35" s="16"/>
      <c r="R35" s="17"/>
      <c r="S35" s="17"/>
      <c r="U35" s="21" t="s">
        <v>4</v>
      </c>
      <c r="V35" s="19"/>
      <c r="W35" s="19"/>
      <c r="X35" s="20"/>
      <c r="Y35" s="20"/>
      <c r="AA35" s="20"/>
      <c r="AB35" s="20"/>
      <c r="AC35" s="20"/>
      <c r="AD35" s="20"/>
      <c r="AF35" s="20"/>
    </row>
    <row r="36" spans="1:32" s="28" customFormat="1" ht="3" customHeight="1">
      <c r="A36" s="22"/>
      <c r="B36" s="23"/>
      <c r="C36" s="22"/>
      <c r="D36" s="22"/>
      <c r="E36" s="22"/>
      <c r="F36" s="22"/>
      <c r="G36" s="22"/>
      <c r="H36" s="22"/>
      <c r="I36" s="22"/>
      <c r="J36" s="24"/>
      <c r="K36" s="24"/>
      <c r="L36" s="22"/>
      <c r="M36" s="24"/>
      <c r="N36" s="24"/>
      <c r="O36" s="22"/>
      <c r="P36" s="24"/>
      <c r="Q36" s="24"/>
      <c r="R36" s="22"/>
      <c r="S36" s="22"/>
      <c r="T36" s="25"/>
      <c r="U36" s="26"/>
      <c r="V36" s="27"/>
    </row>
    <row r="37" spans="1:32" s="44" customFormat="1" ht="21.75" customHeight="1">
      <c r="A37" s="29"/>
      <c r="B37" s="30"/>
      <c r="C37" s="31"/>
      <c r="D37" s="31"/>
      <c r="E37" s="31"/>
      <c r="F37" s="32"/>
      <c r="G37" s="33"/>
      <c r="H37" s="32"/>
      <c r="I37" s="33"/>
      <c r="J37" s="34" t="s">
        <v>5</v>
      </c>
      <c r="K37" s="35"/>
      <c r="L37" s="35"/>
      <c r="M37" s="35"/>
      <c r="N37" s="35"/>
      <c r="O37" s="35"/>
      <c r="P37" s="35"/>
      <c r="Q37" s="35"/>
      <c r="R37" s="36"/>
      <c r="S37" s="31"/>
      <c r="T37" s="31"/>
      <c r="U37" s="29"/>
      <c r="V37" s="37"/>
      <c r="W37" s="38"/>
      <c r="X37" s="39"/>
      <c r="Y37" s="40"/>
      <c r="AA37" s="42"/>
      <c r="AB37" s="41"/>
      <c r="AC37" s="41"/>
      <c r="AD37" s="40"/>
      <c r="AE37" s="43"/>
    </row>
    <row r="38" spans="1:32" s="44" customFormat="1" ht="18" customHeight="1">
      <c r="A38" s="45" t="s">
        <v>6</v>
      </c>
      <c r="B38" s="45"/>
      <c r="C38" s="45"/>
      <c r="D38" s="45"/>
      <c r="E38" s="51"/>
      <c r="F38" s="47" t="s">
        <v>64</v>
      </c>
      <c r="G38" s="48"/>
      <c r="H38" s="47" t="s">
        <v>65</v>
      </c>
      <c r="I38" s="48"/>
      <c r="J38" s="49" t="s">
        <v>9</v>
      </c>
      <c r="K38" s="35"/>
      <c r="L38" s="36"/>
      <c r="M38" s="49" t="s">
        <v>10</v>
      </c>
      <c r="N38" s="35"/>
      <c r="O38" s="36"/>
      <c r="P38" s="50" t="s">
        <v>11</v>
      </c>
      <c r="Q38" s="35"/>
      <c r="R38" s="36"/>
      <c r="S38" s="51"/>
      <c r="T38" s="45" t="s">
        <v>12</v>
      </c>
      <c r="U38" s="45"/>
      <c r="V38" s="37"/>
      <c r="W38" s="38"/>
      <c r="X38" s="39"/>
      <c r="Y38" s="40"/>
      <c r="AA38" s="45"/>
      <c r="AB38" s="45"/>
      <c r="AC38" s="45"/>
      <c r="AD38" s="45"/>
      <c r="AE38" s="43"/>
    </row>
    <row r="39" spans="1:32" s="44" customFormat="1" ht="18" customHeight="1">
      <c r="A39" s="45"/>
      <c r="B39" s="45"/>
      <c r="C39" s="45"/>
      <c r="D39" s="45"/>
      <c r="E39" s="51"/>
      <c r="F39" s="47" t="s">
        <v>13</v>
      </c>
      <c r="G39" s="48"/>
      <c r="H39" s="47" t="s">
        <v>14</v>
      </c>
      <c r="I39" s="48"/>
      <c r="J39" s="53" t="s">
        <v>15</v>
      </c>
      <c r="K39" s="54" t="s">
        <v>16</v>
      </c>
      <c r="L39" s="55"/>
      <c r="M39" s="53" t="s">
        <v>15</v>
      </c>
      <c r="N39" s="54" t="s">
        <v>16</v>
      </c>
      <c r="O39" s="55"/>
      <c r="P39" s="53" t="s">
        <v>15</v>
      </c>
      <c r="Q39" s="54" t="s">
        <v>16</v>
      </c>
      <c r="R39" s="55"/>
      <c r="S39" s="51"/>
      <c r="T39" s="45"/>
      <c r="U39" s="45"/>
      <c r="V39" s="37"/>
      <c r="W39" s="38"/>
      <c r="X39" s="39"/>
      <c r="Y39" s="40"/>
      <c r="AA39" s="45"/>
      <c r="AB39" s="45"/>
      <c r="AC39" s="45"/>
      <c r="AD39" s="45"/>
      <c r="AE39" s="43"/>
    </row>
    <row r="40" spans="1:32" s="44" customFormat="1" ht="18" customHeight="1">
      <c r="A40" s="56"/>
      <c r="B40" s="57"/>
      <c r="C40" s="58"/>
      <c r="D40" s="58"/>
      <c r="E40" s="58"/>
      <c r="F40" s="59" t="s">
        <v>17</v>
      </c>
      <c r="G40" s="60"/>
      <c r="H40" s="61"/>
      <c r="I40" s="62"/>
      <c r="J40" s="63" t="s">
        <v>18</v>
      </c>
      <c r="K40" s="59" t="s">
        <v>19</v>
      </c>
      <c r="L40" s="60"/>
      <c r="M40" s="63" t="s">
        <v>18</v>
      </c>
      <c r="N40" s="59" t="s">
        <v>19</v>
      </c>
      <c r="O40" s="60"/>
      <c r="P40" s="63" t="s">
        <v>18</v>
      </c>
      <c r="Q40" s="59" t="s">
        <v>19</v>
      </c>
      <c r="R40" s="60"/>
      <c r="S40" s="58"/>
      <c r="T40" s="58"/>
      <c r="U40" s="56"/>
      <c r="V40" s="37"/>
      <c r="W40" s="38"/>
      <c r="X40" s="39"/>
      <c r="Y40" s="40"/>
      <c r="AA40" s="52"/>
      <c r="AB40" s="41"/>
      <c r="AC40" s="41"/>
      <c r="AD40" s="40"/>
      <c r="AE40" s="43"/>
    </row>
    <row r="41" spans="1:32" s="93" customFormat="1" ht="18" customHeight="1">
      <c r="A41" s="76" t="s">
        <v>39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106"/>
      <c r="W41" s="87"/>
      <c r="X41" s="88"/>
      <c r="Y41" s="89"/>
      <c r="Z41" s="90"/>
      <c r="AA41" s="91"/>
      <c r="AB41" s="90"/>
      <c r="AC41" s="90"/>
      <c r="AD41" s="89"/>
      <c r="AE41" s="92"/>
    </row>
    <row r="42" spans="1:32" s="44" customFormat="1" ht="17.25" customHeight="1">
      <c r="A42" s="94"/>
      <c r="B42" s="95" t="s">
        <v>66</v>
      </c>
      <c r="C42" s="51"/>
      <c r="D42" s="51"/>
      <c r="E42" s="67" t="s">
        <v>21</v>
      </c>
      <c r="F42" s="96">
        <v>1966</v>
      </c>
      <c r="G42" s="97"/>
      <c r="H42" s="98">
        <v>1135</v>
      </c>
      <c r="I42" s="98"/>
      <c r="J42" s="99">
        <v>1741</v>
      </c>
      <c r="K42" s="100">
        <f t="shared" ref="K42:K60" si="3">+J42/F42*100</f>
        <v>88.555442522889109</v>
      </c>
      <c r="L42" s="100"/>
      <c r="M42" s="99">
        <v>1414</v>
      </c>
      <c r="N42" s="100">
        <f t="shared" ref="N42:N60" si="4">+M42/F42*100</f>
        <v>71.922685656154627</v>
      </c>
      <c r="O42" s="53"/>
      <c r="P42" s="99">
        <v>1723</v>
      </c>
      <c r="Q42" s="102">
        <f t="shared" ref="Q42:Q60" si="5">+P42/F42*100</f>
        <v>87.639877924720238</v>
      </c>
      <c r="R42" s="103"/>
      <c r="S42" s="53"/>
      <c r="T42" s="51"/>
      <c r="U42" s="95" t="s">
        <v>67</v>
      </c>
      <c r="V42" s="37"/>
      <c r="W42" s="38"/>
      <c r="X42" s="39"/>
      <c r="Y42" s="40"/>
      <c r="Z42" s="94"/>
      <c r="AA42" s="52"/>
      <c r="AB42" s="41"/>
      <c r="AC42" s="41"/>
      <c r="AD42" s="40"/>
      <c r="AE42" s="43"/>
    </row>
    <row r="43" spans="1:32" s="93" customFormat="1" ht="18" customHeight="1">
      <c r="A43" s="85" t="s">
        <v>68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106"/>
      <c r="W43" s="87"/>
      <c r="X43" s="88"/>
      <c r="Y43" s="89"/>
      <c r="Z43" s="90"/>
      <c r="AA43" s="91"/>
      <c r="AB43" s="90"/>
      <c r="AC43" s="90"/>
      <c r="AE43" s="92"/>
    </row>
    <row r="44" spans="1:32" s="44" customFormat="1" ht="17.25" customHeight="1">
      <c r="A44" s="94"/>
      <c r="B44" s="95" t="s">
        <v>69</v>
      </c>
      <c r="C44" s="51"/>
      <c r="D44" s="51"/>
      <c r="E44" s="67" t="s">
        <v>21</v>
      </c>
      <c r="F44" s="96">
        <v>960</v>
      </c>
      <c r="G44" s="97"/>
      <c r="H44" s="98">
        <v>957</v>
      </c>
      <c r="I44" s="98"/>
      <c r="J44" s="99">
        <v>789</v>
      </c>
      <c r="K44" s="100">
        <f t="shared" si="3"/>
        <v>82.1875</v>
      </c>
      <c r="L44" s="100"/>
      <c r="M44" s="99">
        <v>644</v>
      </c>
      <c r="N44" s="100">
        <f t="shared" si="4"/>
        <v>67.083333333333329</v>
      </c>
      <c r="O44" s="53"/>
      <c r="P44" s="99">
        <v>770</v>
      </c>
      <c r="Q44" s="102">
        <f t="shared" si="5"/>
        <v>80.208333333333343</v>
      </c>
      <c r="R44" s="103"/>
      <c r="S44" s="53"/>
      <c r="T44" s="51"/>
      <c r="U44" s="94" t="s">
        <v>70</v>
      </c>
      <c r="V44" s="37"/>
      <c r="W44" s="38"/>
      <c r="X44" s="39"/>
      <c r="Y44" s="40"/>
      <c r="Z44" s="94"/>
      <c r="AA44" s="52"/>
      <c r="AB44" s="41"/>
      <c r="AC44" s="41"/>
      <c r="AE44" s="43"/>
    </row>
    <row r="45" spans="1:32" s="44" customFormat="1" ht="17.25" customHeight="1">
      <c r="A45" s="94"/>
      <c r="B45" s="95" t="s">
        <v>71</v>
      </c>
      <c r="C45" s="51"/>
      <c r="D45" s="51"/>
      <c r="E45" s="67" t="s">
        <v>21</v>
      </c>
      <c r="F45" s="96">
        <v>160</v>
      </c>
      <c r="G45" s="97"/>
      <c r="H45" s="98">
        <v>143</v>
      </c>
      <c r="I45" s="98"/>
      <c r="J45" s="99">
        <v>74</v>
      </c>
      <c r="K45" s="100">
        <f t="shared" si="3"/>
        <v>46.25</v>
      </c>
      <c r="L45" s="100"/>
      <c r="M45" s="99">
        <v>77</v>
      </c>
      <c r="N45" s="100">
        <f t="shared" si="4"/>
        <v>48.125</v>
      </c>
      <c r="O45" s="53"/>
      <c r="P45" s="99">
        <v>76</v>
      </c>
      <c r="Q45" s="102">
        <f t="shared" si="5"/>
        <v>47.5</v>
      </c>
      <c r="R45" s="103"/>
      <c r="S45" s="53"/>
      <c r="T45" s="51"/>
      <c r="U45" s="94" t="s">
        <v>72</v>
      </c>
      <c r="V45" s="37"/>
      <c r="W45" s="38"/>
      <c r="X45" s="39"/>
      <c r="Y45" s="40"/>
      <c r="Z45" s="94"/>
      <c r="AA45" s="52"/>
      <c r="AB45" s="41"/>
      <c r="AC45" s="41"/>
      <c r="AE45" s="43"/>
    </row>
    <row r="46" spans="1:32" s="44" customFormat="1" ht="17.25" customHeight="1">
      <c r="A46" s="94"/>
      <c r="B46" s="95" t="s">
        <v>73</v>
      </c>
      <c r="C46" s="51"/>
      <c r="D46" s="51"/>
      <c r="E46" s="67" t="s">
        <v>21</v>
      </c>
      <c r="F46" s="96">
        <v>240</v>
      </c>
      <c r="G46" s="97"/>
      <c r="H46" s="98">
        <v>200</v>
      </c>
      <c r="I46" s="98"/>
      <c r="J46" s="99">
        <v>241</v>
      </c>
      <c r="K46" s="100">
        <f t="shared" si="3"/>
        <v>100.41666666666667</v>
      </c>
      <c r="L46" s="100"/>
      <c r="M46" s="99">
        <v>123</v>
      </c>
      <c r="N46" s="100">
        <f t="shared" si="4"/>
        <v>51.249999999999993</v>
      </c>
      <c r="O46" s="53"/>
      <c r="P46" s="99">
        <v>241</v>
      </c>
      <c r="Q46" s="102">
        <f t="shared" si="5"/>
        <v>100.41666666666667</v>
      </c>
      <c r="R46" s="103"/>
      <c r="S46" s="53"/>
      <c r="T46" s="51"/>
      <c r="U46" s="94" t="s">
        <v>74</v>
      </c>
      <c r="V46" s="37"/>
      <c r="W46" s="38"/>
      <c r="X46" s="39"/>
      <c r="Y46" s="40"/>
      <c r="Z46" s="94"/>
      <c r="AA46" s="52"/>
      <c r="AB46" s="41"/>
      <c r="AC46" s="41"/>
      <c r="AE46" s="43"/>
    </row>
    <row r="47" spans="1:32" s="93" customFormat="1" ht="18" customHeight="1">
      <c r="A47" s="85" t="s">
        <v>75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106"/>
      <c r="W47" s="87"/>
      <c r="X47" s="88"/>
      <c r="Y47" s="89"/>
      <c r="Z47" s="90"/>
      <c r="AA47" s="91"/>
      <c r="AB47" s="90"/>
      <c r="AC47" s="90"/>
      <c r="AE47" s="92"/>
    </row>
    <row r="48" spans="1:32" s="44" customFormat="1" ht="17.25" customHeight="1">
      <c r="A48" s="94"/>
      <c r="B48" s="95" t="s">
        <v>76</v>
      </c>
      <c r="C48" s="51"/>
      <c r="D48" s="51"/>
      <c r="E48" s="67" t="s">
        <v>21</v>
      </c>
      <c r="F48" s="96">
        <v>17745</v>
      </c>
      <c r="G48" s="97"/>
      <c r="H48" s="98">
        <v>7480</v>
      </c>
      <c r="I48" s="98"/>
      <c r="J48" s="99">
        <v>15662</v>
      </c>
      <c r="K48" s="100">
        <f t="shared" si="3"/>
        <v>88.261482107635956</v>
      </c>
      <c r="L48" s="100"/>
      <c r="M48" s="99">
        <v>15450</v>
      </c>
      <c r="N48" s="100">
        <f t="shared" si="4"/>
        <v>87.066779374471679</v>
      </c>
      <c r="O48" s="53"/>
      <c r="P48" s="99">
        <v>15316</v>
      </c>
      <c r="Q48" s="102">
        <f t="shared" si="5"/>
        <v>86.311637080867854</v>
      </c>
      <c r="R48" s="103"/>
      <c r="S48" s="53"/>
      <c r="T48" s="51"/>
      <c r="U48" s="94" t="s">
        <v>77</v>
      </c>
      <c r="V48" s="37"/>
      <c r="W48" s="38"/>
      <c r="X48" s="39"/>
      <c r="Y48" s="40"/>
      <c r="Z48" s="94"/>
      <c r="AA48" s="52"/>
      <c r="AB48" s="41"/>
      <c r="AC48" s="41"/>
      <c r="AE48" s="43"/>
    </row>
    <row r="49" spans="1:32" s="44" customFormat="1" ht="17.25" customHeight="1">
      <c r="A49" s="94"/>
      <c r="B49" s="95" t="s">
        <v>78</v>
      </c>
      <c r="C49" s="51"/>
      <c r="D49" s="51"/>
      <c r="E49" s="67" t="s">
        <v>21</v>
      </c>
      <c r="F49" s="96">
        <v>8860</v>
      </c>
      <c r="G49" s="97"/>
      <c r="H49" s="98">
        <v>5848</v>
      </c>
      <c r="I49" s="98"/>
      <c r="J49" s="99">
        <v>6972</v>
      </c>
      <c r="K49" s="100">
        <f t="shared" si="3"/>
        <v>78.690744920993225</v>
      </c>
      <c r="L49" s="100"/>
      <c r="M49" s="99">
        <v>7264</v>
      </c>
      <c r="N49" s="100">
        <f t="shared" si="4"/>
        <v>81.986455981941305</v>
      </c>
      <c r="O49" s="53"/>
      <c r="P49" s="99">
        <v>7219</v>
      </c>
      <c r="Q49" s="102">
        <f t="shared" si="5"/>
        <v>81.478555304740411</v>
      </c>
      <c r="R49" s="103"/>
      <c r="S49" s="53"/>
      <c r="T49" s="51"/>
      <c r="U49" s="94" t="s">
        <v>79</v>
      </c>
      <c r="V49" s="37"/>
      <c r="W49" s="38"/>
      <c r="X49" s="39"/>
      <c r="Y49" s="40"/>
      <c r="Z49" s="94"/>
      <c r="AA49" s="52"/>
      <c r="AB49" s="41"/>
      <c r="AC49" s="41"/>
      <c r="AE49" s="43"/>
    </row>
    <row r="50" spans="1:32" s="93" customFormat="1" ht="18" customHeight="1">
      <c r="A50" s="85" t="s">
        <v>80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106"/>
      <c r="W50" s="87"/>
      <c r="X50" s="88"/>
      <c r="Y50" s="89"/>
      <c r="Z50" s="90"/>
      <c r="AA50" s="91"/>
      <c r="AB50" s="90"/>
      <c r="AC50" s="90"/>
      <c r="AD50" s="89"/>
      <c r="AE50" s="92"/>
    </row>
    <row r="51" spans="1:32" s="44" customFormat="1" ht="17.25" customHeight="1">
      <c r="A51" s="94"/>
      <c r="B51" s="95" t="s">
        <v>81</v>
      </c>
      <c r="C51" s="51"/>
      <c r="D51" s="51"/>
      <c r="E51" s="67" t="s">
        <v>21</v>
      </c>
      <c r="F51" s="96">
        <v>224</v>
      </c>
      <c r="G51" s="97"/>
      <c r="H51" s="98">
        <v>220</v>
      </c>
      <c r="I51" s="98"/>
      <c r="J51" s="99">
        <v>173</v>
      </c>
      <c r="K51" s="100">
        <f t="shared" si="3"/>
        <v>77.232142857142861</v>
      </c>
      <c r="L51" s="100"/>
      <c r="M51" s="99">
        <v>163</v>
      </c>
      <c r="N51" s="100">
        <f t="shared" si="4"/>
        <v>72.767857142857139</v>
      </c>
      <c r="O51" s="53"/>
      <c r="P51" s="99">
        <v>171</v>
      </c>
      <c r="Q51" s="102">
        <f t="shared" si="5"/>
        <v>76.339285714285708</v>
      </c>
      <c r="R51" s="103"/>
      <c r="S51" s="53"/>
      <c r="T51" s="51"/>
      <c r="U51" s="95" t="s">
        <v>82</v>
      </c>
      <c r="V51" s="37"/>
      <c r="W51" s="38"/>
      <c r="X51" s="39"/>
      <c r="Y51" s="40"/>
      <c r="AA51" s="52"/>
      <c r="AB51" s="41"/>
      <c r="AC51" s="41"/>
      <c r="AD51" s="40"/>
      <c r="AE51" s="43"/>
    </row>
    <row r="52" spans="1:32" s="44" customFormat="1" ht="17.25" customHeight="1">
      <c r="A52" s="94"/>
      <c r="B52" s="95" t="s">
        <v>83</v>
      </c>
      <c r="C52" s="51"/>
      <c r="D52" s="51"/>
      <c r="E52" s="67" t="s">
        <v>21</v>
      </c>
      <c r="F52" s="96">
        <v>420</v>
      </c>
      <c r="G52" s="97"/>
      <c r="H52" s="98">
        <v>390</v>
      </c>
      <c r="I52" s="98"/>
      <c r="J52" s="99">
        <v>324</v>
      </c>
      <c r="K52" s="100">
        <f t="shared" si="3"/>
        <v>77.142857142857153</v>
      </c>
      <c r="L52" s="53"/>
      <c r="M52" s="99">
        <v>337</v>
      </c>
      <c r="N52" s="100">
        <f t="shared" si="4"/>
        <v>80.238095238095241</v>
      </c>
      <c r="O52" s="53"/>
      <c r="P52" s="99">
        <v>338</v>
      </c>
      <c r="Q52" s="102">
        <f t="shared" si="5"/>
        <v>80.476190476190482</v>
      </c>
      <c r="R52" s="103"/>
      <c r="S52" s="53"/>
      <c r="T52" s="51"/>
      <c r="U52" s="95" t="s">
        <v>84</v>
      </c>
      <c r="V52" s="37"/>
      <c r="W52" s="38"/>
      <c r="X52" s="39"/>
      <c r="Y52" s="40"/>
      <c r="AA52" s="52"/>
      <c r="AB52" s="41"/>
      <c r="AC52" s="41"/>
      <c r="AD52" s="40"/>
      <c r="AE52" s="43"/>
    </row>
    <row r="53" spans="1:32" s="44" customFormat="1" ht="17.25" customHeight="1">
      <c r="A53" s="94"/>
      <c r="B53" s="110" t="s">
        <v>85</v>
      </c>
      <c r="C53" s="51"/>
      <c r="D53" s="51"/>
      <c r="E53" s="67" t="s">
        <v>21</v>
      </c>
      <c r="F53" s="96">
        <v>117</v>
      </c>
      <c r="G53" s="97"/>
      <c r="H53" s="98">
        <v>105</v>
      </c>
      <c r="I53" s="98"/>
      <c r="J53" s="99">
        <v>96</v>
      </c>
      <c r="K53" s="100">
        <f t="shared" si="3"/>
        <v>82.051282051282044</v>
      </c>
      <c r="L53" s="53"/>
      <c r="M53" s="99">
        <v>77</v>
      </c>
      <c r="N53" s="100">
        <f t="shared" si="4"/>
        <v>65.811965811965806</v>
      </c>
      <c r="O53" s="53"/>
      <c r="P53" s="99">
        <v>79</v>
      </c>
      <c r="Q53" s="102">
        <f t="shared" si="5"/>
        <v>67.521367521367523</v>
      </c>
      <c r="R53" s="103"/>
      <c r="S53" s="53"/>
      <c r="T53" s="51"/>
      <c r="U53" s="95" t="s">
        <v>86</v>
      </c>
      <c r="V53" s="37"/>
      <c r="W53" s="38"/>
      <c r="X53" s="39"/>
      <c r="Y53" s="40"/>
      <c r="AA53" s="52"/>
      <c r="AB53" s="41"/>
      <c r="AC53" s="41"/>
      <c r="AD53" s="40"/>
      <c r="AE53" s="43"/>
    </row>
    <row r="54" spans="1:32" s="44" customFormat="1" ht="17.25" customHeight="1">
      <c r="A54" s="94"/>
      <c r="B54" s="105" t="s">
        <v>87</v>
      </c>
      <c r="C54" s="51"/>
      <c r="D54" s="51"/>
      <c r="E54" s="67" t="s">
        <v>21</v>
      </c>
      <c r="F54" s="96">
        <v>164</v>
      </c>
      <c r="G54" s="97"/>
      <c r="H54" s="98">
        <v>150</v>
      </c>
      <c r="I54" s="98"/>
      <c r="J54" s="99">
        <v>145</v>
      </c>
      <c r="K54" s="100">
        <f t="shared" si="3"/>
        <v>88.41463414634147</v>
      </c>
      <c r="L54" s="53"/>
      <c r="M54" s="99">
        <v>158</v>
      </c>
      <c r="N54" s="100">
        <f t="shared" si="4"/>
        <v>96.341463414634148</v>
      </c>
      <c r="O54" s="53"/>
      <c r="P54" s="99">
        <v>158</v>
      </c>
      <c r="Q54" s="102">
        <f t="shared" si="5"/>
        <v>96.341463414634148</v>
      </c>
      <c r="R54" s="103"/>
      <c r="S54" s="53"/>
      <c r="T54" s="51"/>
      <c r="U54" s="94" t="s">
        <v>88</v>
      </c>
      <c r="V54" s="37"/>
      <c r="W54" s="38"/>
      <c r="X54" s="39"/>
      <c r="Y54" s="40"/>
      <c r="Z54" s="41"/>
      <c r="AA54" s="52"/>
      <c r="AB54" s="41"/>
      <c r="AC54" s="41"/>
      <c r="AD54" s="40"/>
      <c r="AE54" s="43"/>
    </row>
    <row r="55" spans="1:32" s="20" customFormat="1" ht="17.25" customHeight="1">
      <c r="A55" s="10"/>
      <c r="B55" s="105" t="s">
        <v>89</v>
      </c>
      <c r="C55" s="10"/>
      <c r="D55" s="10"/>
      <c r="E55" s="67" t="s">
        <v>21</v>
      </c>
      <c r="F55" s="111">
        <v>248</v>
      </c>
      <c r="G55" s="112"/>
      <c r="H55" s="113">
        <v>228</v>
      </c>
      <c r="I55" s="113"/>
      <c r="J55" s="99">
        <v>222</v>
      </c>
      <c r="K55" s="100">
        <f t="shared" si="3"/>
        <v>89.516129032258064</v>
      </c>
      <c r="L55" s="53"/>
      <c r="M55" s="99">
        <v>223</v>
      </c>
      <c r="N55" s="100">
        <f t="shared" si="4"/>
        <v>89.91935483870968</v>
      </c>
      <c r="O55" s="114"/>
      <c r="P55" s="99">
        <v>231</v>
      </c>
      <c r="Q55" s="102">
        <f t="shared" si="5"/>
        <v>93.145161290322577</v>
      </c>
      <c r="R55" s="115"/>
      <c r="S55" s="114"/>
      <c r="T55" s="10"/>
      <c r="U55" s="10" t="s">
        <v>90</v>
      </c>
      <c r="V55" s="27"/>
      <c r="W55" s="116"/>
      <c r="X55" s="116"/>
      <c r="Z55" s="117"/>
      <c r="AA55" s="116"/>
      <c r="AB55" s="116"/>
      <c r="AC55" s="116"/>
      <c r="AD55" s="118"/>
      <c r="AE55" s="27"/>
    </row>
    <row r="56" spans="1:32" s="93" customFormat="1" ht="18.75" customHeight="1">
      <c r="A56" s="85" t="s">
        <v>91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106"/>
      <c r="W56" s="87"/>
      <c r="X56" s="88"/>
      <c r="Y56" s="89"/>
      <c r="Z56" s="90"/>
      <c r="AA56" s="91"/>
      <c r="AB56" s="90"/>
      <c r="AC56" s="90"/>
      <c r="AD56" s="89"/>
      <c r="AE56" s="92"/>
    </row>
    <row r="57" spans="1:32" s="44" customFormat="1" ht="17.25" customHeight="1">
      <c r="A57" s="94"/>
      <c r="B57" s="95" t="s">
        <v>92</v>
      </c>
      <c r="C57" s="51"/>
      <c r="D57" s="51"/>
      <c r="E57" s="67" t="s">
        <v>21</v>
      </c>
      <c r="F57" s="96">
        <v>710</v>
      </c>
      <c r="G57" s="97"/>
      <c r="H57" s="98">
        <v>643</v>
      </c>
      <c r="I57" s="98"/>
      <c r="J57" s="99">
        <v>505</v>
      </c>
      <c r="K57" s="100">
        <f t="shared" si="3"/>
        <v>71.126760563380287</v>
      </c>
      <c r="L57" s="53"/>
      <c r="M57" s="99">
        <v>547</v>
      </c>
      <c r="N57" s="100">
        <f t="shared" si="4"/>
        <v>77.042253521126753</v>
      </c>
      <c r="O57" s="53"/>
      <c r="P57" s="99">
        <v>671</v>
      </c>
      <c r="Q57" s="102">
        <f t="shared" si="5"/>
        <v>94.507042253521121</v>
      </c>
      <c r="R57" s="103"/>
      <c r="S57" s="53"/>
      <c r="T57" s="94"/>
      <c r="U57" s="94" t="s">
        <v>93</v>
      </c>
      <c r="V57" s="37"/>
      <c r="W57" s="38"/>
      <c r="X57" s="39"/>
      <c r="Y57" s="40"/>
      <c r="AA57" s="52"/>
      <c r="AB57" s="41"/>
      <c r="AC57" s="41"/>
      <c r="AD57" s="40"/>
      <c r="AE57" s="43"/>
    </row>
    <row r="58" spans="1:32" s="44" customFormat="1" ht="17.25" customHeight="1">
      <c r="A58" s="94"/>
      <c r="B58" s="95" t="s">
        <v>94</v>
      </c>
      <c r="C58" s="51"/>
      <c r="D58" s="51"/>
      <c r="E58" s="67" t="s">
        <v>21</v>
      </c>
      <c r="F58" s="96">
        <v>347</v>
      </c>
      <c r="G58" s="97"/>
      <c r="H58" s="98">
        <v>329</v>
      </c>
      <c r="I58" s="98"/>
      <c r="J58" s="99">
        <v>170</v>
      </c>
      <c r="K58" s="100">
        <f t="shared" si="3"/>
        <v>48.991354466858787</v>
      </c>
      <c r="L58" s="53"/>
      <c r="M58" s="99">
        <v>175</v>
      </c>
      <c r="N58" s="100">
        <f t="shared" si="4"/>
        <v>50.432276657060513</v>
      </c>
      <c r="O58" s="53"/>
      <c r="P58" s="99">
        <v>341</v>
      </c>
      <c r="Q58" s="102">
        <f t="shared" si="5"/>
        <v>98.270893371757921</v>
      </c>
      <c r="R58" s="103"/>
      <c r="S58" s="53"/>
      <c r="T58" s="94"/>
      <c r="U58" s="94" t="s">
        <v>95</v>
      </c>
      <c r="V58" s="37"/>
      <c r="W58" s="38"/>
      <c r="X58" s="39"/>
      <c r="Y58" s="40"/>
      <c r="Z58" s="41"/>
      <c r="AA58" s="52"/>
      <c r="AB58" s="41"/>
      <c r="AC58" s="41"/>
      <c r="AD58" s="40"/>
      <c r="AE58" s="43"/>
    </row>
    <row r="59" spans="1:32" s="44" customFormat="1" ht="17.25" customHeight="1">
      <c r="A59" s="94"/>
      <c r="B59" s="95" t="s">
        <v>96</v>
      </c>
      <c r="C59" s="51"/>
      <c r="D59" s="51"/>
      <c r="E59" s="67" t="s">
        <v>21</v>
      </c>
      <c r="F59" s="96">
        <v>5639</v>
      </c>
      <c r="G59" s="97"/>
      <c r="H59" s="98">
        <v>4287</v>
      </c>
      <c r="I59" s="98"/>
      <c r="J59" s="99">
        <v>4457</v>
      </c>
      <c r="K59" s="100">
        <f t="shared" si="3"/>
        <v>79.038836673169001</v>
      </c>
      <c r="L59" s="53"/>
      <c r="M59" s="99">
        <v>4090</v>
      </c>
      <c r="N59" s="100">
        <f t="shared" si="4"/>
        <v>72.530590530235855</v>
      </c>
      <c r="O59" s="53"/>
      <c r="P59" s="99">
        <v>4769</v>
      </c>
      <c r="Q59" s="102">
        <f t="shared" si="5"/>
        <v>84.571732576697997</v>
      </c>
      <c r="R59" s="103"/>
      <c r="S59" s="53"/>
      <c r="T59" s="94"/>
      <c r="U59" s="94" t="s">
        <v>97</v>
      </c>
      <c r="V59" s="37"/>
      <c r="W59" s="38"/>
      <c r="X59" s="39"/>
      <c r="Y59" s="40"/>
      <c r="Z59" s="41"/>
      <c r="AA59" s="52"/>
      <c r="AB59" s="41"/>
      <c r="AC59" s="41"/>
      <c r="AD59" s="40"/>
      <c r="AE59" s="43"/>
    </row>
    <row r="60" spans="1:32" s="44" customFormat="1" ht="17.25" customHeight="1">
      <c r="A60" s="94"/>
      <c r="B60" s="95" t="s">
        <v>98</v>
      </c>
      <c r="C60" s="51"/>
      <c r="D60" s="51"/>
      <c r="E60" s="67" t="s">
        <v>21</v>
      </c>
      <c r="F60" s="96">
        <v>1454</v>
      </c>
      <c r="G60" s="119"/>
      <c r="H60" s="98">
        <v>1194</v>
      </c>
      <c r="I60" s="98"/>
      <c r="J60" s="99">
        <v>982</v>
      </c>
      <c r="K60" s="100">
        <f t="shared" si="3"/>
        <v>67.537826685006877</v>
      </c>
      <c r="L60" s="53"/>
      <c r="M60" s="99">
        <v>719</v>
      </c>
      <c r="N60" s="100">
        <f t="shared" si="4"/>
        <v>49.449793672627237</v>
      </c>
      <c r="O60" s="53"/>
      <c r="P60" s="99">
        <v>1022</v>
      </c>
      <c r="Q60" s="102">
        <f t="shared" si="5"/>
        <v>70.288858321870705</v>
      </c>
      <c r="R60" s="103"/>
      <c r="S60" s="120"/>
      <c r="T60" s="94"/>
      <c r="U60" s="94" t="s">
        <v>99</v>
      </c>
      <c r="V60" s="37"/>
      <c r="W60" s="38"/>
      <c r="X60" s="39"/>
      <c r="Y60" s="40"/>
      <c r="AA60" s="52"/>
      <c r="AB60" s="41"/>
      <c r="AC60" s="41"/>
      <c r="AD60" s="40"/>
      <c r="AE60" s="43"/>
    </row>
    <row r="61" spans="1:32" s="44" customFormat="1" ht="2.25" customHeight="1">
      <c r="A61" s="94"/>
      <c r="B61" s="95"/>
      <c r="C61" s="51"/>
      <c r="D61" s="51"/>
      <c r="E61" s="67"/>
      <c r="F61" s="121"/>
      <c r="G61" s="122"/>
      <c r="H61" s="98"/>
      <c r="I61" s="98"/>
      <c r="J61" s="123"/>
      <c r="K61" s="100"/>
      <c r="L61" s="53"/>
      <c r="M61" s="123"/>
      <c r="N61" s="100"/>
      <c r="O61" s="53"/>
      <c r="P61" s="123"/>
      <c r="Q61" s="100"/>
      <c r="R61" s="124"/>
      <c r="S61" s="125"/>
      <c r="T61" s="56"/>
      <c r="U61" s="56"/>
      <c r="V61" s="37"/>
      <c r="W61" s="38"/>
      <c r="X61" s="39"/>
      <c r="Y61" s="40"/>
      <c r="Z61" s="41"/>
      <c r="AA61" s="52"/>
      <c r="AB61" s="41"/>
      <c r="AC61" s="41"/>
      <c r="AD61" s="40"/>
      <c r="AE61" s="43"/>
    </row>
    <row r="62" spans="1:32" s="11" customFormat="1" ht="3" customHeight="1">
      <c r="A62" s="126"/>
      <c r="B62" s="127"/>
      <c r="C62" s="126"/>
      <c r="D62" s="126"/>
      <c r="E62" s="126"/>
      <c r="F62" s="126"/>
      <c r="G62" s="126"/>
      <c r="H62" s="126"/>
      <c r="I62" s="126"/>
      <c r="J62" s="128"/>
      <c r="K62" s="128"/>
      <c r="L62" s="126"/>
      <c r="M62" s="128"/>
      <c r="N62" s="128"/>
      <c r="O62" s="128"/>
      <c r="P62" s="128"/>
      <c r="Q62" s="128"/>
      <c r="R62" s="128"/>
      <c r="S62" s="116"/>
      <c r="T62" s="27"/>
      <c r="U62" s="129"/>
      <c r="V62" s="27"/>
      <c r="W62" s="116"/>
      <c r="X62" s="116"/>
      <c r="Y62" s="116"/>
      <c r="Z62" s="116"/>
      <c r="AA62" s="116"/>
      <c r="AB62" s="116"/>
      <c r="AC62" s="116"/>
      <c r="AD62" s="116"/>
      <c r="AE62" s="27"/>
      <c r="AF62" s="20"/>
    </row>
    <row r="63" spans="1:32" s="131" customFormat="1" ht="16.5" customHeight="1">
      <c r="A63" s="44"/>
      <c r="B63" s="44" t="s">
        <v>100</v>
      </c>
      <c r="C63" s="44"/>
      <c r="D63" s="44"/>
      <c r="E63" s="44"/>
      <c r="F63" s="44"/>
      <c r="G63" s="44"/>
      <c r="H63" s="44"/>
      <c r="I63" s="44"/>
      <c r="J63" s="40"/>
      <c r="K63" s="40"/>
      <c r="L63" s="44"/>
      <c r="M63" s="40"/>
      <c r="N63" s="40"/>
      <c r="O63" s="130"/>
      <c r="P63" s="40"/>
      <c r="Q63" s="40"/>
      <c r="R63" s="130"/>
      <c r="T63" s="132"/>
      <c r="U63" s="133"/>
      <c r="V63" s="43"/>
      <c r="W63" s="44"/>
      <c r="X63" s="44"/>
      <c r="Y63" s="44"/>
      <c r="Z63" s="44"/>
      <c r="AA63" s="44"/>
      <c r="AB63" s="44"/>
      <c r="AC63" s="44"/>
      <c r="AD63" s="44"/>
      <c r="AE63" s="134"/>
      <c r="AF63" s="44"/>
    </row>
    <row r="64" spans="1:32" s="137" customFormat="1" ht="15.75" customHeight="1">
      <c r="A64" s="131"/>
      <c r="B64" s="131" t="s">
        <v>101</v>
      </c>
      <c r="C64" s="131"/>
      <c r="D64" s="131"/>
      <c r="E64" s="131"/>
      <c r="F64" s="131"/>
      <c r="G64" s="131"/>
      <c r="H64" s="131"/>
      <c r="I64" s="131"/>
      <c r="J64" s="135"/>
      <c r="K64" s="135"/>
      <c r="L64" s="131"/>
      <c r="M64" s="135"/>
      <c r="N64" s="135"/>
      <c r="O64" s="136"/>
      <c r="P64" s="135"/>
      <c r="Q64" s="135"/>
      <c r="R64" s="136"/>
      <c r="S64" s="131"/>
      <c r="T64" s="132"/>
      <c r="U64" s="133"/>
      <c r="V64" s="43"/>
      <c r="W64" s="44"/>
      <c r="X64" s="44"/>
      <c r="Y64" s="44"/>
      <c r="Z64" s="44"/>
      <c r="AA64" s="44"/>
      <c r="AB64" s="44"/>
      <c r="AC64" s="44"/>
      <c r="AD64" s="44"/>
      <c r="AE64" s="131"/>
    </row>
    <row r="65" spans="1:32" s="143" customFormat="1" ht="25.5" customHeight="1">
      <c r="A65" s="138"/>
      <c r="B65" s="139"/>
      <c r="C65" s="138"/>
      <c r="D65" s="138"/>
      <c r="E65" s="138"/>
      <c r="F65" s="138"/>
      <c r="G65" s="138"/>
      <c r="H65" s="138"/>
      <c r="I65" s="138"/>
      <c r="J65" s="140"/>
      <c r="K65" s="140"/>
      <c r="L65" s="138"/>
      <c r="M65" s="140"/>
      <c r="N65" s="140"/>
      <c r="O65" s="140"/>
      <c r="P65" s="140"/>
      <c r="Q65" s="140"/>
      <c r="R65" s="140"/>
      <c r="S65" s="138"/>
      <c r="T65" s="141"/>
      <c r="U65" s="142"/>
      <c r="V65" s="27"/>
      <c r="W65" s="116"/>
      <c r="X65" s="116"/>
      <c r="Y65" s="116"/>
      <c r="Z65" s="116"/>
      <c r="AA65" s="116"/>
      <c r="AB65" s="116"/>
      <c r="AC65" s="116"/>
      <c r="AD65" s="116"/>
      <c r="AE65" s="11"/>
    </row>
    <row r="66" spans="1:32" s="143" customFormat="1" ht="25.5" customHeight="1">
      <c r="A66" s="1"/>
      <c r="B66" s="144"/>
      <c r="C66" s="1"/>
      <c r="D66" s="1"/>
      <c r="E66" s="1"/>
      <c r="F66" s="1"/>
      <c r="G66" s="1"/>
      <c r="H66" s="1"/>
      <c r="I66" s="1"/>
      <c r="J66" s="140"/>
      <c r="K66" s="140"/>
      <c r="L66" s="1"/>
      <c r="M66" s="140"/>
      <c r="N66" s="140"/>
      <c r="O66" s="145"/>
      <c r="P66" s="140"/>
      <c r="Q66" s="140"/>
      <c r="R66" s="145"/>
      <c r="S66" s="1"/>
      <c r="T66" s="141"/>
      <c r="U66" s="142"/>
      <c r="V66" s="27"/>
      <c r="W66" s="10"/>
      <c r="X66" s="10"/>
      <c r="Y66" s="10"/>
      <c r="Z66" s="10"/>
      <c r="AA66" s="10"/>
      <c r="AB66" s="10"/>
      <c r="AC66" s="10"/>
      <c r="AD66" s="10"/>
      <c r="AE66" s="11"/>
      <c r="AF66" s="1"/>
    </row>
    <row r="67" spans="1:32" ht="25.5" customHeight="1">
      <c r="A67" s="1"/>
      <c r="B67" s="144"/>
      <c r="C67" s="1"/>
      <c r="D67" s="1"/>
      <c r="E67" s="1"/>
      <c r="F67" s="1"/>
      <c r="G67" s="1"/>
      <c r="H67" s="1"/>
      <c r="I67" s="1"/>
      <c r="L67" s="1"/>
      <c r="O67" s="145"/>
      <c r="R67" s="145"/>
      <c r="S67" s="1"/>
      <c r="W67" s="10"/>
      <c r="X67" s="10"/>
      <c r="Y67" s="10"/>
      <c r="Z67" s="10"/>
      <c r="AA67" s="10"/>
      <c r="AB67" s="10"/>
      <c r="AC67" s="10"/>
      <c r="AD67" s="10"/>
      <c r="AE67" s="1"/>
      <c r="AF67" s="1"/>
    </row>
    <row r="68" spans="1:32" ht="25.5" customHeight="1">
      <c r="O68" s="148"/>
      <c r="R68" s="148"/>
    </row>
    <row r="69" spans="1:32" ht="25.5" customHeight="1">
      <c r="O69" s="148"/>
      <c r="R69" s="148"/>
    </row>
    <row r="70" spans="1:32" ht="25.5" customHeight="1">
      <c r="O70" s="148"/>
      <c r="R70" s="148"/>
    </row>
    <row r="71" spans="1:32" ht="25.5" customHeight="1">
      <c r="O71" s="148"/>
      <c r="R71" s="148"/>
    </row>
    <row r="72" spans="1:32" ht="25.5" customHeight="1">
      <c r="O72" s="148"/>
      <c r="R72" s="148"/>
    </row>
    <row r="73" spans="1:32" ht="25.5" customHeight="1">
      <c r="O73" s="148"/>
      <c r="R73" s="148"/>
    </row>
    <row r="74" spans="1:32" ht="25.5" customHeight="1">
      <c r="O74" s="148"/>
      <c r="R74" s="148"/>
    </row>
    <row r="75" spans="1:32" ht="25.5" customHeight="1">
      <c r="O75" s="148"/>
      <c r="R75" s="148"/>
    </row>
    <row r="76" spans="1:32" ht="25.5" customHeight="1">
      <c r="O76" s="148"/>
      <c r="R76" s="148"/>
    </row>
    <row r="77" spans="1:32" ht="25.5" customHeight="1">
      <c r="O77" s="148"/>
      <c r="R77" s="148"/>
    </row>
  </sheetData>
  <mergeCells count="43">
    <mergeCell ref="A47:U47"/>
    <mergeCell ref="A50:U50"/>
    <mergeCell ref="A56:U56"/>
    <mergeCell ref="F40:G40"/>
    <mergeCell ref="K40:L40"/>
    <mergeCell ref="N40:O40"/>
    <mergeCell ref="Q40:R40"/>
    <mergeCell ref="A41:U41"/>
    <mergeCell ref="A43:U43"/>
    <mergeCell ref="AA38:AD39"/>
    <mergeCell ref="F39:G39"/>
    <mergeCell ref="H39:I39"/>
    <mergeCell ref="K39:L39"/>
    <mergeCell ref="N39:O39"/>
    <mergeCell ref="Q39:R39"/>
    <mergeCell ref="A18:U18"/>
    <mergeCell ref="J37:R37"/>
    <mergeCell ref="A38:D39"/>
    <mergeCell ref="F38:G38"/>
    <mergeCell ref="H38:I38"/>
    <mergeCell ref="J38:L38"/>
    <mergeCell ref="M38:O38"/>
    <mergeCell ref="P38:R38"/>
    <mergeCell ref="T38:U39"/>
    <mergeCell ref="F8:G8"/>
    <mergeCell ref="K8:L8"/>
    <mergeCell ref="N8:O8"/>
    <mergeCell ref="Q8:R8"/>
    <mergeCell ref="T9:U9"/>
    <mergeCell ref="A10:U10"/>
    <mergeCell ref="T6:U7"/>
    <mergeCell ref="F7:G7"/>
    <mergeCell ref="H7:I7"/>
    <mergeCell ref="K7:L7"/>
    <mergeCell ref="N7:O7"/>
    <mergeCell ref="Q7:R7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54" bottom="0.39370078740157483" header="0.3" footer="0.51181102362204722"/>
  <pageSetup paperSize="9" orientation="landscape" horizontalDpi="4294967294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2014-11-24T03:14:38Z</dcterms:created>
  <dcterms:modified xsi:type="dcterms:W3CDTF">2014-11-24T03:14:38Z</dcterms:modified>
</cp:coreProperties>
</file>