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45" windowWidth="19155" windowHeight="11820"/>
  </bookViews>
  <sheets>
    <sheet name="T-16.1" sheetId="1" r:id="rId1"/>
  </sheets>
  <definedNames>
    <definedName name="_xlnm.Print_Area" localSheetId="0">'T-16.1'!$A$1:$L$27</definedName>
  </definedNames>
  <calcPr calcId="125725"/>
</workbook>
</file>

<file path=xl/calcChain.xml><?xml version="1.0" encoding="utf-8"?>
<calcChain xmlns="http://schemas.openxmlformats.org/spreadsheetml/2006/main">
  <c r="J20" i="1"/>
  <c r="I20"/>
  <c r="H20"/>
  <c r="J13"/>
  <c r="J12" s="1"/>
  <c r="I13"/>
  <c r="I12" s="1"/>
  <c r="H13"/>
  <c r="H12"/>
</calcChain>
</file>

<file path=xl/sharedStrings.xml><?xml version="1.0" encoding="utf-8"?>
<sst xmlns="http://schemas.openxmlformats.org/spreadsheetml/2006/main" count="62" uniqueCount="47">
  <si>
    <t xml:space="preserve">ตาราง   </t>
  </si>
  <si>
    <t xml:space="preserve">TABLE </t>
  </si>
  <si>
    <t xml:space="preserve">Actual Revenue And Expenditure Of Provincial Administrative Organization, Municipality  And Subdistrict </t>
  </si>
  <si>
    <t>(บาท  Baht)</t>
  </si>
  <si>
    <t>ประเภท</t>
  </si>
  <si>
    <t>2555 (2012)</t>
  </si>
  <si>
    <r>
      <t>2556 (2013)</t>
    </r>
    <r>
      <rPr>
        <vertAlign val="superscript"/>
        <sz val="16"/>
        <rFont val="TH SarabunPSK"/>
        <family val="2"/>
      </rPr>
      <t>1/</t>
    </r>
  </si>
  <si>
    <t>องค์การบริหาร</t>
  </si>
  <si>
    <t>เทศบาล</t>
  </si>
  <si>
    <t>ส่วนจังหวัด</t>
  </si>
  <si>
    <t>Municipality</t>
  </si>
  <si>
    <t>ส่วนตำบล</t>
  </si>
  <si>
    <t>Type</t>
  </si>
  <si>
    <t xml:space="preserve">Provincial </t>
  </si>
  <si>
    <t xml:space="preserve">Subdistrict  </t>
  </si>
  <si>
    <t>Administration</t>
  </si>
  <si>
    <t>Organization</t>
  </si>
  <si>
    <t>รายได้รวม</t>
  </si>
  <si>
    <t>Revenue, Total</t>
  </si>
  <si>
    <t xml:space="preserve">  รายได้</t>
  </si>
  <si>
    <t xml:space="preserve">  Revenue</t>
  </si>
  <si>
    <t xml:space="preserve">  ภาษีอากร</t>
  </si>
  <si>
    <t xml:space="preserve">  Taxes and duties</t>
  </si>
  <si>
    <t xml:space="preserve">  ค่าธรรมเนียม ค่าปรับ</t>
  </si>
  <si>
    <t xml:space="preserve">  Fees and fines</t>
  </si>
  <si>
    <t xml:space="preserve">  ทรัพย์สิน</t>
  </si>
  <si>
    <t xml:space="preserve">  Property</t>
  </si>
  <si>
    <t xml:space="preserve">  สาธารณูปโภค</t>
  </si>
  <si>
    <t xml:space="preserve">  Public utilities</t>
  </si>
  <si>
    <t xml:space="preserve">  เบ็ดเตล็ด</t>
  </si>
  <si>
    <t xml:space="preserve">  Miscellaneous</t>
  </si>
  <si>
    <t xml:space="preserve">  เงินอุดหนุน</t>
  </si>
  <si>
    <t xml:space="preserve">  Subsidies</t>
  </si>
  <si>
    <t>รายจ่ายรวม</t>
  </si>
  <si>
    <t>Expenditure, Total</t>
  </si>
  <si>
    <t xml:space="preserve">  รายจ่ายประจำ</t>
  </si>
  <si>
    <t xml:space="preserve">  Permanent expenditure</t>
  </si>
  <si>
    <t xml:space="preserve">  รายจ่ายเพื่อการลงทุน </t>
  </si>
  <si>
    <t xml:space="preserve">  Expenditure of investment</t>
  </si>
  <si>
    <t xml:space="preserve">  รายจ่ายงบกลาง</t>
  </si>
  <si>
    <t xml:space="preserve">  Central expenditure</t>
  </si>
  <si>
    <t>1/ขาดข้อมูลบางส่วน อ้างถึงตาราง 16.2 และ 16.3</t>
  </si>
  <si>
    <t xml:space="preserve">             1/ Imcompleted data. Reference Table 16.2 and 16.3</t>
  </si>
  <si>
    <t xml:space="preserve">     ที่มา:  สำนักงานท้องถิ่นจังหวัดนนทบุรี</t>
  </si>
  <si>
    <t xml:space="preserve"> Source:   Nonthaburi  Provincial Local Office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</si>
  <si>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2555 - 2556 จังหวัดนนทบุรี</t>
  </si>
  <si>
    <t>Administration Organization By Type : Fiscal Year  2012 - 2013, Nonthaburi</t>
  </si>
</sst>
</file>

<file path=xl/styles.xml><?xml version="1.0" encoding="utf-8"?>
<styleSheet xmlns="http://schemas.openxmlformats.org/spreadsheetml/2006/main">
  <numFmts count="4">
    <numFmt numFmtId="187" formatCode="_(* #,##0_);_(* \(#,##0\);_(* &quot;-&quot;_);_(@_)"/>
    <numFmt numFmtId="188" formatCode="_(* #,##0.00_);_(* \(#,##0.00\);_(* &quot;-&quot;??_);_(@_)"/>
    <numFmt numFmtId="189" formatCode="0.0"/>
    <numFmt numFmtId="190" formatCode="#,##0.00_ ;\-#,##0.00\ "/>
  </numFmts>
  <fonts count="7">
    <font>
      <sz val="14"/>
      <name val="Cordia New"/>
      <charset val="222"/>
    </font>
    <font>
      <sz val="14"/>
      <name val="Cordia New"/>
      <charset val="222"/>
    </font>
    <font>
      <b/>
      <sz val="19"/>
      <name val="TH SarabunPSK"/>
      <family val="2"/>
    </font>
    <font>
      <sz val="18"/>
      <name val="TH SarabunPSK"/>
      <family val="2"/>
    </font>
    <font>
      <sz val="16"/>
      <name val="TH SarabunPSK"/>
      <family val="2"/>
    </font>
    <font>
      <vertAlign val="superscript"/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88" fontId="1" fillId="0" borderId="0" applyFont="0" applyFill="0" applyBorder="0" applyAlignment="0" applyProtection="0"/>
    <xf numFmtId="0" fontId="1" fillId="0" borderId="0"/>
  </cellStyleXfs>
  <cellXfs count="6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189" fontId="2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Border="1"/>
    <xf numFmtId="189" fontId="2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Fill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4" fillId="0" borderId="7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/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8" xfId="0" applyFont="1" applyBorder="1"/>
    <xf numFmtId="0" fontId="4" fillId="0" borderId="0" xfId="0" applyFont="1" applyBorder="1" applyAlignment="1"/>
    <xf numFmtId="0" fontId="4" fillId="0" borderId="6" xfId="0" applyFont="1" applyBorder="1" applyAlignment="1"/>
    <xf numFmtId="0" fontId="4" fillId="0" borderId="12" xfId="0" applyFont="1" applyBorder="1" applyAlignment="1"/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190" fontId="6" fillId="0" borderId="7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190" fontId="4" fillId="0" borderId="7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187" fontId="3" fillId="0" borderId="7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6" xfId="0" applyFont="1" applyBorder="1" applyAlignment="1">
      <alignment vertical="center"/>
    </xf>
    <xf numFmtId="188" fontId="6" fillId="0" borderId="7" xfId="1" applyFont="1" applyBorder="1" applyAlignment="1">
      <alignment vertical="center"/>
    </xf>
    <xf numFmtId="190" fontId="6" fillId="0" borderId="7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4" fillId="0" borderId="6" xfId="0" applyFont="1" applyBorder="1" applyAlignment="1"/>
    <xf numFmtId="0" fontId="4" fillId="0" borderId="0" xfId="0" applyFont="1" applyAlignment="1"/>
    <xf numFmtId="0" fontId="4" fillId="0" borderId="8" xfId="0" applyFont="1" applyBorder="1" applyAlignment="1"/>
    <xf numFmtId="0" fontId="4" fillId="0" borderId="9" xfId="0" applyFont="1" applyBorder="1" applyAlignme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ปกติ_E9213-4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0</xdr:rowOff>
    </xdr:from>
    <xdr:to>
      <xdr:col>12</xdr:col>
      <xdr:colOff>0</xdr:colOff>
      <xdr:row>26</xdr:row>
      <xdr:rowOff>238125</xdr:rowOff>
    </xdr:to>
    <xdr:grpSp>
      <xdr:nvGrpSpPr>
        <xdr:cNvPr id="2" name="Group 7"/>
        <xdr:cNvGrpSpPr>
          <a:grpSpLocks/>
        </xdr:cNvGrpSpPr>
      </xdr:nvGrpSpPr>
      <xdr:grpSpPr bwMode="auto">
        <a:xfrm rot="10797528">
          <a:off x="12977813" y="0"/>
          <a:ext cx="0" cy="8131969"/>
          <a:chOff x="636" y="6"/>
          <a:chExt cx="25" cy="503"/>
        </a:xfrm>
      </xdr:grpSpPr>
      <xdr:sp macro="" textlink="">
        <xdr:nvSpPr>
          <xdr:cNvPr id="3" name="Rectangle 8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Rectangle 9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11</xdr:col>
      <xdr:colOff>1993447</xdr:colOff>
      <xdr:row>25</xdr:row>
      <xdr:rowOff>121561</xdr:rowOff>
    </xdr:from>
    <xdr:to>
      <xdr:col>11</xdr:col>
      <xdr:colOff>1993447</xdr:colOff>
      <xdr:row>26</xdr:row>
      <xdr:rowOff>199436</xdr:rowOff>
    </xdr:to>
    <xdr:sp macro="" textlink="">
      <xdr:nvSpPr>
        <xdr:cNvPr id="5" name="Text Box 11"/>
        <xdr:cNvSpPr txBox="1">
          <a:spLocks noChangeArrowheads="1"/>
        </xdr:cNvSpPr>
      </xdr:nvSpPr>
      <xdr:spPr bwMode="auto">
        <a:xfrm>
          <a:off x="12937672" y="7703461"/>
          <a:ext cx="0" cy="373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45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11</xdr:col>
      <xdr:colOff>1993447</xdr:colOff>
      <xdr:row>18</xdr:row>
      <xdr:rowOff>0</xdr:rowOff>
    </xdr:from>
    <xdr:to>
      <xdr:col>11</xdr:col>
      <xdr:colOff>1993447</xdr:colOff>
      <xdr:row>26</xdr:row>
      <xdr:rowOff>180975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12937672" y="5476875"/>
          <a:ext cx="0" cy="2581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           สถิติการคลัง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>
    <tabColor rgb="FF00B050"/>
  </sheetPr>
  <dimension ref="A1:L27"/>
  <sheetViews>
    <sheetView showGridLines="0" tabSelected="1" view="pageBreakPreview" zoomScale="80" zoomScaleNormal="70" zoomScaleSheetLayoutView="80" workbookViewId="0">
      <selection activeCell="D4" sqref="D4"/>
    </sheetView>
  </sheetViews>
  <sheetFormatPr defaultRowHeight="23.1" customHeight="1"/>
  <cols>
    <col min="1" max="1" width="1.7109375" style="7" customWidth="1"/>
    <col min="2" max="2" width="9.28515625" style="7" customWidth="1"/>
    <col min="3" max="3" width="6.5703125" style="7" customWidth="1"/>
    <col min="4" max="4" width="14.42578125" style="7" customWidth="1"/>
    <col min="5" max="10" width="21.7109375" style="7" customWidth="1"/>
    <col min="11" max="11" width="1.85546875" style="7" customWidth="1"/>
    <col min="12" max="12" width="30" style="7" customWidth="1"/>
    <col min="13" max="16384" width="9.140625" style="7"/>
  </cols>
  <sheetData>
    <row r="1" spans="1:12" s="2" customFormat="1" ht="24.75">
      <c r="A1" s="1" t="s">
        <v>0</v>
      </c>
      <c r="C1" s="3">
        <v>16.100000000000001</v>
      </c>
      <c r="D1" s="1" t="s">
        <v>45</v>
      </c>
      <c r="E1" s="1"/>
      <c r="F1" s="1"/>
      <c r="G1" s="1"/>
    </row>
    <row r="2" spans="1:12" s="5" customFormat="1" ht="27" customHeight="1">
      <c r="A2" s="4" t="s">
        <v>1</v>
      </c>
      <c r="C2" s="3">
        <v>16.100000000000001</v>
      </c>
      <c r="D2" s="4" t="s">
        <v>2</v>
      </c>
      <c r="E2" s="4"/>
      <c r="F2" s="4"/>
      <c r="G2" s="4"/>
    </row>
    <row r="3" spans="1:12" s="5" customFormat="1" ht="23.1" customHeight="1">
      <c r="B3" s="4"/>
      <c r="C3" s="6"/>
      <c r="D3" s="4" t="s">
        <v>46</v>
      </c>
      <c r="E3" s="4"/>
      <c r="F3" s="4"/>
      <c r="G3" s="4"/>
    </row>
    <row r="4" spans="1:12" ht="23.25">
      <c r="L4" s="8" t="s">
        <v>3</v>
      </c>
    </row>
    <row r="5" spans="1:12" s="10" customFormat="1" ht="24">
      <c r="A5" s="54" t="s">
        <v>4</v>
      </c>
      <c r="B5" s="55"/>
      <c r="C5" s="55"/>
      <c r="D5" s="56"/>
      <c r="E5" s="63" t="s">
        <v>5</v>
      </c>
      <c r="F5" s="64"/>
      <c r="G5" s="65"/>
      <c r="H5" s="63" t="s">
        <v>6</v>
      </c>
      <c r="I5" s="64"/>
      <c r="J5" s="65"/>
      <c r="K5" s="9"/>
      <c r="L5" s="9"/>
    </row>
    <row r="6" spans="1:12" s="10" customFormat="1" ht="21">
      <c r="A6" s="57"/>
      <c r="B6" s="58"/>
      <c r="C6" s="58"/>
      <c r="D6" s="59"/>
      <c r="E6" s="11" t="s">
        <v>7</v>
      </c>
      <c r="F6" s="11" t="s">
        <v>8</v>
      </c>
      <c r="G6" s="11" t="s">
        <v>7</v>
      </c>
      <c r="H6" s="11" t="s">
        <v>7</v>
      </c>
      <c r="I6" s="11" t="s">
        <v>8</v>
      </c>
      <c r="J6" s="11" t="s">
        <v>7</v>
      </c>
      <c r="K6" s="12"/>
      <c r="L6" s="12"/>
    </row>
    <row r="7" spans="1:12" s="10" customFormat="1" ht="23.1" customHeight="1">
      <c r="A7" s="60"/>
      <c r="B7" s="60"/>
      <c r="C7" s="60"/>
      <c r="D7" s="59"/>
      <c r="E7" s="13" t="s">
        <v>9</v>
      </c>
      <c r="F7" s="14" t="s">
        <v>10</v>
      </c>
      <c r="G7" s="13" t="s">
        <v>11</v>
      </c>
      <c r="H7" s="11" t="s">
        <v>9</v>
      </c>
      <c r="I7" s="14" t="s">
        <v>10</v>
      </c>
      <c r="J7" s="11" t="s">
        <v>11</v>
      </c>
      <c r="K7" s="15"/>
      <c r="L7" s="15" t="s">
        <v>12</v>
      </c>
    </row>
    <row r="8" spans="1:12" s="10" customFormat="1" ht="23.1" customHeight="1">
      <c r="A8" s="60"/>
      <c r="B8" s="60"/>
      <c r="C8" s="60"/>
      <c r="D8" s="59"/>
      <c r="E8" s="11" t="s">
        <v>13</v>
      </c>
      <c r="G8" s="11" t="s">
        <v>14</v>
      </c>
      <c r="H8" s="11" t="s">
        <v>13</v>
      </c>
      <c r="J8" s="11" t="s">
        <v>14</v>
      </c>
      <c r="K8" s="15"/>
      <c r="L8" s="15"/>
    </row>
    <row r="9" spans="1:12" s="10" customFormat="1" ht="23.1" customHeight="1">
      <c r="A9" s="60"/>
      <c r="B9" s="60"/>
      <c r="C9" s="60"/>
      <c r="D9" s="59"/>
      <c r="E9" s="16" t="s">
        <v>15</v>
      </c>
      <c r="G9" s="11" t="s">
        <v>15</v>
      </c>
      <c r="H9" s="16" t="s">
        <v>15</v>
      </c>
      <c r="I9" s="14"/>
      <c r="J9" s="11" t="s">
        <v>15</v>
      </c>
      <c r="K9" s="15"/>
      <c r="L9" s="15"/>
    </row>
    <row r="10" spans="1:12" s="10" customFormat="1" ht="23.1" customHeight="1">
      <c r="A10" s="61"/>
      <c r="B10" s="61"/>
      <c r="C10" s="61"/>
      <c r="D10" s="62"/>
      <c r="E10" s="17" t="s">
        <v>16</v>
      </c>
      <c r="F10" s="18"/>
      <c r="G10" s="19" t="s">
        <v>16</v>
      </c>
      <c r="H10" s="17" t="s">
        <v>16</v>
      </c>
      <c r="I10" s="18"/>
      <c r="J10" s="19" t="s">
        <v>16</v>
      </c>
      <c r="K10" s="20"/>
      <c r="L10" s="21"/>
    </row>
    <row r="11" spans="1:12" s="10" customFormat="1" ht="9.9499999999999993" customHeight="1">
      <c r="A11" s="22"/>
      <c r="B11" s="22"/>
      <c r="C11" s="22"/>
      <c r="D11" s="23"/>
      <c r="E11" s="24"/>
      <c r="F11" s="24"/>
      <c r="G11" s="24"/>
      <c r="H11" s="25"/>
      <c r="I11" s="26"/>
      <c r="J11" s="25"/>
      <c r="K11" s="27"/>
      <c r="L11" s="12"/>
    </row>
    <row r="12" spans="1:12" s="29" customFormat="1" ht="27" customHeight="1">
      <c r="A12" s="66" t="s">
        <v>17</v>
      </c>
      <c r="B12" s="66"/>
      <c r="C12" s="66"/>
      <c r="D12" s="67"/>
      <c r="E12" s="28">
        <v>628916717.80999994</v>
      </c>
      <c r="F12" s="28">
        <v>2318931000.0500002</v>
      </c>
      <c r="G12" s="28">
        <v>1192868445.1900001</v>
      </c>
      <c r="H12" s="28">
        <f>+H13+H19</f>
        <v>1878403557.0099998</v>
      </c>
      <c r="I12" s="28">
        <f>+I13+I19</f>
        <v>4365553794.3300009</v>
      </c>
      <c r="J12" s="28">
        <f>+J13+J19</f>
        <v>1622995304.1399999</v>
      </c>
      <c r="K12" s="66" t="s">
        <v>18</v>
      </c>
      <c r="L12" s="66"/>
    </row>
    <row r="13" spans="1:12" s="33" customFormat="1" ht="27" customHeight="1">
      <c r="A13" s="30" t="s">
        <v>19</v>
      </c>
      <c r="B13" s="31"/>
      <c r="C13" s="31"/>
      <c r="D13" s="32"/>
      <c r="E13" s="28">
        <v>191133425.19999999</v>
      </c>
      <c r="F13" s="28">
        <v>753003977.5999999</v>
      </c>
      <c r="G13" s="28">
        <v>203939889.85999998</v>
      </c>
      <c r="H13" s="28">
        <f>SUM(H14:H18)</f>
        <v>1514471233.1099999</v>
      </c>
      <c r="I13" s="28">
        <f>SUM(I14:I18)</f>
        <v>3868407611.9200006</v>
      </c>
      <c r="J13" s="28">
        <f>SUM(J14:J18)</f>
        <v>1392235477.6799998</v>
      </c>
      <c r="K13" s="30" t="s">
        <v>20</v>
      </c>
      <c r="L13" s="31"/>
    </row>
    <row r="14" spans="1:12" s="29" customFormat="1" ht="27" customHeight="1">
      <c r="A14" s="31"/>
      <c r="B14" s="34" t="s">
        <v>21</v>
      </c>
      <c r="C14" s="31"/>
      <c r="D14" s="32"/>
      <c r="E14" s="35">
        <v>108137586.5</v>
      </c>
      <c r="F14" s="35">
        <v>478545031.00999999</v>
      </c>
      <c r="G14" s="35">
        <v>119475444.31</v>
      </c>
      <c r="H14" s="35">
        <v>1407225428.8099999</v>
      </c>
      <c r="I14" s="35">
        <v>3550643910.4900007</v>
      </c>
      <c r="J14" s="35">
        <v>1324954724.49</v>
      </c>
      <c r="K14" s="36"/>
      <c r="L14" s="34" t="s">
        <v>22</v>
      </c>
    </row>
    <row r="15" spans="1:12" s="29" customFormat="1" ht="27" customHeight="1">
      <c r="A15" s="36"/>
      <c r="B15" s="36" t="s">
        <v>23</v>
      </c>
      <c r="C15" s="36"/>
      <c r="D15" s="37"/>
      <c r="E15" s="35">
        <v>4412635.5</v>
      </c>
      <c r="F15" s="35">
        <v>117889090.28</v>
      </c>
      <c r="G15" s="35">
        <v>42993682.340000004</v>
      </c>
      <c r="H15" s="35">
        <v>10826665</v>
      </c>
      <c r="I15" s="35">
        <v>119180323.82000001</v>
      </c>
      <c r="J15" s="35">
        <v>38457466.030000001</v>
      </c>
      <c r="K15" s="36"/>
      <c r="L15" s="36" t="s">
        <v>24</v>
      </c>
    </row>
    <row r="16" spans="1:12" s="29" customFormat="1" ht="27" customHeight="1">
      <c r="A16" s="36"/>
      <c r="B16" s="36" t="s">
        <v>25</v>
      </c>
      <c r="C16" s="36"/>
      <c r="D16" s="37"/>
      <c r="E16" s="35">
        <v>29128927.84</v>
      </c>
      <c r="F16" s="35">
        <v>127204084.48999999</v>
      </c>
      <c r="G16" s="35">
        <v>23090937.07</v>
      </c>
      <c r="H16" s="35">
        <v>36825453.369999997</v>
      </c>
      <c r="I16" s="35">
        <v>172251096.72</v>
      </c>
      <c r="J16" s="35">
        <v>20244949.100000001</v>
      </c>
      <c r="K16" s="36"/>
      <c r="L16" s="36" t="s">
        <v>26</v>
      </c>
    </row>
    <row r="17" spans="1:12" s="29" customFormat="1" ht="27" customHeight="1">
      <c r="A17" s="36"/>
      <c r="B17" s="36" t="s">
        <v>27</v>
      </c>
      <c r="C17" s="36"/>
      <c r="D17" s="37"/>
      <c r="E17" s="38">
        <v>0</v>
      </c>
      <c r="F17" s="35">
        <v>18064785.289999999</v>
      </c>
      <c r="G17" s="35">
        <v>2743883.76</v>
      </c>
      <c r="H17" s="38">
        <v>0</v>
      </c>
      <c r="I17" s="35">
        <v>17002017.890000001</v>
      </c>
      <c r="J17" s="35">
        <v>1752555</v>
      </c>
      <c r="K17" s="36"/>
      <c r="L17" s="36" t="s">
        <v>28</v>
      </c>
    </row>
    <row r="18" spans="1:12" s="29" customFormat="1" ht="27" customHeight="1">
      <c r="A18" s="36"/>
      <c r="B18" s="36" t="s">
        <v>29</v>
      </c>
      <c r="C18" s="36"/>
      <c r="D18" s="37"/>
      <c r="E18" s="35">
        <v>49454275.359999999</v>
      </c>
      <c r="F18" s="35">
        <v>11300986.529999999</v>
      </c>
      <c r="G18" s="35">
        <v>15635942.380000001</v>
      </c>
      <c r="H18" s="35">
        <v>59593685.93</v>
      </c>
      <c r="I18" s="35">
        <v>9330263</v>
      </c>
      <c r="J18" s="35">
        <v>6825783.0600000005</v>
      </c>
      <c r="K18" s="36"/>
      <c r="L18" s="36" t="s">
        <v>30</v>
      </c>
    </row>
    <row r="19" spans="1:12" s="33" customFormat="1" ht="27" customHeight="1">
      <c r="A19" s="39" t="s">
        <v>31</v>
      </c>
      <c r="B19" s="30"/>
      <c r="C19" s="30"/>
      <c r="D19" s="40"/>
      <c r="E19" s="28">
        <v>437783292.61000001</v>
      </c>
      <c r="F19" s="28">
        <v>1565927022.45</v>
      </c>
      <c r="G19" s="28">
        <v>988928555.33000004</v>
      </c>
      <c r="H19" s="41">
        <v>363932323.89999998</v>
      </c>
      <c r="I19" s="41">
        <v>497146182.40999997</v>
      </c>
      <c r="J19" s="41">
        <v>230759826.45999998</v>
      </c>
      <c r="K19" s="30" t="s">
        <v>32</v>
      </c>
      <c r="L19" s="30"/>
    </row>
    <row r="20" spans="1:12" s="33" customFormat="1" ht="27" customHeight="1">
      <c r="A20" s="66" t="s">
        <v>33</v>
      </c>
      <c r="B20" s="66"/>
      <c r="C20" s="66"/>
      <c r="D20" s="67"/>
      <c r="E20" s="42">
        <v>1216473734.9299998</v>
      </c>
      <c r="F20" s="42">
        <v>3095119430.7900004</v>
      </c>
      <c r="G20" s="42">
        <v>1262800840.1000001</v>
      </c>
      <c r="H20" s="42">
        <f>SUM(H21:H23)</f>
        <v>2064553648.99</v>
      </c>
      <c r="I20" s="42">
        <f>SUM(I21:I23)</f>
        <v>3692183937.7599998</v>
      </c>
      <c r="J20" s="42">
        <f>SUM(J21:J23)</f>
        <v>1563813563.4000001</v>
      </c>
      <c r="K20" s="66" t="s">
        <v>34</v>
      </c>
      <c r="L20" s="66"/>
    </row>
    <row r="21" spans="1:12" s="29" customFormat="1" ht="27" customHeight="1">
      <c r="A21" s="52" t="s">
        <v>35</v>
      </c>
      <c r="B21" s="52"/>
      <c r="C21" s="52"/>
      <c r="D21" s="53"/>
      <c r="E21" s="35">
        <v>906326057.17999995</v>
      </c>
      <c r="F21" s="35">
        <v>1862679290.5699999</v>
      </c>
      <c r="G21" s="35">
        <v>891466048.25</v>
      </c>
      <c r="H21" s="35">
        <v>1193318094.6300001</v>
      </c>
      <c r="I21" s="42">
        <v>1853981205.5999999</v>
      </c>
      <c r="J21" s="42">
        <v>797449162.44000006</v>
      </c>
      <c r="K21" s="34" t="s">
        <v>36</v>
      </c>
      <c r="L21" s="34"/>
    </row>
    <row r="22" spans="1:12" s="29" customFormat="1" ht="27" customHeight="1">
      <c r="A22" s="36" t="s">
        <v>37</v>
      </c>
      <c r="B22" s="36"/>
      <c r="C22" s="36"/>
      <c r="D22" s="32"/>
      <c r="E22" s="35">
        <v>283817406</v>
      </c>
      <c r="F22" s="35">
        <v>1027347810.9400001</v>
      </c>
      <c r="G22" s="35">
        <v>220219824.43000001</v>
      </c>
      <c r="H22" s="35">
        <v>838799524.67999995</v>
      </c>
      <c r="I22" s="35">
        <v>1665848633.25</v>
      </c>
      <c r="J22" s="35">
        <v>712624412.45000005</v>
      </c>
      <c r="K22" s="34" t="s">
        <v>38</v>
      </c>
      <c r="L22" s="34"/>
    </row>
    <row r="23" spans="1:12" s="29" customFormat="1" ht="27" customHeight="1">
      <c r="A23" s="34" t="s">
        <v>39</v>
      </c>
      <c r="B23" s="39"/>
      <c r="C23" s="31"/>
      <c r="D23" s="32"/>
      <c r="E23" s="35">
        <v>26330271.75</v>
      </c>
      <c r="F23" s="35">
        <v>205092329.28</v>
      </c>
      <c r="G23" s="35">
        <v>151114967.41999999</v>
      </c>
      <c r="H23" s="35">
        <v>32436029.68</v>
      </c>
      <c r="I23" s="35">
        <v>172354098.91</v>
      </c>
      <c r="J23" s="35">
        <v>53739988.509999998</v>
      </c>
      <c r="K23" s="34" t="s">
        <v>40</v>
      </c>
      <c r="L23" s="31"/>
    </row>
    <row r="24" spans="1:12" s="12" customFormat="1" ht="9.9499999999999993" customHeight="1">
      <c r="A24" s="43"/>
      <c r="B24" s="44"/>
      <c r="C24" s="44"/>
      <c r="D24" s="45"/>
      <c r="E24" s="46"/>
      <c r="F24" s="46"/>
      <c r="G24" s="46"/>
      <c r="H24" s="18"/>
      <c r="I24" s="18"/>
      <c r="J24" s="18"/>
      <c r="K24" s="47"/>
      <c r="L24" s="44"/>
    </row>
    <row r="25" spans="1:12" s="12" customFormat="1" ht="21">
      <c r="A25" s="15"/>
      <c r="B25" s="15"/>
      <c r="C25" s="48" t="s">
        <v>41</v>
      </c>
      <c r="D25" s="49"/>
      <c r="E25" s="49"/>
      <c r="F25" s="49"/>
      <c r="G25" s="49"/>
      <c r="H25" s="12" t="s">
        <v>42</v>
      </c>
      <c r="K25" s="48"/>
      <c r="L25" s="49"/>
    </row>
    <row r="26" spans="1:12" s="29" customFormat="1" ht="23.25">
      <c r="A26" s="31"/>
      <c r="B26" s="29" t="s">
        <v>43</v>
      </c>
      <c r="H26" s="29" t="s">
        <v>44</v>
      </c>
      <c r="I26" s="50"/>
      <c r="J26" s="36"/>
      <c r="K26" s="36"/>
      <c r="L26" s="31"/>
    </row>
    <row r="27" spans="1:12" s="50" customFormat="1" ht="23.1" customHeight="1">
      <c r="I27" s="51"/>
      <c r="J27" s="51"/>
    </row>
  </sheetData>
  <mergeCells count="8">
    <mergeCell ref="K12:L12"/>
    <mergeCell ref="A20:D20"/>
    <mergeCell ref="K20:L20"/>
    <mergeCell ref="A21:D21"/>
    <mergeCell ref="A5:D10"/>
    <mergeCell ref="E5:G5"/>
    <mergeCell ref="H5:J5"/>
    <mergeCell ref="A12:D12"/>
  </mergeCells>
  <printOptions horizontalCentered="1"/>
  <pageMargins left="0.32" right="0.86614173228346458" top="0.85" bottom="0.59055118110236227" header="0.51181102362204722" footer="0.51181102362204722"/>
  <pageSetup paperSize="9"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T-16.1</vt:lpstr>
      <vt:lpstr>'T-16.1'!Print_Area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2014-11-24T03:12:30Z</dcterms:created>
  <dcterms:modified xsi:type="dcterms:W3CDTF">2014-11-24T04:01:36Z</dcterms:modified>
</cp:coreProperties>
</file>