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16.1 " sheetId="1" r:id="rId1"/>
  </sheets>
  <definedNames>
    <definedName name="_xlnm.Print_Area" localSheetId="0">'T-16.1 '!$A$1:$N$27</definedName>
  </definedNames>
  <calcPr calcId="124519"/>
</workbook>
</file>

<file path=xl/calcChain.xml><?xml version="1.0" encoding="utf-8"?>
<calcChain xmlns="http://schemas.openxmlformats.org/spreadsheetml/2006/main">
  <c r="J20" i="1"/>
  <c r="I20"/>
  <c r="J13"/>
  <c r="I13"/>
  <c r="G13"/>
  <c r="F13"/>
  <c r="E13"/>
  <c r="J12"/>
  <c r="I12"/>
  <c r="G12"/>
  <c r="F12"/>
  <c r="E12"/>
</calcChain>
</file>

<file path=xl/sharedStrings.xml><?xml version="1.0" encoding="utf-8"?>
<sst xmlns="http://schemas.openxmlformats.org/spreadsheetml/2006/main" count="73" uniqueCount="46">
  <si>
    <t xml:space="preserve">ตาราง  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</si>
  <si>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2553 -2554</t>
  </si>
  <si>
    <t xml:space="preserve">TABLE </t>
  </si>
  <si>
    <t>ACTUAL REVENUE AND EXPENDITURE OF PROVINCIAL ADMINISTRATIVE ORGANIZATION, MUNICIPALITY  AND SUBDISTRICT ADMINISTRATION</t>
  </si>
  <si>
    <t>ORGANIZATION BY TYPE: FISCAL YEAR  2010 - 2011</t>
  </si>
  <si>
    <t>ประเภท</t>
  </si>
  <si>
    <t>2553 (2010)</t>
  </si>
  <si>
    <t>2554 (2011)</t>
  </si>
  <si>
    <t>องค์การบริหาร</t>
  </si>
  <si>
    <t>ส่วนจังหวัด</t>
  </si>
  <si>
    <t>เทศบาล</t>
  </si>
  <si>
    <t>ส่วนตำบล</t>
  </si>
  <si>
    <t>Type</t>
  </si>
  <si>
    <t xml:space="preserve">Provincial </t>
  </si>
  <si>
    <t>Municipality</t>
  </si>
  <si>
    <t xml:space="preserve">Subdistrict  </t>
  </si>
  <si>
    <t>Administration</t>
  </si>
  <si>
    <t>Organization</t>
  </si>
  <si>
    <t>รายได้รวม</t>
  </si>
  <si>
    <t xml:space="preserve">                       -</t>
  </si>
  <si>
    <t>Revenue, Total</t>
  </si>
  <si>
    <t xml:space="preserve">       รายได้</t>
  </si>
  <si>
    <t>Revenue</t>
  </si>
  <si>
    <t>ภาษีอากร</t>
  </si>
  <si>
    <t>Taxes and duties</t>
  </si>
  <si>
    <t>ค่าธรรมเนียม ค่าปรับ</t>
  </si>
  <si>
    <t>Fees and fines</t>
  </si>
  <si>
    <t>ทรัพย์สิน</t>
  </si>
  <si>
    <t>Property</t>
  </si>
  <si>
    <t>สาธารณูปโภค</t>
  </si>
  <si>
    <t>Public utilities</t>
  </si>
  <si>
    <t>เบ็ดเตล็ด</t>
  </si>
  <si>
    <t>Miscellaneous</t>
  </si>
  <si>
    <t>เงินอุดหนุน</t>
  </si>
  <si>
    <t>Subsidies</t>
  </si>
  <si>
    <t>รายจ่ายรวม</t>
  </si>
  <si>
    <t>Expenditure, Total</t>
  </si>
  <si>
    <t>รายจ่ายประจำ</t>
  </si>
  <si>
    <t>Permanent expenditure</t>
  </si>
  <si>
    <t xml:space="preserve">รายจ่ายเพื่อการลงทุน </t>
  </si>
  <si>
    <t>Expenditure of investment</t>
  </si>
  <si>
    <t xml:space="preserve">                    รายจ่ายงบกลาง</t>
  </si>
  <si>
    <t>Central expenditure</t>
  </si>
  <si>
    <t xml:space="preserve">                      N/A</t>
  </si>
  <si>
    <t xml:space="preserve">     ที่มา:  สำนักงานท้องถิ่นจังหวัด สมุทรปราการ</t>
  </si>
  <si>
    <t xml:space="preserve"> Source:   Samutprakan Provincial Local Office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</si>
</sst>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#,##0\ \ \ "/>
    <numFmt numFmtId="189" formatCode="#,##0\ \ \ \ "/>
  </numFmts>
  <fonts count="8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</font>
    <font>
      <sz val="13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7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/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88" fontId="5" fillId="0" borderId="7" xfId="0" applyNumberFormat="1" applyFont="1" applyBorder="1"/>
    <xf numFmtId="188" fontId="6" fillId="0" borderId="7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88" fontId="4" fillId="0" borderId="7" xfId="0" applyNumberFormat="1" applyFont="1" applyBorder="1"/>
    <xf numFmtId="189" fontId="4" fillId="0" borderId="7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6" xfId="0" applyFont="1" applyBorder="1"/>
    <xf numFmtId="188" fontId="5" fillId="0" borderId="7" xfId="0" applyNumberFormat="1" applyFont="1" applyBorder="1" applyAlignment="1">
      <alignment horizontal="right"/>
    </xf>
    <xf numFmtId="189" fontId="5" fillId="0" borderId="7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188" fontId="4" fillId="0" borderId="7" xfId="0" applyNumberFormat="1" applyFont="1" applyBorder="1" applyAlignment="1">
      <alignment horizontal="right"/>
    </xf>
    <xf numFmtId="189" fontId="4" fillId="0" borderId="7" xfId="0" applyNumberFormat="1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88" fontId="6" fillId="0" borderId="10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14</xdr:col>
      <xdr:colOff>38100</xdr:colOff>
      <xdr:row>27</xdr:row>
      <xdr:rowOff>85725</xdr:rowOff>
    </xdr:to>
    <xdr:grpSp>
      <xdr:nvGrpSpPr>
        <xdr:cNvPr id="2" name="Group 74"/>
        <xdr:cNvGrpSpPr>
          <a:grpSpLocks/>
        </xdr:cNvGrpSpPr>
      </xdr:nvGrpSpPr>
      <xdr:grpSpPr bwMode="auto">
        <a:xfrm>
          <a:off x="9410700" y="0"/>
          <a:ext cx="523875" cy="6667500"/>
          <a:chOff x="994" y="0"/>
          <a:chExt cx="55" cy="69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9" y="156"/>
            <a:ext cx="43" cy="4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48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141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3" y="324"/>
            <a:ext cx="64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37"/>
  <sheetViews>
    <sheetView showGridLines="0" tabSelected="1" workbookViewId="0">
      <selection activeCell="F14" sqref="F14"/>
    </sheetView>
  </sheetViews>
  <sheetFormatPr defaultRowHeight="21"/>
  <cols>
    <col min="1" max="1" width="1.7109375" style="6" customWidth="1"/>
    <col min="2" max="2" width="5.7109375" style="6" customWidth="1"/>
    <col min="3" max="3" width="4.42578125" style="6" customWidth="1"/>
    <col min="4" max="4" width="7.140625" style="6" customWidth="1"/>
    <col min="5" max="5" width="16.28515625" style="6" customWidth="1"/>
    <col min="6" max="6" width="15.7109375" style="6" customWidth="1"/>
    <col min="7" max="8" width="16.28515625" style="6" customWidth="1"/>
    <col min="9" max="9" width="15.7109375" style="6" customWidth="1"/>
    <col min="10" max="10" width="16.28515625" style="6" customWidth="1"/>
    <col min="11" max="11" width="1.85546875" style="6" customWidth="1"/>
    <col min="12" max="12" width="23.7109375" style="6" customWidth="1"/>
    <col min="13" max="13" width="3.42578125" style="6" customWidth="1"/>
    <col min="14" max="14" width="3.85546875" style="6" customWidth="1"/>
    <col min="15" max="16384" width="9.140625" style="6"/>
  </cols>
  <sheetData>
    <row r="1" spans="1:12" s="1" customFormat="1">
      <c r="B1" s="2" t="s">
        <v>0</v>
      </c>
      <c r="C1" s="3">
        <v>16.100000000000001</v>
      </c>
      <c r="D1" s="2" t="s">
        <v>1</v>
      </c>
      <c r="E1" s="2"/>
      <c r="F1" s="2"/>
      <c r="G1" s="2"/>
    </row>
    <row r="2" spans="1:12" s="4" customFormat="1">
      <c r="B2" s="5" t="s">
        <v>2</v>
      </c>
      <c r="C2" s="3">
        <v>16.100000000000001</v>
      </c>
      <c r="D2" s="5" t="s">
        <v>3</v>
      </c>
      <c r="E2" s="5"/>
      <c r="F2" s="5"/>
      <c r="G2" s="5"/>
    </row>
    <row r="3" spans="1:12" s="4" customFormat="1">
      <c r="B3" s="5"/>
      <c r="C3" s="3"/>
      <c r="D3" s="5" t="s">
        <v>4</v>
      </c>
      <c r="E3" s="5"/>
      <c r="F3" s="5"/>
      <c r="G3" s="5"/>
    </row>
    <row r="4" spans="1:12" ht="6" customHeight="1"/>
    <row r="5" spans="1:12" s="14" customFormat="1" ht="24" customHeight="1">
      <c r="A5" s="7" t="s">
        <v>5</v>
      </c>
      <c r="B5" s="8"/>
      <c r="C5" s="8"/>
      <c r="D5" s="9"/>
      <c r="E5" s="10" t="s">
        <v>6</v>
      </c>
      <c r="F5" s="11"/>
      <c r="G5" s="12"/>
      <c r="H5" s="10" t="s">
        <v>7</v>
      </c>
      <c r="I5" s="11"/>
      <c r="J5" s="12"/>
      <c r="K5" s="13"/>
      <c r="L5" s="13"/>
    </row>
    <row r="6" spans="1:12" s="14" customFormat="1" ht="21" customHeight="1">
      <c r="A6" s="15"/>
      <c r="B6" s="16"/>
      <c r="C6" s="16"/>
      <c r="D6" s="17"/>
      <c r="E6" s="18" t="s">
        <v>8</v>
      </c>
      <c r="G6" s="18" t="s">
        <v>8</v>
      </c>
      <c r="H6" s="18" t="s">
        <v>8</v>
      </c>
      <c r="J6" s="18" t="s">
        <v>8</v>
      </c>
      <c r="K6" s="19"/>
      <c r="L6" s="19"/>
    </row>
    <row r="7" spans="1:12" s="14" customFormat="1" ht="21.75" customHeight="1">
      <c r="A7" s="20"/>
      <c r="B7" s="20"/>
      <c r="C7" s="20"/>
      <c r="D7" s="17"/>
      <c r="E7" s="21" t="s">
        <v>9</v>
      </c>
      <c r="F7" s="18" t="s">
        <v>10</v>
      </c>
      <c r="G7" s="21" t="s">
        <v>11</v>
      </c>
      <c r="H7" s="18" t="s">
        <v>9</v>
      </c>
      <c r="I7" s="18" t="s">
        <v>10</v>
      </c>
      <c r="J7" s="18" t="s">
        <v>11</v>
      </c>
      <c r="K7" s="22"/>
      <c r="L7" s="22" t="s">
        <v>12</v>
      </c>
    </row>
    <row r="8" spans="1:12" s="14" customFormat="1" ht="21.75" customHeight="1">
      <c r="A8" s="20"/>
      <c r="B8" s="20"/>
      <c r="C8" s="20"/>
      <c r="D8" s="17"/>
      <c r="E8" s="18" t="s">
        <v>13</v>
      </c>
      <c r="F8" s="23" t="s">
        <v>14</v>
      </c>
      <c r="G8" s="18" t="s">
        <v>15</v>
      </c>
      <c r="H8" s="18" t="s">
        <v>13</v>
      </c>
      <c r="I8" s="23" t="s">
        <v>14</v>
      </c>
      <c r="J8" s="18" t="s">
        <v>15</v>
      </c>
      <c r="K8" s="22"/>
      <c r="L8" s="22"/>
    </row>
    <row r="9" spans="1:12" s="14" customFormat="1" ht="21.75" customHeight="1">
      <c r="A9" s="20"/>
      <c r="B9" s="20"/>
      <c r="C9" s="20"/>
      <c r="D9" s="17"/>
      <c r="E9" s="24" t="s">
        <v>16</v>
      </c>
      <c r="G9" s="18" t="s">
        <v>16</v>
      </c>
      <c r="H9" s="24" t="s">
        <v>16</v>
      </c>
      <c r="I9" s="23"/>
      <c r="J9" s="18" t="s">
        <v>16</v>
      </c>
      <c r="K9" s="22"/>
      <c r="L9" s="22"/>
    </row>
    <row r="10" spans="1:12" s="14" customFormat="1" ht="22.5" customHeight="1">
      <c r="A10" s="25"/>
      <c r="B10" s="25"/>
      <c r="C10" s="25"/>
      <c r="D10" s="26"/>
      <c r="E10" s="27" t="s">
        <v>17</v>
      </c>
      <c r="F10" s="28"/>
      <c r="G10" s="29" t="s">
        <v>17</v>
      </c>
      <c r="H10" s="27" t="s">
        <v>17</v>
      </c>
      <c r="I10" s="28"/>
      <c r="J10" s="29" t="s">
        <v>17</v>
      </c>
      <c r="K10" s="30"/>
      <c r="L10" s="31"/>
    </row>
    <row r="11" spans="1:12" s="14" customFormat="1" ht="3" customHeight="1">
      <c r="A11" s="32"/>
      <c r="B11" s="32"/>
      <c r="C11" s="32"/>
      <c r="D11" s="33"/>
      <c r="E11" s="33"/>
      <c r="F11" s="33"/>
      <c r="G11" s="33"/>
      <c r="H11" s="34"/>
      <c r="I11" s="23"/>
      <c r="J11" s="23"/>
      <c r="K11" s="35"/>
      <c r="L11" s="19"/>
    </row>
    <row r="12" spans="1:12" s="14" customFormat="1" ht="22.5" customHeight="1">
      <c r="A12" s="36" t="s">
        <v>18</v>
      </c>
      <c r="B12" s="36"/>
      <c r="C12" s="36"/>
      <c r="D12" s="37"/>
      <c r="E12" s="38">
        <f>E13+E19</f>
        <v>1529699976.05</v>
      </c>
      <c r="F12" s="38">
        <f>F13+F19</f>
        <v>3591880752.1799998</v>
      </c>
      <c r="G12" s="38">
        <f>G13+G19</f>
        <v>2226170710.9169998</v>
      </c>
      <c r="H12" s="39" t="s">
        <v>19</v>
      </c>
      <c r="I12" s="38">
        <f>I13+I19</f>
        <v>4576220196.2399998</v>
      </c>
      <c r="J12" s="38">
        <f>J13+J19</f>
        <v>3128515276.5129995</v>
      </c>
      <c r="K12" s="40" t="s">
        <v>20</v>
      </c>
      <c r="L12" s="36"/>
    </row>
    <row r="13" spans="1:12" s="14" customFormat="1" ht="22.5" customHeight="1">
      <c r="A13" s="22" t="s">
        <v>21</v>
      </c>
      <c r="B13" s="22"/>
      <c r="C13" s="41"/>
      <c r="D13" s="42"/>
      <c r="E13" s="43">
        <f>SUM(E14:E18)</f>
        <v>1437858602.05</v>
      </c>
      <c r="F13" s="43">
        <f>SUM(F14:F18)</f>
        <v>2449590260.6799998</v>
      </c>
      <c r="G13" s="43">
        <f>SUM(G14:G18)</f>
        <v>1575048737.7469995</v>
      </c>
      <c r="H13" s="39" t="s">
        <v>19</v>
      </c>
      <c r="I13" s="44">
        <f>SUM(I14:I18)</f>
        <v>3302841003.5299997</v>
      </c>
      <c r="J13" s="44">
        <f>SUM(J14:J18)</f>
        <v>2535692067.8129997</v>
      </c>
      <c r="K13" s="19" t="s">
        <v>22</v>
      </c>
      <c r="L13" s="41"/>
    </row>
    <row r="14" spans="1:12" s="14" customFormat="1" ht="22.5" customHeight="1">
      <c r="A14" s="41"/>
      <c r="B14" s="45" t="s">
        <v>23</v>
      </c>
      <c r="C14" s="41"/>
      <c r="D14" s="42"/>
      <c r="E14" s="43">
        <v>1351796443.8299999</v>
      </c>
      <c r="F14" s="43">
        <v>2214572104.5799999</v>
      </c>
      <c r="G14" s="43">
        <v>1480388597.9869998</v>
      </c>
      <c r="H14" s="39" t="s">
        <v>19</v>
      </c>
      <c r="I14" s="44">
        <v>3077560358.79</v>
      </c>
      <c r="J14" s="44">
        <v>2420004904.0929999</v>
      </c>
      <c r="K14" s="19"/>
      <c r="L14" s="45" t="s">
        <v>24</v>
      </c>
    </row>
    <row r="15" spans="1:12" s="14" customFormat="1" ht="22.5" customHeight="1">
      <c r="A15" s="19"/>
      <c r="B15" s="19" t="s">
        <v>25</v>
      </c>
      <c r="C15" s="19"/>
      <c r="D15" s="46"/>
      <c r="E15" s="43">
        <v>3762908.84</v>
      </c>
      <c r="F15" s="43">
        <v>123987449.12</v>
      </c>
      <c r="G15" s="43">
        <v>61610771.609999992</v>
      </c>
      <c r="H15" s="39" t="s">
        <v>19</v>
      </c>
      <c r="I15" s="44">
        <v>125077955.75000001</v>
      </c>
      <c r="J15" s="44">
        <v>65705934.140000008</v>
      </c>
      <c r="K15" s="19"/>
      <c r="L15" s="19" t="s">
        <v>26</v>
      </c>
    </row>
    <row r="16" spans="1:12" s="14" customFormat="1" ht="22.5" customHeight="1">
      <c r="A16" s="19"/>
      <c r="B16" s="19" t="s">
        <v>27</v>
      </c>
      <c r="C16" s="19"/>
      <c r="D16" s="46"/>
      <c r="E16" s="43">
        <v>67341878.719999999</v>
      </c>
      <c r="F16" s="43">
        <v>78101655.890000001</v>
      </c>
      <c r="G16" s="43">
        <v>14906236.209999999</v>
      </c>
      <c r="H16" s="39" t="s">
        <v>19</v>
      </c>
      <c r="I16" s="44">
        <v>65632913.519999996</v>
      </c>
      <c r="J16" s="44">
        <v>23626690.600000005</v>
      </c>
      <c r="K16" s="19"/>
      <c r="L16" s="19" t="s">
        <v>28</v>
      </c>
    </row>
    <row r="17" spans="1:12" s="14" customFormat="1" ht="22.5" customHeight="1">
      <c r="A17" s="19"/>
      <c r="B17" s="19" t="s">
        <v>29</v>
      </c>
      <c r="C17" s="19"/>
      <c r="D17" s="46"/>
      <c r="E17" s="39" t="s">
        <v>19</v>
      </c>
      <c r="F17" s="43">
        <v>8631631.0800000001</v>
      </c>
      <c r="G17" s="43">
        <v>3774808.0700000003</v>
      </c>
      <c r="H17" s="39" t="s">
        <v>19</v>
      </c>
      <c r="I17" s="44">
        <v>8081272.6799999988</v>
      </c>
      <c r="J17" s="44">
        <v>4235586</v>
      </c>
      <c r="K17" s="19"/>
      <c r="L17" s="19" t="s">
        <v>30</v>
      </c>
    </row>
    <row r="18" spans="1:12" s="14" customFormat="1" ht="22.5" customHeight="1">
      <c r="A18" s="19"/>
      <c r="B18" s="19" t="s">
        <v>31</v>
      </c>
      <c r="C18" s="19"/>
      <c r="D18" s="46"/>
      <c r="E18" s="43">
        <v>14957370.66</v>
      </c>
      <c r="F18" s="43">
        <v>24297420.010000002</v>
      </c>
      <c r="G18" s="43">
        <v>14368323.869999999</v>
      </c>
      <c r="H18" s="39" t="s">
        <v>19</v>
      </c>
      <c r="I18" s="44">
        <v>26488502.789999999</v>
      </c>
      <c r="J18" s="44">
        <v>22118952.98</v>
      </c>
      <c r="K18" s="19"/>
      <c r="L18" s="19" t="s">
        <v>32</v>
      </c>
    </row>
    <row r="19" spans="1:12" s="14" customFormat="1" ht="22.5" customHeight="1">
      <c r="B19" s="19" t="s">
        <v>33</v>
      </c>
      <c r="C19" s="19"/>
      <c r="D19" s="46"/>
      <c r="E19" s="43">
        <v>91841374</v>
      </c>
      <c r="F19" s="43">
        <v>1142290491.5</v>
      </c>
      <c r="G19" s="43">
        <v>651121973.17000008</v>
      </c>
      <c r="H19" s="39" t="s">
        <v>19</v>
      </c>
      <c r="I19" s="44">
        <v>1273379192.7099998</v>
      </c>
      <c r="J19" s="44">
        <v>592823208.70000005</v>
      </c>
      <c r="K19" s="19" t="s">
        <v>34</v>
      </c>
      <c r="L19" s="19"/>
    </row>
    <row r="20" spans="1:12" s="14" customFormat="1" ht="22.5" customHeight="1">
      <c r="A20" s="36" t="s">
        <v>35</v>
      </c>
      <c r="B20" s="36"/>
      <c r="C20" s="36"/>
      <c r="D20" s="37"/>
      <c r="E20" s="38">
        <v>809626504.10000002</v>
      </c>
      <c r="F20" s="38">
        <v>4407091234.2599993</v>
      </c>
      <c r="G20" s="47">
        <v>2409909780.6800003</v>
      </c>
      <c r="H20" s="39" t="s">
        <v>19</v>
      </c>
      <c r="I20" s="48">
        <f>SUM(I21:I23)</f>
        <v>4387700454.0099993</v>
      </c>
      <c r="J20" s="48">
        <f>SUM(J21:J23)</f>
        <v>2437290698.6499996</v>
      </c>
      <c r="K20" s="40" t="s">
        <v>36</v>
      </c>
      <c r="L20" s="36"/>
    </row>
    <row r="21" spans="1:12" s="14" customFormat="1" ht="22.5" customHeight="1">
      <c r="A21" s="49" t="s">
        <v>37</v>
      </c>
      <c r="B21" s="49"/>
      <c r="C21" s="49"/>
      <c r="D21" s="50"/>
      <c r="E21" s="43">
        <v>349535471.79999995</v>
      </c>
      <c r="F21" s="43">
        <v>1597342712.9100003</v>
      </c>
      <c r="G21" s="51">
        <v>1086512693.5899999</v>
      </c>
      <c r="H21" s="39" t="s">
        <v>19</v>
      </c>
      <c r="I21" s="44">
        <v>1760592668.46</v>
      </c>
      <c r="J21" s="52">
        <v>1081141931.6299999</v>
      </c>
      <c r="K21" s="45" t="s">
        <v>38</v>
      </c>
      <c r="L21" s="45"/>
    </row>
    <row r="22" spans="1:12" s="14" customFormat="1" ht="22.5" customHeight="1">
      <c r="A22" s="32" t="s">
        <v>39</v>
      </c>
      <c r="B22" s="32"/>
      <c r="C22" s="32"/>
      <c r="D22" s="42"/>
      <c r="E22" s="43">
        <v>385330210.12</v>
      </c>
      <c r="F22" s="43">
        <v>2483208414.8299999</v>
      </c>
      <c r="G22" s="51">
        <v>1155139340.6199996</v>
      </c>
      <c r="H22" s="39" t="s">
        <v>19</v>
      </c>
      <c r="I22" s="44">
        <v>2393817590.5899997</v>
      </c>
      <c r="J22" s="52">
        <v>1238289983.8600001</v>
      </c>
      <c r="K22" s="45" t="s">
        <v>40</v>
      </c>
      <c r="L22" s="45"/>
    </row>
    <row r="23" spans="1:12" s="14" customFormat="1" ht="22.5" customHeight="1">
      <c r="A23" s="22" t="s">
        <v>41</v>
      </c>
      <c r="B23" s="41"/>
      <c r="C23" s="41"/>
      <c r="D23" s="42"/>
      <c r="E23" s="43">
        <v>74760822.180000007</v>
      </c>
      <c r="F23" s="43">
        <v>326540106.51999998</v>
      </c>
      <c r="G23" s="51">
        <v>168257746.47</v>
      </c>
      <c r="H23" s="39" t="s">
        <v>19</v>
      </c>
      <c r="I23" s="44">
        <v>233290194.96000001</v>
      </c>
      <c r="J23" s="52">
        <v>117858783.16000001</v>
      </c>
      <c r="K23" s="45" t="s">
        <v>42</v>
      </c>
      <c r="L23" s="41"/>
    </row>
    <row r="24" spans="1:12" s="19" customFormat="1" ht="3" customHeight="1">
      <c r="A24" s="53"/>
      <c r="B24" s="54"/>
      <c r="C24" s="54"/>
      <c r="D24" s="55"/>
      <c r="E24" s="55"/>
      <c r="F24" s="55"/>
      <c r="G24" s="55"/>
      <c r="H24" s="56" t="s">
        <v>43</v>
      </c>
      <c r="I24" s="28"/>
      <c r="J24" s="28"/>
      <c r="K24" s="57"/>
      <c r="L24" s="54"/>
    </row>
    <row r="25" spans="1:12" s="14" customFormat="1" ht="3" customHeight="1">
      <c r="A25" s="22"/>
      <c r="B25" s="41"/>
      <c r="C25" s="41"/>
      <c r="D25" s="41"/>
      <c r="E25" s="41"/>
      <c r="F25" s="41"/>
      <c r="G25" s="41"/>
      <c r="H25" s="19"/>
      <c r="I25" s="19"/>
      <c r="J25" s="19"/>
      <c r="K25" s="45"/>
      <c r="L25" s="41"/>
    </row>
    <row r="26" spans="1:12" s="59" customFormat="1" ht="18.75">
      <c r="A26" s="58"/>
      <c r="B26" s="59" t="s">
        <v>44</v>
      </c>
      <c r="I26" s="60"/>
      <c r="J26" s="60"/>
      <c r="K26" s="60"/>
      <c r="L26" s="58"/>
    </row>
    <row r="27" spans="1:12" s="59" customFormat="1" ht="18.75">
      <c r="B27" s="59" t="s">
        <v>45</v>
      </c>
      <c r="I27" s="60"/>
      <c r="J27" s="60"/>
    </row>
    <row r="28" spans="1:12" s="14" customFormat="1" ht="18.75"/>
    <row r="29" spans="1:12" s="14" customFormat="1" ht="18.75"/>
    <row r="30" spans="1:12" s="14" customFormat="1" ht="18.75"/>
    <row r="31" spans="1:12" s="14" customFormat="1" ht="18.75"/>
    <row r="32" spans="1:12" s="14" customFormat="1" ht="18.75"/>
    <row r="33" s="14" customFormat="1" ht="18.75"/>
    <row r="34" s="14" customFormat="1" ht="18.75"/>
    <row r="35" s="14" customFormat="1" ht="18.75"/>
    <row r="36" s="14" customFormat="1" ht="18.75"/>
    <row r="37" s="14" customFormat="1" ht="18.75"/>
  </sheetData>
  <mergeCells count="8">
    <mergeCell ref="A21:D21"/>
    <mergeCell ref="A5:D10"/>
    <mergeCell ref="E5:G5"/>
    <mergeCell ref="H5:J5"/>
    <mergeCell ref="A12:D12"/>
    <mergeCell ref="K12:L12"/>
    <mergeCell ref="A20:D20"/>
    <mergeCell ref="K20:L2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T-16.1 </vt:lpstr>
      <vt:lpstr>'T-16.1 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2015-07-09T07:48:59Z</dcterms:created>
  <dcterms:modified xsi:type="dcterms:W3CDTF">2015-07-09T07:49:39Z</dcterms:modified>
</cp:coreProperties>
</file>