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1355" windowHeight="4875"/>
  </bookViews>
  <sheets>
    <sheet name="T-11.1" sheetId="1" r:id="rId1"/>
  </sheets>
  <definedNames>
    <definedName name="_xlnm.Print_Area" localSheetId="0">'T-11.1'!$A$1:$L$24</definedName>
  </definedNames>
  <calcPr calcId="125725"/>
</workbook>
</file>

<file path=xl/calcChain.xml><?xml version="1.0" encoding="utf-8"?>
<calcChain xmlns="http://schemas.openxmlformats.org/spreadsheetml/2006/main">
  <c r="E11" i="1"/>
  <c r="E26"/>
  <c r="F26"/>
  <c r="H26"/>
  <c r="I26"/>
  <c r="J26"/>
  <c r="K26"/>
</calcChain>
</file>

<file path=xl/sharedStrings.xml><?xml version="1.0" encoding="utf-8"?>
<sst xmlns="http://schemas.openxmlformats.org/spreadsheetml/2006/main" count="52" uniqueCount="50">
  <si>
    <t>Sukhothai  Provincial  Electricity  Authority</t>
  </si>
  <si>
    <t>Source:</t>
  </si>
  <si>
    <t>การไฟฟ้าส่วนภูมิภาคจังหวัดสุโขทัย</t>
  </si>
  <si>
    <t>ที่มา:</t>
  </si>
  <si>
    <t>Thung Saliam</t>
  </si>
  <si>
    <t>ทุ่งเสลี่ยม</t>
  </si>
  <si>
    <t>Si Nakhon</t>
  </si>
  <si>
    <t>ศรีนคร</t>
  </si>
  <si>
    <t>Sawankhlok</t>
  </si>
  <si>
    <t>สวรรคโลก</t>
  </si>
  <si>
    <t>Si  Satchanalia</t>
  </si>
  <si>
    <t>ศรีสัชนาลัย</t>
  </si>
  <si>
    <t>Si Samrong</t>
  </si>
  <si>
    <t>ศรีสำโรง</t>
  </si>
  <si>
    <t>Kong Krailat</t>
  </si>
  <si>
    <t>กงไกรลาศ</t>
  </si>
  <si>
    <t>Khiri Mat</t>
  </si>
  <si>
    <t>คีรีมาศ</t>
  </si>
  <si>
    <t>Ban Dan Lan Hoi</t>
  </si>
  <si>
    <t>บ้านด่านลานหอย</t>
  </si>
  <si>
    <t>Muang Sukhothai</t>
  </si>
  <si>
    <t>เมืองสุโขทัย</t>
  </si>
  <si>
    <t>Total</t>
  </si>
  <si>
    <t>รวมยอด</t>
  </si>
  <si>
    <t>and public utility</t>
  </si>
  <si>
    <t>industry</t>
  </si>
  <si>
    <t>(Persons)</t>
  </si>
  <si>
    <t>Others</t>
  </si>
  <si>
    <t>Government office</t>
  </si>
  <si>
    <t xml:space="preserve">Business and </t>
  </si>
  <si>
    <t>Residential</t>
  </si>
  <si>
    <t>consumers</t>
  </si>
  <si>
    <t>District</t>
  </si>
  <si>
    <t>อื่น ๆ</t>
  </si>
  <si>
    <t>และสาธารณะ</t>
  </si>
  <si>
    <t>อุตสาหกรรม</t>
  </si>
  <si>
    <t>ที่อยู่อาศัย</t>
  </si>
  <si>
    <t>รวม</t>
  </si>
  <si>
    <t>Number of</t>
  </si>
  <si>
    <t>อำเภอ</t>
  </si>
  <si>
    <t>สถานที่ราชการ</t>
  </si>
  <si>
    <t>สถานธุรกิจและ</t>
  </si>
  <si>
    <t>(ราย)</t>
  </si>
  <si>
    <t>การจำหน่ายกระแสไฟฟ้า (ล้านกิโลวัตต์/ชั่วโมง) Electricity sales (Gwh.)</t>
  </si>
  <si>
    <t>จำนวนผู้ใช้ไฟฟ้า</t>
  </si>
  <si>
    <t>NUMBER OF CONSUMERS  AND ELECTRICITY SALES BY TYPE OF CONSUMERS AND DISTRICT: FISCAL YEAR 2012</t>
  </si>
  <si>
    <t>11.1</t>
  </si>
  <si>
    <t>TABLE</t>
  </si>
  <si>
    <t>จำนวนผู้ใช้ไฟฟ้า และการจำหน่ายกระแสไฟฟ้า จำแนกตามประเภทผู้ใช้ เป็นรายอำเภอ  ปีงบประมาณ 2555</t>
  </si>
  <si>
    <t>ตาราง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</si>
</sst>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7" formatCode="#,##0__"/>
    <numFmt numFmtId="188" formatCode="#,##0.0__"/>
  </numFmts>
  <fonts count="4"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/>
    <xf numFmtId="0" fontId="2" fillId="0" borderId="0" xfId="0" applyFont="1" applyBorder="1"/>
    <xf numFmtId="0" fontId="2" fillId="0" borderId="0" xfId="0" applyFont="1"/>
    <xf numFmtId="187" fontId="2" fillId="0" borderId="0" xfId="0" applyNumberFormat="1" applyFont="1"/>
    <xf numFmtId="188" fontId="2" fillId="0" borderId="0" xfId="0" applyNumberFormat="1" applyFont="1"/>
    <xf numFmtId="0" fontId="2" fillId="0" borderId="0" xfId="0" applyFont="1" applyAlignment="1"/>
    <xf numFmtId="187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/>
    <xf numFmtId="0" fontId="1" fillId="0" borderId="1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41" fontId="1" fillId="0" borderId="5" xfId="0" applyNumberFormat="1" applyFont="1" applyBorder="1" applyAlignment="1"/>
    <xf numFmtId="188" fontId="1" fillId="0" borderId="5" xfId="0" applyNumberFormat="1" applyFont="1" applyBorder="1" applyAlignment="1">
      <alignment horizontal="right" indent="1"/>
    </xf>
    <xf numFmtId="187" fontId="1" fillId="0" borderId="0" xfId="0" applyNumberFormat="1" applyFont="1" applyBorder="1" applyAlignment="1">
      <alignment horizontal="right" indent="1"/>
    </xf>
    <xf numFmtId="0" fontId="1" fillId="0" borderId="6" xfId="0" applyFont="1" applyBorder="1" applyAlignment="1"/>
    <xf numFmtId="0" fontId="1" fillId="0" borderId="0" xfId="0" applyFont="1" applyBorder="1" applyAlignment="1"/>
    <xf numFmtId="188" fontId="1" fillId="0" borderId="7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8" fontId="3" fillId="0" borderId="7" xfId="0" applyNumberFormat="1" applyFont="1" applyBorder="1" applyAlignment="1">
      <alignment horizontal="right" indent="1"/>
    </xf>
    <xf numFmtId="188" fontId="3" fillId="0" borderId="5" xfId="0" applyNumberFormat="1" applyFont="1" applyBorder="1" applyAlignment="1">
      <alignment horizontal="right" indent="1"/>
    </xf>
    <xf numFmtId="187" fontId="3" fillId="0" borderId="0" xfId="0" applyNumberFormat="1" applyFont="1" applyBorder="1" applyAlignment="1">
      <alignment horizontal="right" indent="1"/>
    </xf>
    <xf numFmtId="0" fontId="3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/>
    <xf numFmtId="49" fontId="3" fillId="0" borderId="0" xfId="0" applyNumberFormat="1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2:P26"/>
  <sheetViews>
    <sheetView showGridLines="0" tabSelected="1" workbookViewId="0">
      <selection activeCell="I32" sqref="I32"/>
    </sheetView>
  </sheetViews>
  <sheetFormatPr defaultRowHeight="21.75"/>
  <cols>
    <col min="1" max="1" width="2.7109375" style="3" customWidth="1"/>
    <col min="2" max="2" width="5.28515625" style="3" customWidth="1"/>
    <col min="3" max="3" width="4.28515625" style="3" customWidth="1"/>
    <col min="4" max="4" width="9.140625" style="3"/>
    <col min="5" max="5" width="15.42578125" style="2" customWidth="1"/>
    <col min="6" max="6" width="18.140625" style="3" customWidth="1"/>
    <col min="7" max="7" width="19.42578125" style="3" customWidth="1"/>
    <col min="8" max="8" width="17.85546875" style="3" customWidth="1"/>
    <col min="9" max="9" width="17.7109375" style="3" bestFit="1" customWidth="1"/>
    <col min="10" max="10" width="15.7109375" style="3" customWidth="1"/>
    <col min="11" max="11" width="2.7109375" style="3" customWidth="1"/>
    <col min="12" max="12" width="23.85546875" style="2" customWidth="1"/>
    <col min="13" max="13" width="8.140625" style="1" customWidth="1"/>
    <col min="14" max="14" width="9.42578125" style="1" customWidth="1"/>
    <col min="15" max="16384" width="9.140625" style="1"/>
  </cols>
  <sheetData>
    <row r="2" spans="1:16" s="35" customFormat="1">
      <c r="A2" s="62" t="s">
        <v>49</v>
      </c>
      <c r="C2" s="63" t="s">
        <v>46</v>
      </c>
      <c r="D2" s="62" t="s">
        <v>48</v>
      </c>
      <c r="E2" s="61"/>
      <c r="F2" s="62"/>
      <c r="G2" s="62"/>
      <c r="H2" s="62"/>
      <c r="I2" s="62"/>
      <c r="J2" s="62"/>
      <c r="K2" s="62"/>
      <c r="L2" s="61"/>
      <c r="N2" s="1"/>
      <c r="O2" s="1"/>
      <c r="P2" s="1"/>
    </row>
    <row r="3" spans="1:16" s="35" customFormat="1">
      <c r="A3" s="62" t="s">
        <v>47</v>
      </c>
      <c r="C3" s="63" t="s">
        <v>46</v>
      </c>
      <c r="D3" s="62" t="s">
        <v>45</v>
      </c>
      <c r="E3" s="61"/>
      <c r="F3" s="62"/>
      <c r="G3" s="62"/>
      <c r="H3" s="62"/>
      <c r="I3" s="62"/>
      <c r="J3" s="62"/>
      <c r="K3" s="62"/>
      <c r="L3" s="61"/>
      <c r="N3" s="1"/>
      <c r="O3" s="1"/>
      <c r="P3" s="1"/>
    </row>
    <row r="4" spans="1:16" ht="12" customHeight="1">
      <c r="A4" s="13"/>
      <c r="B4" s="20"/>
      <c r="C4" s="20"/>
      <c r="D4" s="20"/>
      <c r="E4" s="1"/>
      <c r="F4" s="20"/>
      <c r="G4" s="20"/>
      <c r="H4" s="20"/>
      <c r="I4" s="20"/>
      <c r="J4" s="20"/>
      <c r="K4" s="20"/>
    </row>
    <row r="5" spans="1:16" s="35" customFormat="1" ht="24" customHeight="1">
      <c r="A5" s="54"/>
      <c r="B5" s="60"/>
      <c r="C5" s="60"/>
      <c r="D5" s="59"/>
      <c r="E5" s="58" t="s">
        <v>44</v>
      </c>
      <c r="F5" s="57" t="s">
        <v>43</v>
      </c>
      <c r="G5" s="56"/>
      <c r="H5" s="56"/>
      <c r="I5" s="56"/>
      <c r="J5" s="56"/>
      <c r="K5" s="55"/>
      <c r="L5" s="54"/>
    </row>
    <row r="6" spans="1:16" s="35" customFormat="1" ht="24" customHeight="1">
      <c r="A6" s="49"/>
      <c r="B6" s="49"/>
      <c r="C6" s="49"/>
      <c r="D6" s="48"/>
      <c r="E6" s="47" t="s">
        <v>42</v>
      </c>
      <c r="F6" s="45"/>
      <c r="G6" s="45"/>
      <c r="H6" s="47" t="s">
        <v>41</v>
      </c>
      <c r="I6" s="46" t="s">
        <v>40</v>
      </c>
      <c r="J6" s="45"/>
      <c r="K6" s="44"/>
      <c r="L6" s="43"/>
    </row>
    <row r="7" spans="1:16" s="35" customFormat="1" ht="24" customHeight="1">
      <c r="A7" s="53" t="s">
        <v>39</v>
      </c>
      <c r="B7" s="53"/>
      <c r="C7" s="53"/>
      <c r="D7" s="52"/>
      <c r="E7" s="47" t="s">
        <v>38</v>
      </c>
      <c r="F7" s="45" t="s">
        <v>37</v>
      </c>
      <c r="G7" s="45" t="s">
        <v>36</v>
      </c>
      <c r="H7" s="47" t="s">
        <v>35</v>
      </c>
      <c r="I7" s="46" t="s">
        <v>34</v>
      </c>
      <c r="J7" s="45" t="s">
        <v>33</v>
      </c>
      <c r="K7" s="51" t="s">
        <v>32</v>
      </c>
      <c r="L7" s="50"/>
    </row>
    <row r="8" spans="1:16" s="35" customFormat="1" ht="24" customHeight="1">
      <c r="A8" s="49"/>
      <c r="B8" s="49"/>
      <c r="C8" s="49"/>
      <c r="D8" s="48"/>
      <c r="E8" s="47" t="s">
        <v>31</v>
      </c>
      <c r="F8" s="45" t="s">
        <v>22</v>
      </c>
      <c r="G8" s="45" t="s">
        <v>30</v>
      </c>
      <c r="H8" s="47" t="s">
        <v>29</v>
      </c>
      <c r="I8" s="46" t="s">
        <v>28</v>
      </c>
      <c r="J8" s="45" t="s">
        <v>27</v>
      </c>
      <c r="K8" s="44"/>
      <c r="L8" s="43"/>
    </row>
    <row r="9" spans="1:16" s="35" customFormat="1" ht="24" customHeight="1">
      <c r="A9" s="42"/>
      <c r="B9" s="42"/>
      <c r="C9" s="42"/>
      <c r="D9" s="41"/>
      <c r="E9" s="40" t="s">
        <v>26</v>
      </c>
      <c r="F9" s="38"/>
      <c r="G9" s="38"/>
      <c r="H9" s="40" t="s">
        <v>25</v>
      </c>
      <c r="I9" s="39" t="s">
        <v>24</v>
      </c>
      <c r="J9" s="38"/>
      <c r="K9" s="37"/>
      <c r="L9" s="36"/>
    </row>
    <row r="10" spans="1:16" ht="12" customHeight="1">
      <c r="A10" s="34"/>
      <c r="B10" s="34"/>
      <c r="C10" s="34"/>
      <c r="D10" s="33"/>
      <c r="E10" s="32"/>
      <c r="F10" s="30"/>
      <c r="G10" s="30"/>
      <c r="H10" s="30"/>
      <c r="I10" s="31"/>
      <c r="J10" s="30"/>
      <c r="K10" s="29"/>
      <c r="L10" s="28"/>
    </row>
    <row r="11" spans="1:16" ht="24" customHeight="1">
      <c r="A11" s="22" t="s">
        <v>23</v>
      </c>
      <c r="B11" s="22"/>
      <c r="C11" s="22"/>
      <c r="D11" s="27"/>
      <c r="E11" s="26">
        <f>SUM(E12:E20)</f>
        <v>179625</v>
      </c>
      <c r="F11" s="25">
        <v>491.6</v>
      </c>
      <c r="G11" s="25">
        <v>261.3</v>
      </c>
      <c r="H11" s="24">
        <v>171.3</v>
      </c>
      <c r="I11" s="25">
        <v>43.6</v>
      </c>
      <c r="J11" s="24">
        <v>15.4</v>
      </c>
      <c r="K11" s="23" t="s">
        <v>22</v>
      </c>
      <c r="L11" s="22"/>
    </row>
    <row r="12" spans="1:16" ht="24" customHeight="1">
      <c r="A12" s="20"/>
      <c r="B12" s="20" t="s">
        <v>21</v>
      </c>
      <c r="C12" s="20"/>
      <c r="D12" s="19"/>
      <c r="E12" s="18">
        <v>35243</v>
      </c>
      <c r="F12" s="17">
        <v>132.6</v>
      </c>
      <c r="G12" s="17">
        <v>52</v>
      </c>
      <c r="H12" s="21">
        <v>62.4</v>
      </c>
      <c r="I12" s="17">
        <v>16.399999999999999</v>
      </c>
      <c r="J12" s="21">
        <v>1.8</v>
      </c>
      <c r="K12" s="16"/>
      <c r="L12" s="1" t="s">
        <v>20</v>
      </c>
    </row>
    <row r="13" spans="1:16" ht="24" customHeight="1">
      <c r="A13" s="20"/>
      <c r="B13" s="20" t="s">
        <v>19</v>
      </c>
      <c r="C13" s="20"/>
      <c r="D13" s="19"/>
      <c r="E13" s="18">
        <v>11429</v>
      </c>
      <c r="F13" s="17">
        <v>18.100000000000001</v>
      </c>
      <c r="G13" s="17">
        <v>11</v>
      </c>
      <c r="H13" s="21">
        <v>5.0999999999999996</v>
      </c>
      <c r="I13" s="17">
        <v>1.9</v>
      </c>
      <c r="J13" s="21">
        <v>0.14000000000000001</v>
      </c>
      <c r="K13" s="16"/>
      <c r="L13" s="1" t="s">
        <v>18</v>
      </c>
    </row>
    <row r="14" spans="1:16" ht="24" customHeight="1">
      <c r="A14" s="20"/>
      <c r="B14" s="20" t="s">
        <v>17</v>
      </c>
      <c r="C14" s="20"/>
      <c r="D14" s="19"/>
      <c r="E14" s="18">
        <v>14978</v>
      </c>
      <c r="F14" s="17">
        <v>29.5</v>
      </c>
      <c r="G14" s="17">
        <v>16.100000000000001</v>
      </c>
      <c r="H14" s="21">
        <v>11</v>
      </c>
      <c r="I14" s="17">
        <v>2.2999999999999998</v>
      </c>
      <c r="J14" s="21">
        <v>0.13</v>
      </c>
      <c r="K14" s="16"/>
      <c r="L14" s="1" t="s">
        <v>16</v>
      </c>
    </row>
    <row r="15" spans="1:16" ht="24" customHeight="1">
      <c r="A15" s="20"/>
      <c r="B15" s="20" t="s">
        <v>15</v>
      </c>
      <c r="C15" s="20"/>
      <c r="D15" s="19"/>
      <c r="E15" s="18">
        <v>17803</v>
      </c>
      <c r="F15" s="17">
        <v>40.700000000000003</v>
      </c>
      <c r="G15" s="17">
        <v>21.2</v>
      </c>
      <c r="H15" s="21">
        <v>14.2</v>
      </c>
      <c r="I15" s="17">
        <v>4.3</v>
      </c>
      <c r="J15" s="21">
        <v>0.86</v>
      </c>
      <c r="K15" s="16"/>
      <c r="L15" s="1" t="s">
        <v>14</v>
      </c>
    </row>
    <row r="16" spans="1:16" ht="24" customHeight="1">
      <c r="A16" s="20"/>
      <c r="B16" s="20" t="s">
        <v>13</v>
      </c>
      <c r="C16" s="20"/>
      <c r="D16" s="19"/>
      <c r="E16" s="18">
        <v>20050</v>
      </c>
      <c r="F16" s="17">
        <v>50</v>
      </c>
      <c r="G16" s="17">
        <v>24.8</v>
      </c>
      <c r="H16" s="21">
        <v>19.899999999999999</v>
      </c>
      <c r="I16" s="17">
        <v>3</v>
      </c>
      <c r="J16" s="21">
        <v>2.2999999999999998</v>
      </c>
      <c r="K16" s="16"/>
      <c r="L16" s="1" t="s">
        <v>12</v>
      </c>
    </row>
    <row r="17" spans="1:13" ht="24" customHeight="1">
      <c r="A17" s="20"/>
      <c r="B17" s="20" t="s">
        <v>11</v>
      </c>
      <c r="C17" s="20"/>
      <c r="D17" s="19"/>
      <c r="E17" s="18">
        <v>29333</v>
      </c>
      <c r="F17" s="17">
        <v>49.5</v>
      </c>
      <c r="G17" s="17">
        <v>28.6</v>
      </c>
      <c r="H17" s="21">
        <v>13.9</v>
      </c>
      <c r="I17" s="17">
        <v>5</v>
      </c>
      <c r="J17" s="17">
        <v>2</v>
      </c>
      <c r="K17" s="16"/>
      <c r="L17" s="1" t="s">
        <v>10</v>
      </c>
    </row>
    <row r="18" spans="1:13" ht="24" customHeight="1">
      <c r="A18" s="20"/>
      <c r="B18" s="20" t="s">
        <v>9</v>
      </c>
      <c r="C18" s="20"/>
      <c r="D18" s="19"/>
      <c r="E18" s="18">
        <v>26697</v>
      </c>
      <c r="F18" s="17">
        <v>125.6</v>
      </c>
      <c r="G18" s="17">
        <v>82.6</v>
      </c>
      <c r="H18" s="17">
        <v>33.1</v>
      </c>
      <c r="I18" s="17">
        <v>6</v>
      </c>
      <c r="J18" s="17">
        <v>4</v>
      </c>
      <c r="K18" s="16"/>
      <c r="L18" s="1" t="s">
        <v>8</v>
      </c>
    </row>
    <row r="19" spans="1:13" ht="24" customHeight="1">
      <c r="A19" s="20"/>
      <c r="B19" s="20" t="s">
        <v>7</v>
      </c>
      <c r="C19" s="20"/>
      <c r="D19" s="19"/>
      <c r="E19" s="18">
        <v>8471</v>
      </c>
      <c r="F19" s="17">
        <v>20</v>
      </c>
      <c r="G19" s="17">
        <v>10</v>
      </c>
      <c r="H19" s="17">
        <v>4.0999999999999996</v>
      </c>
      <c r="I19" s="17">
        <v>1.7</v>
      </c>
      <c r="J19" s="17">
        <v>4.0999999999999996</v>
      </c>
      <c r="K19" s="16"/>
      <c r="L19" s="1" t="s">
        <v>6</v>
      </c>
    </row>
    <row r="20" spans="1:13" ht="24" customHeight="1">
      <c r="A20" s="20"/>
      <c r="B20" s="20" t="s">
        <v>5</v>
      </c>
      <c r="C20" s="20"/>
      <c r="D20" s="19"/>
      <c r="E20" s="18">
        <v>15621</v>
      </c>
      <c r="F20" s="17">
        <v>25.7</v>
      </c>
      <c r="G20" s="17">
        <v>15</v>
      </c>
      <c r="H20" s="17">
        <v>7.6</v>
      </c>
      <c r="I20" s="17">
        <v>2.9</v>
      </c>
      <c r="J20" s="17">
        <v>0.1</v>
      </c>
      <c r="K20" s="16"/>
      <c r="L20" s="1" t="s">
        <v>4</v>
      </c>
    </row>
    <row r="21" spans="1:13" ht="12" customHeight="1">
      <c r="A21" s="13"/>
      <c r="B21" s="13"/>
      <c r="C21" s="13"/>
      <c r="D21" s="14"/>
      <c r="E21" s="11"/>
      <c r="F21" s="12"/>
      <c r="G21" s="12"/>
      <c r="H21" s="15"/>
      <c r="I21" s="14"/>
      <c r="J21" s="13"/>
      <c r="K21" s="12"/>
      <c r="L21" s="11"/>
    </row>
    <row r="22" spans="1:13" ht="12" customHeight="1"/>
    <row r="23" spans="1:13">
      <c r="A23" s="10" t="s">
        <v>3</v>
      </c>
      <c r="B23" s="10"/>
      <c r="C23" s="3" t="s">
        <v>2</v>
      </c>
      <c r="E23" s="3"/>
      <c r="L23" s="3"/>
      <c r="M23" s="3"/>
    </row>
    <row r="24" spans="1:13">
      <c r="A24" s="10" t="s">
        <v>1</v>
      </c>
      <c r="B24" s="10"/>
      <c r="C24" s="3" t="s">
        <v>0</v>
      </c>
      <c r="E24" s="3"/>
      <c r="L24" s="3"/>
      <c r="M24" s="3"/>
    </row>
    <row r="25" spans="1:13">
      <c r="E25" s="9"/>
    </row>
    <row r="26" spans="1:13" s="4" customFormat="1">
      <c r="A26" s="8"/>
      <c r="B26" s="8"/>
      <c r="C26" s="8"/>
      <c r="D26" s="8"/>
      <c r="E26" s="6">
        <f>SUM(E12:E20)</f>
        <v>179625</v>
      </c>
      <c r="F26" s="6">
        <f>SUM(F12:F20)</f>
        <v>491.7</v>
      </c>
      <c r="G26" s="7"/>
      <c r="H26" s="7">
        <f>SUM(H12:H20)</f>
        <v>171.29999999999998</v>
      </c>
      <c r="I26" s="6">
        <f>SUM(I12:I20)</f>
        <v>43.5</v>
      </c>
      <c r="J26" s="6">
        <f>SUM(J12:J20)</f>
        <v>15.43</v>
      </c>
      <c r="K26" s="6">
        <f>SUM(K12:K16)</f>
        <v>0</v>
      </c>
      <c r="L26" s="5"/>
    </row>
  </sheetData>
  <mergeCells count="7">
    <mergeCell ref="A23:B23"/>
    <mergeCell ref="A24:B24"/>
    <mergeCell ref="F5:J5"/>
    <mergeCell ref="K11:L11"/>
    <mergeCell ref="K7:L7"/>
    <mergeCell ref="A7:D7"/>
    <mergeCell ref="A11:D11"/>
  </mergeCells>
  <pageMargins left="0.39370078740157483" right="0.19685039370078741" top="0.70866141732283472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2013-09-07T06:57:25Z</dcterms:created>
  <dcterms:modified xsi:type="dcterms:W3CDTF">2013-09-07T06:57:46Z</dcterms:modified>
</cp:coreProperties>
</file>