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75" windowWidth="11355" windowHeight="4875"/>
  </bookViews>
  <sheets>
    <sheet name="T-12.1" sheetId="1" r:id="rId1"/>
  </sheets>
  <externalReferences>
    <externalReference r:id="rId2"/>
  </externalReferences>
  <definedNames>
    <definedName name="_xlnm.Print_Area" localSheetId="0">'T-12.1'!$A$1:$M$29</definedName>
  </definedNames>
  <calcPr calcId="125725"/>
</workbook>
</file>

<file path=xl/calcChain.xml><?xml version="1.0" encoding="utf-8"?>
<calcChain xmlns="http://schemas.openxmlformats.org/spreadsheetml/2006/main">
  <c r="F8" i="1"/>
  <c r="L8"/>
  <c r="F9"/>
  <c r="G9"/>
  <c r="G8" s="1"/>
  <c r="F10"/>
  <c r="G10"/>
  <c r="H10" s="1"/>
  <c r="I10" s="1"/>
  <c r="J10" s="1"/>
  <c r="K10" s="1"/>
  <c r="F11"/>
  <c r="G11"/>
  <c r="H11" s="1"/>
  <c r="I11" s="1"/>
  <c r="J11" s="1"/>
  <c r="K11" s="1"/>
  <c r="F20"/>
  <c r="G20"/>
  <c r="H20" s="1"/>
  <c r="I20" s="1"/>
  <c r="J20" s="1"/>
  <c r="K20" s="1"/>
  <c r="F21"/>
  <c r="G21"/>
  <c r="H21" s="1"/>
  <c r="I21" s="1"/>
  <c r="J21" s="1"/>
  <c r="K21" s="1"/>
  <c r="F23"/>
  <c r="G23"/>
  <c r="H9" l="1"/>
  <c r="H8" l="1"/>
  <c r="I9"/>
  <c r="I8" l="1"/>
  <c r="J9"/>
  <c r="J8" l="1"/>
  <c r="K9"/>
  <c r="K8" s="1"/>
</calcChain>
</file>

<file path=xl/sharedStrings.xml><?xml version="1.0" encoding="utf-8"?>
<sst xmlns="http://schemas.openxmlformats.org/spreadsheetml/2006/main" count="136" uniqueCount="63">
  <si>
    <t>Sukhothai Provincial Transport  Office</t>
  </si>
  <si>
    <t>Source:</t>
  </si>
  <si>
    <t>สำนักงานขนส่งจังหวัดสุโขทัย</t>
  </si>
  <si>
    <t>ที่มา:</t>
  </si>
  <si>
    <t>Public Motorcycle</t>
  </si>
  <si>
    <t>-</t>
  </si>
  <si>
    <t>รถจักรยานยนต์สาธารณะ</t>
  </si>
  <si>
    <t>Trailer</t>
  </si>
  <si>
    <t>รถพ่วง</t>
  </si>
  <si>
    <t xml:space="preserve"> Farm vehicle</t>
  </si>
  <si>
    <t>รถใช้งานเกษตรกรรม</t>
  </si>
  <si>
    <t xml:space="preserve"> Road roller</t>
  </si>
  <si>
    <t>รถบดถนน</t>
  </si>
  <si>
    <t xml:space="preserve"> Tractor</t>
  </si>
  <si>
    <t>รถแทรกเตอร์</t>
  </si>
  <si>
    <t xml:space="preserve"> Motorcycle</t>
  </si>
  <si>
    <t>รถจักรยานยนต์</t>
  </si>
  <si>
    <t xml:space="preserve"> Cars for hire</t>
  </si>
  <si>
    <t>รถยนต์บริการให้เช่า</t>
  </si>
  <si>
    <t xml:space="preserve"> Tour taxi</t>
  </si>
  <si>
    <t>รถยนต์บริการทัศนาจร</t>
  </si>
  <si>
    <t xml:space="preserve"> Hotel taxi</t>
  </si>
  <si>
    <t>รถยนต์บริการธุรกิจ</t>
  </si>
  <si>
    <t xml:space="preserve"> Motortricycle taxi (tuk tuk)</t>
  </si>
  <si>
    <t>รถยนต์รับจ้างสามล้อ</t>
  </si>
  <si>
    <t xml:space="preserve"> Fixed routh taxi</t>
  </si>
  <si>
    <t>รถยนต์สี่ล้อเล็กรับจ้าง</t>
  </si>
  <si>
    <t xml:space="preserve"> Urban taxi</t>
  </si>
  <si>
    <t>รถยนต์รับจ้างบรรทุกคนโดยสารไม่เกิน 7 คน</t>
  </si>
  <si>
    <t xml:space="preserve"> Interprovincial taxi</t>
  </si>
  <si>
    <t>รถยนต์รับจ้างระหว่างจังหวัด</t>
  </si>
  <si>
    <t xml:space="preserve"> Motortricycle</t>
  </si>
  <si>
    <t>รถยนต์สามล้อส่วนบุคคล</t>
  </si>
  <si>
    <t xml:space="preserve"> Van &amp; pick up</t>
  </si>
  <si>
    <t>รถยนต์บรรทุกส่วนบุคคล</t>
  </si>
  <si>
    <t xml:space="preserve"> Microbus &amp; passenger van</t>
  </si>
  <si>
    <t>รถยนต์นั่งส่วนบุคคลเกิน 7 คน</t>
  </si>
  <si>
    <t xml:space="preserve"> Sedan (not more than 7 passengers)</t>
  </si>
  <si>
    <t>รถยนต์นั่งส่วนบุคคลไม่เกิน 7 คน</t>
  </si>
  <si>
    <t>รวมยอด</t>
  </si>
  <si>
    <t>(2012)</t>
  </si>
  <si>
    <t>(2011)</t>
  </si>
  <si>
    <t>(2010)</t>
  </si>
  <si>
    <t>(2009)</t>
  </si>
  <si>
    <t>(2008)</t>
  </si>
  <si>
    <t>(2007)</t>
  </si>
  <si>
    <t>(2006)</t>
  </si>
  <si>
    <t>(2005)</t>
  </si>
  <si>
    <t>Type of vehicle</t>
  </si>
  <si>
    <t>2555</t>
  </si>
  <si>
    <t>2554</t>
  </si>
  <si>
    <t>2553</t>
  </si>
  <si>
    <t>2552</t>
  </si>
  <si>
    <t>2551</t>
  </si>
  <si>
    <t>2550</t>
  </si>
  <si>
    <t>2549</t>
  </si>
  <si>
    <t>2548</t>
  </si>
  <si>
    <t>ประเภทรถ</t>
  </si>
  <si>
    <t>NUMBER OF VEHICLES REGISTERED UNDER MOTOR VEHICLE ACT BY TYPE OF VEHICLE: 2008-2012</t>
  </si>
  <si>
    <t>12.1</t>
  </si>
  <si>
    <t>TABLE</t>
  </si>
  <si>
    <t>จำนวนรถที่จดทะเบียนตามพระราชบัญญัติรถยนต์ จำแนกตามประเภทรถ พ.ศ.  2551-2555</t>
  </si>
  <si>
    <t>ตาราง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</si>
</sst>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5">
    <font>
      <sz val="14"/>
      <name val="Cordia New"/>
      <charset val="222"/>
    </font>
    <font>
      <sz val="14"/>
      <name val="Cordia New"/>
      <charset val="222"/>
    </font>
    <font>
      <sz val="14"/>
      <name val="TH SarabunPSK"/>
      <family val="2"/>
    </font>
    <font>
      <b/>
      <sz val="14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/>
  </cellStyleXfs>
  <cellXfs count="41">
    <xf numFmtId="0" fontId="0" fillId="0" borderId="0" xfId="0"/>
    <xf numFmtId="0" fontId="2" fillId="0" borderId="0" xfId="0" applyFont="1" applyBorder="1" applyAlignment="1"/>
    <xf numFmtId="0" fontId="2" fillId="0" borderId="0" xfId="0" applyFont="1" applyAlignment="1"/>
    <xf numFmtId="0" fontId="2" fillId="0" borderId="0" xfId="0" applyFont="1" applyAlignment="1">
      <alignment horizontal="right"/>
    </xf>
    <xf numFmtId="3" fontId="2" fillId="0" borderId="0" xfId="1" applyNumberFormat="1" applyFont="1" applyBorder="1" applyAlignment="1">
      <alignment horizontal="right" vertical="center"/>
    </xf>
    <xf numFmtId="3" fontId="2" fillId="0" borderId="0" xfId="0" applyNumberFormat="1" applyFont="1" applyAlignment="1">
      <alignment vertical="center"/>
    </xf>
    <xf numFmtId="0" fontId="2" fillId="0" borderId="1" xfId="0" applyFont="1" applyBorder="1" applyAlignment="1"/>
    <xf numFmtId="43" fontId="2" fillId="0" borderId="2" xfId="1" applyFont="1" applyBorder="1" applyAlignment="1">
      <alignment horizontal="right"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/>
    <xf numFmtId="3" fontId="2" fillId="0" borderId="0" xfId="0" applyNumberFormat="1" applyFont="1" applyBorder="1" applyAlignment="1">
      <alignment horizontal="right" vertical="center" indent="2"/>
    </xf>
    <xf numFmtId="3" fontId="2" fillId="0" borderId="0" xfId="1" applyNumberFormat="1" applyFont="1" applyBorder="1" applyAlignment="1">
      <alignment horizontal="right" indent="2"/>
    </xf>
    <xf numFmtId="0" fontId="2" fillId="0" borderId="0" xfId="0" applyFont="1" applyAlignment="1">
      <alignment vertical="center"/>
    </xf>
    <xf numFmtId="3" fontId="2" fillId="0" borderId="4" xfId="1" applyNumberFormat="1" applyFont="1" applyBorder="1" applyAlignment="1">
      <alignment horizontal="right" vertical="center" indent="2"/>
    </xf>
    <xf numFmtId="0" fontId="2" fillId="0" borderId="5" xfId="0" applyFont="1" applyBorder="1" applyAlignment="1"/>
    <xf numFmtId="3" fontId="2" fillId="0" borderId="0" xfId="1" applyNumberFormat="1" applyFont="1" applyBorder="1" applyAlignment="1">
      <alignment horizontal="right" vertical="center" indent="2"/>
    </xf>
    <xf numFmtId="0" fontId="2" fillId="0" borderId="0" xfId="0" applyFont="1" applyBorder="1" applyAlignment="1">
      <alignment horizontal="left" indent="1"/>
    </xf>
    <xf numFmtId="3" fontId="2" fillId="0" borderId="4" xfId="1" applyNumberFormat="1" applyFont="1" applyBorder="1" applyAlignment="1">
      <alignment horizontal="right" indent="2"/>
    </xf>
    <xf numFmtId="0" fontId="3" fillId="0" borderId="0" xfId="0" applyFont="1" applyBorder="1" applyAlignment="1"/>
    <xf numFmtId="3" fontId="3" fillId="0" borderId="0" xfId="1" applyNumberFormat="1" applyFont="1" applyBorder="1" applyAlignment="1">
      <alignment horizontal="right" indent="2"/>
    </xf>
    <xf numFmtId="0" fontId="3" fillId="0" borderId="0" xfId="0" applyFont="1" applyAlignment="1"/>
    <xf numFmtId="0" fontId="3" fillId="0" borderId="0" xfId="0" applyFont="1" applyBorder="1" applyAlignment="1">
      <alignment horizontal="left" indent="1"/>
    </xf>
    <xf numFmtId="3" fontId="3" fillId="0" borderId="4" xfId="1" applyNumberFormat="1" applyFont="1" applyBorder="1" applyAlignment="1">
      <alignment horizontal="right" indent="2"/>
    </xf>
    <xf numFmtId="0" fontId="3" fillId="0" borderId="5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3" fontId="2" fillId="0" borderId="6" xfId="0" quotePrefix="1" applyNumberFormat="1" applyFont="1" applyBorder="1" applyAlignment="1">
      <alignment horizontal="center"/>
    </xf>
    <xf numFmtId="0" fontId="2" fillId="0" borderId="6" xfId="0" quotePrefix="1" applyFont="1" applyBorder="1" applyAlignment="1">
      <alignment horizontal="center"/>
    </xf>
    <xf numFmtId="0" fontId="2" fillId="0" borderId="0" xfId="0" quotePrefix="1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49" fontId="3" fillId="0" borderId="7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49" fontId="3" fillId="0" borderId="8" xfId="0" applyNumberFormat="1" applyFont="1" applyBorder="1" applyAlignment="1">
      <alignment horizont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0" xfId="0" applyFont="1"/>
    <xf numFmtId="49" fontId="3" fillId="0" borderId="0" xfId="0" applyNumberFormat="1" applyFont="1" applyAlignment="1">
      <alignment horizontal="center"/>
    </xf>
  </cellXfs>
  <cellStyles count="3">
    <cellStyle name="เครื่องหมายจุลภาค" xfId="1" builtinId="3"/>
    <cellStyle name="ปกติ" xfId="0" builtinId="0"/>
    <cellStyle name="ปกติ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1762125</xdr:colOff>
      <xdr:row>27</xdr:row>
      <xdr:rowOff>47625</xdr:rowOff>
    </xdr:from>
    <xdr:to>
      <xdr:col>14</xdr:col>
      <xdr:colOff>0</xdr:colOff>
      <xdr:row>28</xdr:row>
      <xdr:rowOff>238125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8534400" y="7505700"/>
          <a:ext cx="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13</xdr:col>
      <xdr:colOff>0</xdr:colOff>
      <xdr:row>23</xdr:row>
      <xdr:rowOff>76200</xdr:rowOff>
    </xdr:from>
    <xdr:to>
      <xdr:col>13</xdr:col>
      <xdr:colOff>0</xdr:colOff>
      <xdr:row>29</xdr:row>
      <xdr:rowOff>57150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7924800" y="6429375"/>
          <a:ext cx="0" cy="1638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131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pcom\Desktop\&#3605;&#3634;&#3619;&#3634;&#3591;&#3626;&#3606;&#3636;&#3605;&#3636;55\&#3610;&#3607;&#3607;&#3637;&#3656;12&#3626;&#3606;&#3636;&#3605;&#3636;&#3585;&#3634;&#3619;&#3586;&#3609;&#3626;&#3656;&#3591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2.2"/>
      <sheetName val="T-12.3"/>
      <sheetName val="T-12.4"/>
      <sheetName val="T-12.5"/>
      <sheetName val="12.6"/>
    </sheetNames>
    <sheetDataSet>
      <sheetData sheetId="0">
        <row r="7">
          <cell r="F7">
            <v>15390</v>
          </cell>
        </row>
        <row r="8">
          <cell r="F8">
            <v>1075</v>
          </cell>
          <cell r="G8">
            <v>1064</v>
          </cell>
          <cell r="H8">
            <v>920</v>
          </cell>
          <cell r="I8">
            <v>924</v>
          </cell>
          <cell r="J8">
            <v>1315</v>
          </cell>
          <cell r="K8">
            <v>1569</v>
          </cell>
        </row>
        <row r="9">
          <cell r="F9">
            <v>25</v>
          </cell>
          <cell r="G9">
            <v>36</v>
          </cell>
          <cell r="H9">
            <v>30</v>
          </cell>
          <cell r="I9">
            <v>28</v>
          </cell>
          <cell r="J9">
            <v>37</v>
          </cell>
          <cell r="K9">
            <v>39</v>
          </cell>
        </row>
        <row r="10">
          <cell r="F10">
            <v>1685</v>
          </cell>
          <cell r="G10">
            <v>1828</v>
          </cell>
          <cell r="H10">
            <v>1463</v>
          </cell>
          <cell r="I10">
            <v>1005</v>
          </cell>
          <cell r="J10">
            <v>1066</v>
          </cell>
          <cell r="K10">
            <v>1065</v>
          </cell>
        </row>
        <row r="19">
          <cell r="F19">
            <v>12461</v>
          </cell>
          <cell r="G19">
            <v>11511</v>
          </cell>
          <cell r="H19">
            <v>12425</v>
          </cell>
          <cell r="I19">
            <v>14782</v>
          </cell>
          <cell r="J19">
            <v>13721</v>
          </cell>
          <cell r="K19">
            <v>14548</v>
          </cell>
        </row>
        <row r="20">
          <cell r="F20">
            <v>116</v>
          </cell>
          <cell r="G20">
            <v>243</v>
          </cell>
          <cell r="H20">
            <v>354</v>
          </cell>
          <cell r="I20">
            <v>931</v>
          </cell>
          <cell r="J20">
            <v>904</v>
          </cell>
          <cell r="K20">
            <v>1026</v>
          </cell>
        </row>
        <row r="22">
          <cell r="F22">
            <v>4</v>
          </cell>
          <cell r="G22">
            <v>1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2:R29"/>
  <sheetViews>
    <sheetView showGridLines="0" tabSelected="1" topLeftCell="A4" workbookViewId="0">
      <selection activeCell="L26" sqref="L26"/>
    </sheetView>
  </sheetViews>
  <sheetFormatPr defaultRowHeight="21.75"/>
  <cols>
    <col min="1" max="1" width="2.7109375" style="2" customWidth="1"/>
    <col min="2" max="2" width="5.28515625" style="2" customWidth="1"/>
    <col min="3" max="3" width="4.28515625" style="2" customWidth="1"/>
    <col min="4" max="4" width="26.7109375" style="2" customWidth="1"/>
    <col min="5" max="6" width="14.7109375" style="2" hidden="1" customWidth="1"/>
    <col min="7" max="7" width="15.7109375" style="2" hidden="1" customWidth="1"/>
    <col min="8" max="12" width="15.7109375" style="2" customWidth="1"/>
    <col min="13" max="13" width="33.85546875" style="2" bestFit="1" customWidth="1"/>
    <col min="14" max="14" width="9.42578125" style="2" customWidth="1"/>
    <col min="15" max="16384" width="9.140625" style="1"/>
  </cols>
  <sheetData>
    <row r="2" spans="1:18" s="18" customFormat="1">
      <c r="A2" s="20" t="s">
        <v>62</v>
      </c>
      <c r="C2" s="40" t="s">
        <v>59</v>
      </c>
      <c r="D2" s="39" t="s">
        <v>61</v>
      </c>
      <c r="E2" s="20"/>
      <c r="F2" s="20"/>
      <c r="G2" s="20"/>
      <c r="H2" s="20"/>
      <c r="I2" s="20"/>
      <c r="J2" s="20"/>
      <c r="K2" s="20"/>
      <c r="L2" s="20"/>
      <c r="M2" s="20"/>
      <c r="N2" s="2"/>
      <c r="O2" s="1"/>
      <c r="P2" s="1"/>
    </row>
    <row r="3" spans="1:18" s="18" customFormat="1">
      <c r="A3" s="20" t="s">
        <v>60</v>
      </c>
      <c r="C3" s="40" t="s">
        <v>59</v>
      </c>
      <c r="D3" s="39" t="s">
        <v>58</v>
      </c>
      <c r="E3" s="20"/>
      <c r="F3" s="20"/>
      <c r="G3" s="20"/>
      <c r="H3" s="20"/>
      <c r="I3" s="20"/>
      <c r="J3" s="20"/>
      <c r="K3" s="20"/>
      <c r="L3" s="20"/>
      <c r="M3" s="20"/>
      <c r="N3" s="2"/>
      <c r="O3" s="1"/>
      <c r="P3" s="1"/>
    </row>
    <row r="4" spans="1:18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8" s="18" customFormat="1" ht="21.75" customHeight="1">
      <c r="A5" s="38" t="s">
        <v>57</v>
      </c>
      <c r="B5" s="38"/>
      <c r="C5" s="38"/>
      <c r="D5" s="37"/>
      <c r="E5" s="36" t="s">
        <v>56</v>
      </c>
      <c r="F5" s="36" t="s">
        <v>55</v>
      </c>
      <c r="G5" s="36" t="s">
        <v>54</v>
      </c>
      <c r="H5" s="36" t="s">
        <v>53</v>
      </c>
      <c r="I5" s="36" t="s">
        <v>52</v>
      </c>
      <c r="J5" s="36" t="s">
        <v>51</v>
      </c>
      <c r="K5" s="36" t="s">
        <v>50</v>
      </c>
      <c r="L5" s="36" t="s">
        <v>49</v>
      </c>
      <c r="M5" s="35" t="s">
        <v>48</v>
      </c>
    </row>
    <row r="6" spans="1:18" s="18" customFormat="1">
      <c r="A6" s="34"/>
      <c r="B6" s="34"/>
      <c r="C6" s="34"/>
      <c r="D6" s="33"/>
      <c r="E6" s="32" t="s">
        <v>47</v>
      </c>
      <c r="F6" s="32" t="s">
        <v>46</v>
      </c>
      <c r="G6" s="32" t="s">
        <v>45</v>
      </c>
      <c r="H6" s="32" t="s">
        <v>44</v>
      </c>
      <c r="I6" s="32" t="s">
        <v>43</v>
      </c>
      <c r="J6" s="32" t="s">
        <v>42</v>
      </c>
      <c r="K6" s="32" t="s">
        <v>41</v>
      </c>
      <c r="L6" s="32" t="s">
        <v>40</v>
      </c>
      <c r="M6" s="31"/>
      <c r="N6" s="20"/>
    </row>
    <row r="7" spans="1:18" ht="12" customHeight="1">
      <c r="A7" s="30"/>
      <c r="B7" s="30"/>
      <c r="C7" s="30"/>
      <c r="D7" s="29"/>
      <c r="E7" s="28"/>
      <c r="F7" s="27"/>
      <c r="G7" s="27"/>
      <c r="H7" s="27"/>
      <c r="I7" s="27"/>
      <c r="J7" s="27"/>
      <c r="K7" s="26"/>
      <c r="L7" s="26"/>
      <c r="M7" s="25"/>
      <c r="N7" s="1"/>
    </row>
    <row r="8" spans="1:18" s="18" customFormat="1">
      <c r="A8" s="24" t="s">
        <v>39</v>
      </c>
      <c r="B8" s="24"/>
      <c r="C8" s="24"/>
      <c r="D8" s="23"/>
      <c r="E8" s="19">
        <v>181851</v>
      </c>
      <c r="F8" s="22">
        <f>E8+'[1]12.2'!F7</f>
        <v>197241</v>
      </c>
      <c r="G8" s="22">
        <f>SUM(G9:G25)</f>
        <v>211779</v>
      </c>
      <c r="H8" s="22">
        <f>SUM(H9:H25)</f>
        <v>226971</v>
      </c>
      <c r="I8" s="22">
        <f>SUM(I9:I25)</f>
        <v>244641</v>
      </c>
      <c r="J8" s="22">
        <f>SUM(J9:J25)</f>
        <v>261695</v>
      </c>
      <c r="K8" s="22">
        <f>SUM(K9:K25)</f>
        <v>279943</v>
      </c>
      <c r="L8" s="22">
        <f>SUM(L9:L25)</f>
        <v>263955</v>
      </c>
      <c r="M8" s="21"/>
      <c r="N8" s="20"/>
      <c r="O8" s="19"/>
      <c r="P8" s="19"/>
      <c r="Q8" s="19"/>
      <c r="R8" s="19"/>
    </row>
    <row r="9" spans="1:18">
      <c r="A9" s="1"/>
      <c r="B9" s="1" t="s">
        <v>38</v>
      </c>
      <c r="C9" s="1"/>
      <c r="D9" s="14"/>
      <c r="E9" s="17">
        <v>9671</v>
      </c>
      <c r="F9" s="17">
        <f>E9+'[1]12.2'!F8</f>
        <v>10746</v>
      </c>
      <c r="G9" s="17">
        <f>F9+'[1]12.2'!G8</f>
        <v>11810</v>
      </c>
      <c r="H9" s="17">
        <f>G9+'[1]12.2'!H8</f>
        <v>12730</v>
      </c>
      <c r="I9" s="17">
        <f>H9+'[1]12.2'!I8</f>
        <v>13654</v>
      </c>
      <c r="J9" s="17">
        <f>I9+'[1]12.2'!J8</f>
        <v>14969</v>
      </c>
      <c r="K9" s="17">
        <f>J9+'[1]12.2'!K8</f>
        <v>16538</v>
      </c>
      <c r="L9" s="17">
        <v>21180</v>
      </c>
      <c r="M9" s="16" t="s">
        <v>37</v>
      </c>
      <c r="O9" s="11"/>
      <c r="P9" s="10"/>
      <c r="Q9" s="10"/>
      <c r="R9" s="10"/>
    </row>
    <row r="10" spans="1:18">
      <c r="A10" s="1"/>
      <c r="B10" s="1" t="s">
        <v>36</v>
      </c>
      <c r="C10" s="1"/>
      <c r="D10" s="14"/>
      <c r="E10" s="17">
        <v>2334</v>
      </c>
      <c r="F10" s="17">
        <f>E10+'[1]12.2'!F9</f>
        <v>2359</v>
      </c>
      <c r="G10" s="17">
        <f>F10+'[1]12.2'!G9</f>
        <v>2395</v>
      </c>
      <c r="H10" s="17">
        <f>G10+'[1]12.2'!H9</f>
        <v>2425</v>
      </c>
      <c r="I10" s="17">
        <f>H10+'[1]12.2'!I9</f>
        <v>2453</v>
      </c>
      <c r="J10" s="17">
        <f>I10+'[1]12.2'!J9</f>
        <v>2490</v>
      </c>
      <c r="K10" s="17">
        <f>J10+'[1]12.2'!K9</f>
        <v>2529</v>
      </c>
      <c r="L10" s="17">
        <v>2179</v>
      </c>
      <c r="M10" s="16" t="s">
        <v>35</v>
      </c>
      <c r="O10" s="11"/>
      <c r="P10" s="10"/>
      <c r="Q10" s="10"/>
      <c r="R10" s="10"/>
    </row>
    <row r="11" spans="1:18">
      <c r="A11" s="1"/>
      <c r="B11" s="1" t="s">
        <v>34</v>
      </c>
      <c r="C11" s="1"/>
      <c r="D11" s="14"/>
      <c r="E11" s="17">
        <v>33111</v>
      </c>
      <c r="F11" s="17">
        <f>E11+'[1]12.2'!F10</f>
        <v>34796</v>
      </c>
      <c r="G11" s="17">
        <f>F11+'[1]12.2'!G10</f>
        <v>36624</v>
      </c>
      <c r="H11" s="17">
        <f>G11+'[1]12.2'!H10</f>
        <v>38087</v>
      </c>
      <c r="I11" s="17">
        <f>H11+'[1]12.2'!I10</f>
        <v>39092</v>
      </c>
      <c r="J11" s="17">
        <f>I11+'[1]12.2'!J10</f>
        <v>40158</v>
      </c>
      <c r="K11" s="17">
        <f>J11+'[1]12.2'!K10</f>
        <v>41223</v>
      </c>
      <c r="L11" s="17">
        <v>45275</v>
      </c>
      <c r="M11" s="16" t="s">
        <v>33</v>
      </c>
      <c r="O11" s="11"/>
      <c r="P11" s="10"/>
      <c r="Q11" s="10"/>
      <c r="R11" s="10"/>
    </row>
    <row r="12" spans="1:18">
      <c r="A12" s="1"/>
      <c r="B12" s="1" t="s">
        <v>32</v>
      </c>
      <c r="C12" s="1"/>
      <c r="D12" s="14"/>
      <c r="E12" s="13">
        <v>1</v>
      </c>
      <c r="F12" s="13" t="s">
        <v>5</v>
      </c>
      <c r="G12" s="13" t="s">
        <v>5</v>
      </c>
      <c r="H12" s="13" t="s">
        <v>5</v>
      </c>
      <c r="I12" s="13" t="s">
        <v>5</v>
      </c>
      <c r="J12" s="13" t="s">
        <v>5</v>
      </c>
      <c r="K12" s="13" t="s">
        <v>5</v>
      </c>
      <c r="L12" s="13" t="s">
        <v>5</v>
      </c>
      <c r="M12" s="16" t="s">
        <v>31</v>
      </c>
      <c r="O12" s="11"/>
      <c r="P12" s="10"/>
      <c r="Q12" s="11"/>
      <c r="R12" s="11"/>
    </row>
    <row r="13" spans="1:18">
      <c r="A13" s="1"/>
      <c r="B13" s="1" t="s">
        <v>30</v>
      </c>
      <c r="C13" s="1"/>
      <c r="D13" s="14"/>
      <c r="E13" s="13" t="s">
        <v>5</v>
      </c>
      <c r="F13" s="13" t="s">
        <v>5</v>
      </c>
      <c r="G13" s="13" t="s">
        <v>5</v>
      </c>
      <c r="H13" s="13" t="s">
        <v>5</v>
      </c>
      <c r="I13" s="13" t="s">
        <v>5</v>
      </c>
      <c r="J13" s="13" t="s">
        <v>5</v>
      </c>
      <c r="K13" s="13" t="s">
        <v>5</v>
      </c>
      <c r="L13" s="13" t="s">
        <v>5</v>
      </c>
      <c r="M13" s="16" t="s">
        <v>29</v>
      </c>
      <c r="O13" s="11"/>
      <c r="P13" s="11"/>
      <c r="Q13" s="11"/>
      <c r="R13" s="11"/>
    </row>
    <row r="14" spans="1:18">
      <c r="A14" s="1"/>
      <c r="B14" s="1" t="s">
        <v>28</v>
      </c>
      <c r="C14" s="1"/>
      <c r="D14" s="14"/>
      <c r="E14" s="13">
        <v>2</v>
      </c>
      <c r="F14" s="13" t="s">
        <v>5</v>
      </c>
      <c r="G14" s="13" t="s">
        <v>5</v>
      </c>
      <c r="H14" s="13" t="s">
        <v>5</v>
      </c>
      <c r="I14" s="13" t="s">
        <v>5</v>
      </c>
      <c r="J14" s="13" t="s">
        <v>5</v>
      </c>
      <c r="K14" s="13" t="s">
        <v>5</v>
      </c>
      <c r="L14" s="13" t="s">
        <v>5</v>
      </c>
      <c r="M14" s="16" t="s">
        <v>27</v>
      </c>
      <c r="O14" s="15"/>
      <c r="P14" s="10"/>
      <c r="Q14" s="11"/>
      <c r="R14" s="11"/>
    </row>
    <row r="15" spans="1:18">
      <c r="A15" s="1"/>
      <c r="B15" s="1" t="s">
        <v>26</v>
      </c>
      <c r="C15" s="1"/>
      <c r="D15" s="14"/>
      <c r="E15" s="13" t="s">
        <v>5</v>
      </c>
      <c r="F15" s="13" t="s">
        <v>5</v>
      </c>
      <c r="G15" s="13" t="s">
        <v>5</v>
      </c>
      <c r="H15" s="13" t="s">
        <v>5</v>
      </c>
      <c r="I15" s="13" t="s">
        <v>5</v>
      </c>
      <c r="J15" s="13" t="s">
        <v>5</v>
      </c>
      <c r="K15" s="13" t="s">
        <v>5</v>
      </c>
      <c r="L15" s="13" t="s">
        <v>5</v>
      </c>
      <c r="M15" s="16" t="s">
        <v>25</v>
      </c>
      <c r="O15" s="11"/>
      <c r="P15" s="11"/>
      <c r="Q15" s="11"/>
      <c r="R15" s="11"/>
    </row>
    <row r="16" spans="1:18">
      <c r="A16" s="1"/>
      <c r="B16" s="1" t="s">
        <v>24</v>
      </c>
      <c r="C16" s="1"/>
      <c r="D16" s="14"/>
      <c r="E16" s="13">
        <v>18</v>
      </c>
      <c r="F16" s="13" t="s">
        <v>5</v>
      </c>
      <c r="G16" s="13" t="s">
        <v>5</v>
      </c>
      <c r="H16" s="13" t="s">
        <v>5</v>
      </c>
      <c r="I16" s="13" t="s">
        <v>5</v>
      </c>
      <c r="J16" s="13" t="s">
        <v>5</v>
      </c>
      <c r="K16" s="13" t="s">
        <v>5</v>
      </c>
      <c r="L16" s="13" t="s">
        <v>5</v>
      </c>
      <c r="M16" s="16" t="s">
        <v>23</v>
      </c>
      <c r="O16" s="15"/>
      <c r="P16" s="10"/>
      <c r="Q16" s="11"/>
      <c r="R16" s="11"/>
    </row>
    <row r="17" spans="1:18">
      <c r="A17" s="1"/>
      <c r="B17" s="1" t="s">
        <v>22</v>
      </c>
      <c r="C17" s="1"/>
      <c r="D17" s="14"/>
      <c r="E17" s="13">
        <v>1</v>
      </c>
      <c r="F17" s="13" t="s">
        <v>5</v>
      </c>
      <c r="G17" s="13" t="s">
        <v>5</v>
      </c>
      <c r="H17" s="13" t="s">
        <v>5</v>
      </c>
      <c r="I17" s="13" t="s">
        <v>5</v>
      </c>
      <c r="J17" s="13" t="s">
        <v>5</v>
      </c>
      <c r="K17" s="13" t="s">
        <v>5</v>
      </c>
      <c r="L17" s="13" t="s">
        <v>5</v>
      </c>
      <c r="M17" s="16" t="s">
        <v>21</v>
      </c>
      <c r="O17" s="15"/>
      <c r="P17" s="10"/>
      <c r="Q17" s="11"/>
      <c r="R17" s="11"/>
    </row>
    <row r="18" spans="1:18">
      <c r="A18" s="1"/>
      <c r="B18" s="1" t="s">
        <v>20</v>
      </c>
      <c r="C18" s="1"/>
      <c r="D18" s="14"/>
      <c r="E18" s="13">
        <v>1</v>
      </c>
      <c r="F18" s="13" t="s">
        <v>5</v>
      </c>
      <c r="G18" s="13" t="s">
        <v>5</v>
      </c>
      <c r="H18" s="13" t="s">
        <v>5</v>
      </c>
      <c r="I18" s="13" t="s">
        <v>5</v>
      </c>
      <c r="J18" s="13" t="s">
        <v>5</v>
      </c>
      <c r="K18" s="13" t="s">
        <v>5</v>
      </c>
      <c r="L18" s="13" t="s">
        <v>5</v>
      </c>
      <c r="M18" s="16" t="s">
        <v>19</v>
      </c>
      <c r="O18" s="15"/>
      <c r="P18" s="10"/>
      <c r="Q18" s="11"/>
      <c r="R18" s="11"/>
    </row>
    <row r="19" spans="1:18">
      <c r="A19" s="1"/>
      <c r="B19" s="1" t="s">
        <v>18</v>
      </c>
      <c r="C19" s="1"/>
      <c r="D19" s="14"/>
      <c r="E19" s="13">
        <v>1</v>
      </c>
      <c r="F19" s="13" t="s">
        <v>5</v>
      </c>
      <c r="G19" s="13" t="s">
        <v>5</v>
      </c>
      <c r="H19" s="13" t="s">
        <v>5</v>
      </c>
      <c r="I19" s="13" t="s">
        <v>5</v>
      </c>
      <c r="J19" s="13" t="s">
        <v>5</v>
      </c>
      <c r="K19" s="13" t="s">
        <v>5</v>
      </c>
      <c r="L19" s="13" t="s">
        <v>5</v>
      </c>
      <c r="M19" s="16" t="s">
        <v>17</v>
      </c>
      <c r="O19" s="15"/>
      <c r="P19" s="10"/>
      <c r="Q19" s="11"/>
      <c r="R19" s="11"/>
    </row>
    <row r="20" spans="1:18">
      <c r="A20" s="1"/>
      <c r="B20" s="1" t="s">
        <v>16</v>
      </c>
      <c r="C20" s="1"/>
      <c r="D20" s="14"/>
      <c r="E20" s="17">
        <v>132887</v>
      </c>
      <c r="F20" s="17">
        <f>E20+'[1]12.2'!F19</f>
        <v>145348</v>
      </c>
      <c r="G20" s="17">
        <f>F20+'[1]12.2'!G19</f>
        <v>156859</v>
      </c>
      <c r="H20" s="17">
        <f>G20+'[1]12.2'!H19</f>
        <v>169284</v>
      </c>
      <c r="I20" s="17">
        <f>H20+'[1]12.2'!I19</f>
        <v>184066</v>
      </c>
      <c r="J20" s="17">
        <f>I20+'[1]12.2'!J19</f>
        <v>197787</v>
      </c>
      <c r="K20" s="17">
        <f>J20+'[1]12.2'!K19</f>
        <v>212335</v>
      </c>
      <c r="L20" s="17">
        <v>186021</v>
      </c>
      <c r="M20" s="16" t="s">
        <v>15</v>
      </c>
      <c r="O20" s="11"/>
      <c r="P20" s="10"/>
      <c r="Q20" s="10"/>
      <c r="R20" s="10"/>
    </row>
    <row r="21" spans="1:18">
      <c r="A21" s="1"/>
      <c r="B21" s="1" t="s">
        <v>14</v>
      </c>
      <c r="C21" s="1"/>
      <c r="D21" s="14"/>
      <c r="E21" s="17">
        <v>1941</v>
      </c>
      <c r="F21" s="17">
        <f>E21+'[1]12.2'!F20</f>
        <v>2057</v>
      </c>
      <c r="G21" s="17">
        <f>F21+'[1]12.2'!G20</f>
        <v>2300</v>
      </c>
      <c r="H21" s="17">
        <f>G21+'[1]12.2'!H20</f>
        <v>2654</v>
      </c>
      <c r="I21" s="17">
        <f>H21+'[1]12.2'!I20</f>
        <v>3585</v>
      </c>
      <c r="J21" s="17">
        <f>I21+'[1]12.2'!J20</f>
        <v>4489</v>
      </c>
      <c r="K21" s="17">
        <f>J21+'[1]12.2'!K20</f>
        <v>5515</v>
      </c>
      <c r="L21" s="17">
        <v>6824</v>
      </c>
      <c r="M21" s="16" t="s">
        <v>13</v>
      </c>
      <c r="O21" s="11"/>
      <c r="P21" s="10"/>
      <c r="Q21" s="10"/>
      <c r="R21" s="10"/>
    </row>
    <row r="22" spans="1:18">
      <c r="A22" s="1"/>
      <c r="B22" s="1" t="s">
        <v>12</v>
      </c>
      <c r="C22" s="1"/>
      <c r="D22" s="14"/>
      <c r="E22" s="13">
        <v>95</v>
      </c>
      <c r="F22" s="13" t="s">
        <v>5</v>
      </c>
      <c r="G22" s="13" t="s">
        <v>5</v>
      </c>
      <c r="H22" s="13" t="s">
        <v>5</v>
      </c>
      <c r="I22" s="13" t="s">
        <v>5</v>
      </c>
      <c r="J22" s="13">
        <v>6</v>
      </c>
      <c r="K22" s="13">
        <v>6</v>
      </c>
      <c r="L22" s="13">
        <v>130</v>
      </c>
      <c r="M22" s="16" t="s">
        <v>11</v>
      </c>
      <c r="O22" s="11"/>
      <c r="P22" s="10"/>
      <c r="Q22" s="10"/>
      <c r="R22" s="10"/>
    </row>
    <row r="23" spans="1:18">
      <c r="A23" s="1"/>
      <c r="B23" s="1" t="s">
        <v>10</v>
      </c>
      <c r="C23" s="1"/>
      <c r="D23" s="14"/>
      <c r="E23" s="13">
        <v>1786</v>
      </c>
      <c r="F23" s="17">
        <f>E23+'[1]12.2'!F22</f>
        <v>1790</v>
      </c>
      <c r="G23" s="17">
        <f>F23+'[1]12.2'!G22</f>
        <v>1791</v>
      </c>
      <c r="H23" s="17">
        <v>1791</v>
      </c>
      <c r="I23" s="17">
        <v>1791</v>
      </c>
      <c r="J23" s="17">
        <v>1794</v>
      </c>
      <c r="K23" s="17">
        <v>1794</v>
      </c>
      <c r="L23" s="17">
        <v>2248</v>
      </c>
      <c r="M23" s="16" t="s">
        <v>9</v>
      </c>
      <c r="O23" s="15"/>
      <c r="P23" s="10"/>
      <c r="Q23" s="10"/>
      <c r="R23" s="11"/>
    </row>
    <row r="24" spans="1:18">
      <c r="A24" s="1"/>
      <c r="B24" s="1" t="s">
        <v>8</v>
      </c>
      <c r="C24" s="1"/>
      <c r="D24" s="14"/>
      <c r="E24" s="13">
        <v>2</v>
      </c>
      <c r="F24" s="13" t="s">
        <v>5</v>
      </c>
      <c r="G24" s="13" t="s">
        <v>5</v>
      </c>
      <c r="H24" s="13" t="s">
        <v>5</v>
      </c>
      <c r="I24" s="13" t="s">
        <v>5</v>
      </c>
      <c r="J24" s="13" t="s">
        <v>5</v>
      </c>
      <c r="K24" s="13" t="s">
        <v>5</v>
      </c>
      <c r="L24" s="13">
        <v>4</v>
      </c>
      <c r="M24" s="16" t="s">
        <v>7</v>
      </c>
      <c r="O24" s="15"/>
      <c r="P24" s="10"/>
      <c r="Q24" s="11"/>
      <c r="R24" s="11"/>
    </row>
    <row r="25" spans="1:18">
      <c r="A25" s="1"/>
      <c r="B25" s="5" t="s">
        <v>6</v>
      </c>
      <c r="C25" s="1"/>
      <c r="D25" s="14"/>
      <c r="E25" s="13" t="s">
        <v>5</v>
      </c>
      <c r="F25" s="13" t="s">
        <v>5</v>
      </c>
      <c r="G25" s="13" t="s">
        <v>5</v>
      </c>
      <c r="H25" s="13" t="s">
        <v>5</v>
      </c>
      <c r="I25" s="13" t="s">
        <v>5</v>
      </c>
      <c r="J25" s="13">
        <v>2</v>
      </c>
      <c r="K25" s="13">
        <v>3</v>
      </c>
      <c r="L25" s="13">
        <v>94</v>
      </c>
      <c r="M25" s="12" t="s">
        <v>4</v>
      </c>
      <c r="O25" s="11"/>
      <c r="P25" s="10"/>
      <c r="Q25" s="10"/>
      <c r="R25" s="10"/>
    </row>
    <row r="26" spans="1:18" ht="6.95" customHeight="1">
      <c r="A26" s="6"/>
      <c r="B26" s="6"/>
      <c r="C26" s="6"/>
      <c r="D26" s="9"/>
      <c r="E26" s="7"/>
      <c r="F26" s="7"/>
      <c r="G26" s="8"/>
      <c r="H26" s="8"/>
      <c r="I26" s="8"/>
      <c r="J26" s="8"/>
      <c r="K26" s="7"/>
      <c r="L26" s="7"/>
      <c r="M26" s="6"/>
    </row>
    <row r="27" spans="1:18" ht="9.75" customHeight="1">
      <c r="E27" s="4"/>
      <c r="F27" s="4"/>
      <c r="G27" s="5"/>
      <c r="H27" s="5"/>
      <c r="I27" s="5"/>
      <c r="J27" s="5"/>
      <c r="K27" s="4"/>
      <c r="L27" s="4"/>
    </row>
    <row r="28" spans="1:18">
      <c r="A28" s="3" t="s">
        <v>3</v>
      </c>
      <c r="B28" s="3"/>
      <c r="C28" s="2" t="s">
        <v>2</v>
      </c>
    </row>
    <row r="29" spans="1:18">
      <c r="A29" s="3" t="s">
        <v>1</v>
      </c>
      <c r="B29" s="3"/>
      <c r="C29" s="2" t="s">
        <v>0</v>
      </c>
    </row>
  </sheetData>
  <mergeCells count="5">
    <mergeCell ref="M5:M6"/>
    <mergeCell ref="A28:B28"/>
    <mergeCell ref="A29:B29"/>
    <mergeCell ref="A5:D6"/>
    <mergeCell ref="A8:D8"/>
  </mergeCells>
  <pageMargins left="0.39370078740157483" right="0" top="0.70866141732283472" bottom="0.19685039370078741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T-12.1</vt:lpstr>
      <vt:lpstr>'T-12.1'!Print_Area</vt:lpstr>
    </vt:vector>
  </TitlesOfParts>
  <Company>PCOMPUTER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PCOMPUTER</dc:creator>
  <cp:lastModifiedBy>PCOMPUTER</cp:lastModifiedBy>
  <dcterms:created xsi:type="dcterms:W3CDTF">2013-09-07T06:59:43Z</dcterms:created>
  <dcterms:modified xsi:type="dcterms:W3CDTF">2013-09-07T07:00:12Z</dcterms:modified>
</cp:coreProperties>
</file>