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7.1" sheetId="1" r:id="rId1"/>
  </sheets>
  <definedNames>
    <definedName name="_xlnm.Print_Area" localSheetId="0">'T-17.1'!$A$1:$Z$38</definedName>
  </definedNames>
  <calcPr calcId="125725"/>
</workbook>
</file>

<file path=xl/calcChain.xml><?xml version="1.0" encoding="utf-8"?>
<calcChain xmlns="http://schemas.openxmlformats.org/spreadsheetml/2006/main">
  <c r="S33" i="1"/>
  <c r="Q33"/>
  <c r="O33"/>
  <c r="S32"/>
  <c r="Q32"/>
  <c r="O32"/>
  <c r="S31"/>
  <c r="Q31"/>
  <c r="O31"/>
  <c r="S30"/>
  <c r="Q30"/>
  <c r="O30"/>
  <c r="S29"/>
  <c r="Q29"/>
  <c r="O29"/>
  <c r="S28"/>
  <c r="Q28"/>
  <c r="O28"/>
  <c r="S26"/>
  <c r="Q26"/>
  <c r="O26"/>
  <c r="Q25"/>
  <c r="O25"/>
  <c r="S24"/>
  <c r="Q24"/>
  <c r="O24"/>
  <c r="S23"/>
  <c r="Q23"/>
  <c r="O23"/>
  <c r="S22"/>
  <c r="Q22"/>
  <c r="O22"/>
  <c r="S21"/>
  <c r="Q21"/>
  <c r="O21"/>
  <c r="S20"/>
  <c r="Q20"/>
  <c r="O20"/>
  <c r="S19"/>
  <c r="Q19"/>
  <c r="O19"/>
  <c r="S18"/>
  <c r="Q18"/>
  <c r="O18"/>
  <c r="S17"/>
  <c r="Q17"/>
  <c r="O17"/>
  <c r="S16"/>
  <c r="Q16"/>
  <c r="O16"/>
  <c r="S15"/>
  <c r="Q15"/>
  <c r="O15"/>
  <c r="S14"/>
  <c r="Q14"/>
  <c r="O14"/>
  <c r="S13"/>
  <c r="Q13"/>
  <c r="O13"/>
  <c r="S12"/>
  <c r="Q12"/>
  <c r="O12"/>
  <c r="S11"/>
  <c r="Q11"/>
  <c r="O11"/>
  <c r="S10"/>
  <c r="Q10"/>
  <c r="O10"/>
</calcChain>
</file>

<file path=xl/sharedStrings.xml><?xml version="1.0" encoding="utf-8"?>
<sst xmlns="http://schemas.openxmlformats.org/spreadsheetml/2006/main" count="78" uniqueCount="72">
  <si>
    <t>ตาราง</t>
  </si>
  <si>
    <t>ดัชนีราคาผู้บริโภค จำแนกตามหมวดสินค้า พ.ศ. 2552 - 2555</t>
  </si>
  <si>
    <t>TABLE</t>
  </si>
  <si>
    <t>CONSUMER  PRICE INDEX BY COMMODITY GROUP: 2009 - 2012</t>
  </si>
  <si>
    <t>[2550 (2007)= 100]</t>
  </si>
  <si>
    <t>หมวดสินค้า</t>
  </si>
  <si>
    <t>สัดส่วน</t>
  </si>
  <si>
    <t>ดัชนีราคาผู้บริโภค</t>
  </si>
  <si>
    <t>อัตราการเปลี่ยนแปลง</t>
  </si>
  <si>
    <t>Commodity group</t>
  </si>
  <si>
    <t>น้ำหนักปีฐาน</t>
  </si>
  <si>
    <t>Consumer price index</t>
  </si>
  <si>
    <t>Percent change</t>
  </si>
  <si>
    <t>Weight</t>
  </si>
  <si>
    <t>2552</t>
  </si>
  <si>
    <t>(2009)</t>
  </si>
  <si>
    <t>(2010)</t>
  </si>
  <si>
    <t>(2011)</t>
  </si>
  <si>
    <t>(2012)</t>
  </si>
  <si>
    <t>ดัชนีราคาผู้บริโภคทั่วไป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</si>
  <si>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</si>
  <si>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</si>
  <si>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</si>
  <si>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</si>
  <si>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</si>
  <si>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</si>
  <si>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</si>
  <si>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</si>
  <si>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</si>
  <si>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</si>
  <si>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</si>
  <si>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</si>
  <si>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</si>
  <si>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</si>
  <si>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</si>
  <si>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</si>
  <si>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</si>
  <si>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</si>
  <si>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</si>
  <si>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</si>
  <si>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</si>
  <si>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</si>
  <si>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</si>
  <si>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</si>
  <si>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</si>
  <si>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</si>
  <si>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</si>
  <si>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</si>
  <si>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</si>
  <si>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ค่าโดยสารสาธารณะ</t>
  </si>
  <si>
    <t xml:space="preserve"> -</t>
  </si>
  <si>
    <t>Public Transportation Services</t>
  </si>
  <si>
    <t>ยานพาหนะและน้ำมันเชื้อเพลิง</t>
  </si>
  <si>
    <t>Vehicles And Vehicle Operation</t>
  </si>
  <si>
    <t>การสื่อสาร</t>
  </si>
  <si>
    <t>Communication And Equipments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</si>
  <si>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</si>
  <si>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</si>
  <si>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</si>
  <si>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</si>
  <si>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</si>
  <si>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</si>
  <si>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</si>
  <si>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</si>
  <si>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</si>
  <si>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</si>
  <si>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</si>
  <si>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</si>
  <si>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     1/    ดัชนีราคาผู้บริโภคทั่วไป ที่หักรวมรายการสินค้ากลุ่มอาหารสดและพลังงาน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</si>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</sst>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7">
    <numFmt numFmtId="187" formatCode="0.0"/>
    <numFmt numFmtId="188" formatCode="0.0\ \ "/>
    <numFmt numFmtId="189" formatCode="#,##0.0\ "/>
    <numFmt numFmtId="190" formatCode="_(* #,##0.00_);_(* \(#,##0.00\);_(* &quot;-&quot;??_);_(@_)"/>
    <numFmt numFmtId="191" formatCode="_(* #,##0.0_);_(* \(#,##0.0\);_(* &quot;-&quot;??_);_(@_)"/>
    <numFmt numFmtId="192" formatCode="_(* #,##0.0_);_(* \-#,##0.0_);_(* &quot;-&quot;??_);_(@_)\ "/>
    <numFmt numFmtId="193" formatCode="#,##0.00_ ;\-#,##0.00\ "/>
  </numFmts>
  <fonts count="14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4"/>
      <name val="AngsanaUPC"/>
      <family val="1"/>
    </font>
    <font>
      <sz val="12"/>
      <color indexed="8"/>
      <name val="TH SarabunPSK"/>
      <family val="2"/>
    </font>
    <font>
      <b/>
      <vertAlign val="superscript"/>
      <sz val="12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1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90" fontId="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9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quotePrefix="1" applyFont="1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quotePrefix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188" fontId="7" fillId="2" borderId="4" xfId="0" applyNumberFormat="1" applyFont="1" applyFill="1" applyBorder="1" applyAlignment="1">
      <alignment horizontal="right" vertical="center"/>
    </xf>
    <xf numFmtId="189" fontId="6" fillId="3" borderId="11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191" fontId="6" fillId="0" borderId="10" xfId="1" applyNumberFormat="1" applyFont="1" applyBorder="1" applyAlignment="1">
      <alignment vertical="center"/>
    </xf>
    <xf numFmtId="191" fontId="6" fillId="0" borderId="0" xfId="1" applyNumberFormat="1" applyFont="1" applyBorder="1" applyAlignment="1">
      <alignment vertical="center"/>
    </xf>
    <xf numFmtId="192" fontId="7" fillId="2" borderId="11" xfId="0" applyNumberFormat="1" applyFont="1" applyFill="1" applyBorder="1" applyAlignment="1">
      <alignment horizontal="right" vertical="center"/>
    </xf>
    <xf numFmtId="192" fontId="7" fillId="2" borderId="1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9" fillId="2" borderId="4" xfId="0" applyNumberFormat="1" applyFont="1" applyFill="1" applyBorder="1" applyAlignment="1">
      <alignment horizontal="right" vertical="center"/>
    </xf>
    <xf numFmtId="189" fontId="5" fillId="3" borderId="11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91" fontId="5" fillId="0" borderId="10" xfId="1" applyNumberFormat="1" applyFont="1" applyBorder="1" applyAlignment="1">
      <alignment vertical="center"/>
    </xf>
    <xf numFmtId="191" fontId="5" fillId="0" borderId="0" xfId="1" applyNumberFormat="1" applyFont="1" applyBorder="1" applyAlignment="1">
      <alignment vertical="center"/>
    </xf>
    <xf numFmtId="192" fontId="9" fillId="2" borderId="11" xfId="0" applyNumberFormat="1" applyFont="1" applyFill="1" applyBorder="1" applyAlignment="1">
      <alignment horizontal="right" vertical="center"/>
    </xf>
    <xf numFmtId="192" fontId="9" fillId="2" borderId="1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93" fontId="9" fillId="2" borderId="11" xfId="1" applyNumberFormat="1" applyFont="1" applyFill="1" applyBorder="1" applyAlignment="1">
      <alignment horizontal="right" vertical="center"/>
    </xf>
    <xf numFmtId="190" fontId="9" fillId="2" borderId="11" xfId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188" fontId="11" fillId="2" borderId="8" xfId="0" applyNumberFormat="1" applyFont="1" applyFill="1" applyBorder="1" applyAlignment="1">
      <alignment horizontal="right" vertical="center"/>
    </xf>
    <xf numFmtId="189" fontId="12" fillId="3" borderId="9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91" fontId="5" fillId="0" borderId="5" xfId="1" applyNumberFormat="1" applyFont="1" applyBorder="1" applyAlignment="1">
      <alignment vertical="center"/>
    </xf>
    <xf numFmtId="191" fontId="5" fillId="0" borderId="6" xfId="1" applyNumberFormat="1" applyFont="1" applyBorder="1" applyAlignment="1">
      <alignment vertical="center"/>
    </xf>
    <xf numFmtId="192" fontId="11" fillId="2" borderId="9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1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38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277350" y="637222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66675</xdr:colOff>
      <xdr:row>0</xdr:row>
      <xdr:rowOff>0</xdr:rowOff>
    </xdr:from>
    <xdr:to>
      <xdr:col>26</xdr:col>
      <xdr:colOff>66675</xdr:colOff>
      <xdr:row>38</xdr:row>
      <xdr:rowOff>133350</xdr:rowOff>
    </xdr:to>
    <xdr:grpSp>
      <xdr:nvGrpSpPr>
        <xdr:cNvPr id="3" name="Group 87"/>
        <xdr:cNvGrpSpPr>
          <a:grpSpLocks/>
        </xdr:cNvGrpSpPr>
      </xdr:nvGrpSpPr>
      <xdr:grpSpPr bwMode="auto">
        <a:xfrm>
          <a:off x="9229725" y="0"/>
          <a:ext cx="428625" cy="6772275"/>
          <a:chOff x="956" y="0"/>
          <a:chExt cx="60" cy="69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7" y="154"/>
            <a:ext cx="29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Price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53"/>
            <a:ext cx="5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7"/>
  <sheetViews>
    <sheetView showGridLines="0" tabSelected="1" zoomScaleNormal="100" workbookViewId="0">
      <selection activeCell="AD20" sqref="AD20"/>
    </sheetView>
  </sheetViews>
  <sheetFormatPr defaultRowHeight="18.75"/>
  <cols>
    <col min="1" max="2" width="1.1640625" style="17" customWidth="1"/>
    <col min="3" max="3" width="3.6640625" style="17" customWidth="1"/>
    <col min="4" max="4" width="6.1640625" style="17" customWidth="1"/>
    <col min="5" max="5" width="22.33203125" style="17" customWidth="1"/>
    <col min="6" max="6" width="12.33203125" style="17" customWidth="1"/>
    <col min="7" max="7" width="9.6640625" style="17" customWidth="1"/>
    <col min="8" max="8" width="1.1640625" style="17" customWidth="1"/>
    <col min="9" max="9" width="9.6640625" style="17" customWidth="1"/>
    <col min="10" max="10" width="1.1640625" style="17" customWidth="1"/>
    <col min="11" max="11" width="9.6640625" style="17" customWidth="1"/>
    <col min="12" max="12" width="1.1640625" style="17" customWidth="1"/>
    <col min="13" max="13" width="10.1640625" style="17" customWidth="1"/>
    <col min="14" max="14" width="1.1640625" style="17" customWidth="1"/>
    <col min="15" max="15" width="9.6640625" style="17" customWidth="1"/>
    <col min="16" max="16" width="1.1640625" style="17" customWidth="1"/>
    <col min="17" max="17" width="9.6640625" style="24" customWidth="1"/>
    <col min="18" max="18" width="1.1640625" style="24" customWidth="1"/>
    <col min="19" max="19" width="9.6640625" style="24" customWidth="1"/>
    <col min="20" max="20" width="1.1640625" style="24" customWidth="1"/>
    <col min="21" max="22" width="1" style="24" customWidth="1"/>
    <col min="23" max="23" width="1.1640625" style="17" customWidth="1"/>
    <col min="24" max="24" width="34" style="17" customWidth="1"/>
    <col min="25" max="25" width="2" style="17" customWidth="1"/>
    <col min="26" max="26" width="5.5" style="24" customWidth="1"/>
    <col min="27" max="16384" width="9.33203125" style="17"/>
  </cols>
  <sheetData>
    <row r="1" spans="1:26" s="2" customFormat="1" ht="18.75" customHeight="1">
      <c r="A1" s="1" t="s">
        <v>0</v>
      </c>
      <c r="D1" s="3">
        <v>17.100000000000001</v>
      </c>
      <c r="E1" s="1" t="s">
        <v>1</v>
      </c>
      <c r="Q1" s="4"/>
      <c r="R1" s="4"/>
      <c r="S1" s="4"/>
      <c r="T1" s="4"/>
      <c r="U1" s="4"/>
      <c r="V1" s="4"/>
      <c r="Z1" s="4"/>
    </row>
    <row r="2" spans="1:26" s="2" customFormat="1" ht="18.75" customHeight="1">
      <c r="A2" s="5" t="s">
        <v>2</v>
      </c>
      <c r="D2" s="3">
        <v>17.100000000000001</v>
      </c>
      <c r="E2" s="5" t="s">
        <v>3</v>
      </c>
      <c r="Z2" s="4"/>
    </row>
    <row r="3" spans="1:26" s="6" customFormat="1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 t="s">
        <v>4</v>
      </c>
      <c r="Y3" s="9"/>
    </row>
    <row r="4" spans="1:26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>
      <c r="A5" s="11" t="s">
        <v>5</v>
      </c>
      <c r="B5" s="11"/>
      <c r="C5" s="11"/>
      <c r="D5" s="11"/>
      <c r="E5" s="11"/>
      <c r="F5" s="12" t="s">
        <v>6</v>
      </c>
      <c r="G5" s="13" t="s">
        <v>7</v>
      </c>
      <c r="H5" s="13"/>
      <c r="I5" s="13"/>
      <c r="J5" s="13"/>
      <c r="K5" s="13"/>
      <c r="L5" s="13"/>
      <c r="M5" s="13"/>
      <c r="N5" s="14"/>
      <c r="O5" s="13" t="s">
        <v>8</v>
      </c>
      <c r="P5" s="13"/>
      <c r="Q5" s="13"/>
      <c r="R5" s="13"/>
      <c r="S5" s="13"/>
      <c r="T5" s="14"/>
      <c r="U5" s="15"/>
      <c r="V5" s="15"/>
      <c r="W5" s="11" t="s">
        <v>9</v>
      </c>
      <c r="X5" s="11"/>
      <c r="Y5" s="16"/>
      <c r="Z5" s="16"/>
    </row>
    <row r="6" spans="1:26" ht="15" customHeight="1">
      <c r="A6" s="18"/>
      <c r="B6" s="18"/>
      <c r="C6" s="18"/>
      <c r="D6" s="18"/>
      <c r="E6" s="19"/>
      <c r="F6" s="20" t="s">
        <v>10</v>
      </c>
      <c r="G6" s="21" t="s">
        <v>11</v>
      </c>
      <c r="H6" s="21"/>
      <c r="I6" s="21"/>
      <c r="J6" s="21"/>
      <c r="K6" s="21"/>
      <c r="L6" s="21"/>
      <c r="M6" s="21"/>
      <c r="N6" s="22"/>
      <c r="O6" s="21" t="s">
        <v>12</v>
      </c>
      <c r="P6" s="21"/>
      <c r="Q6" s="21"/>
      <c r="R6" s="21"/>
      <c r="S6" s="21"/>
      <c r="T6" s="22"/>
      <c r="U6" s="16"/>
      <c r="V6" s="16"/>
      <c r="W6" s="19"/>
      <c r="X6" s="18"/>
      <c r="Y6" s="23"/>
    </row>
    <row r="7" spans="1:26" ht="15" customHeight="1">
      <c r="A7" s="18"/>
      <c r="B7" s="18"/>
      <c r="C7" s="18"/>
      <c r="D7" s="18"/>
      <c r="E7" s="19"/>
      <c r="F7" s="25" t="s">
        <v>13</v>
      </c>
      <c r="G7" s="26" t="s">
        <v>14</v>
      </c>
      <c r="H7" s="27"/>
      <c r="I7" s="26">
        <v>2553</v>
      </c>
      <c r="J7" s="27"/>
      <c r="K7" s="28">
        <v>2554</v>
      </c>
      <c r="L7" s="29"/>
      <c r="M7" s="28">
        <v>2555</v>
      </c>
      <c r="N7" s="29"/>
      <c r="O7" s="30">
        <v>2553</v>
      </c>
      <c r="P7" s="14"/>
      <c r="Q7" s="30">
        <v>2554</v>
      </c>
      <c r="R7" s="29"/>
      <c r="S7" s="30">
        <v>2555</v>
      </c>
      <c r="T7" s="29"/>
      <c r="W7" s="19"/>
      <c r="X7" s="18"/>
      <c r="Y7" s="23"/>
    </row>
    <row r="8" spans="1:26" ht="15" customHeight="1">
      <c r="A8" s="31"/>
      <c r="B8" s="31"/>
      <c r="C8" s="31"/>
      <c r="D8" s="31"/>
      <c r="E8" s="31"/>
      <c r="F8" s="32"/>
      <c r="G8" s="33" t="s">
        <v>15</v>
      </c>
      <c r="H8" s="34"/>
      <c r="I8" s="33" t="s">
        <v>16</v>
      </c>
      <c r="J8" s="34"/>
      <c r="K8" s="35" t="s">
        <v>17</v>
      </c>
      <c r="L8" s="36"/>
      <c r="M8" s="35" t="s">
        <v>18</v>
      </c>
      <c r="N8" s="36"/>
      <c r="O8" s="35" t="s">
        <v>16</v>
      </c>
      <c r="P8" s="37"/>
      <c r="Q8" s="35" t="s">
        <v>17</v>
      </c>
      <c r="R8" s="36"/>
      <c r="S8" s="35" t="s">
        <v>18</v>
      </c>
      <c r="T8" s="36"/>
      <c r="U8" s="38"/>
      <c r="V8" s="38"/>
      <c r="W8" s="31"/>
      <c r="X8" s="31"/>
      <c r="Y8" s="23"/>
    </row>
    <row r="9" spans="1:26" ht="2.25" customHeight="1">
      <c r="A9" s="23"/>
      <c r="B9" s="23"/>
      <c r="C9" s="23"/>
      <c r="D9" s="23"/>
      <c r="E9" s="23"/>
      <c r="F9" s="25"/>
      <c r="G9" s="39"/>
      <c r="H9" s="40"/>
      <c r="I9" s="41"/>
      <c r="J9" s="42"/>
      <c r="K9" s="41"/>
      <c r="L9" s="24"/>
      <c r="M9" s="43"/>
      <c r="N9" s="42"/>
      <c r="O9" s="24"/>
      <c r="P9" s="24"/>
      <c r="Q9" s="43"/>
      <c r="R9" s="42"/>
      <c r="S9" s="43"/>
      <c r="T9" s="42"/>
      <c r="W9" s="23"/>
      <c r="X9" s="23"/>
      <c r="Y9" s="23"/>
    </row>
    <row r="10" spans="1:26" s="44" customFormat="1" ht="15.75" customHeight="1">
      <c r="A10" s="44" t="s">
        <v>19</v>
      </c>
      <c r="B10" s="45"/>
      <c r="C10" s="45"/>
      <c r="D10" s="45"/>
      <c r="E10" s="45"/>
      <c r="F10" s="46">
        <v>100</v>
      </c>
      <c r="G10" s="47">
        <v>109.2</v>
      </c>
      <c r="H10" s="48"/>
      <c r="I10" s="47">
        <v>117.4</v>
      </c>
      <c r="J10" s="49"/>
      <c r="K10" s="47">
        <v>122.5</v>
      </c>
      <c r="L10" s="50"/>
      <c r="M10" s="47">
        <v>127</v>
      </c>
      <c r="N10" s="49"/>
      <c r="O10" s="51">
        <f>(I10-G10)/G10*100</f>
        <v>7.5091575091575118</v>
      </c>
      <c r="P10" s="52"/>
      <c r="Q10" s="51">
        <f>(K10-I10)/I10*100</f>
        <v>4.3441226575809146</v>
      </c>
      <c r="R10" s="52"/>
      <c r="S10" s="51">
        <f>(M10-K10)/K10*100</f>
        <v>3.6734693877551026</v>
      </c>
      <c r="T10" s="49"/>
      <c r="U10" s="45" t="s">
        <v>20</v>
      </c>
      <c r="V10" s="45"/>
      <c r="W10" s="45"/>
      <c r="X10" s="45"/>
      <c r="Y10" s="53"/>
      <c r="Z10" s="54"/>
    </row>
    <row r="11" spans="1:26" s="44" customFormat="1" ht="15.75" customHeight="1">
      <c r="B11" s="45" t="s">
        <v>21</v>
      </c>
      <c r="C11" s="45"/>
      <c r="D11" s="45"/>
      <c r="E11" s="45"/>
      <c r="F11" s="46">
        <v>36.1</v>
      </c>
      <c r="G11" s="47">
        <v>123.5</v>
      </c>
      <c r="H11" s="48"/>
      <c r="I11" s="47">
        <v>138.4</v>
      </c>
      <c r="J11" s="49"/>
      <c r="K11" s="47">
        <v>148.5</v>
      </c>
      <c r="L11" s="50"/>
      <c r="M11" s="47">
        <v>156.30000000000001</v>
      </c>
      <c r="N11" s="49"/>
      <c r="O11" s="51">
        <f t="shared" ref="O11:O33" si="0">(I11-G11)/G11*100</f>
        <v>12.064777327935229</v>
      </c>
      <c r="P11" s="50"/>
      <c r="Q11" s="51">
        <f t="shared" ref="Q11:Q33" si="1">(K11-I11)/I11*100</f>
        <v>7.2976878612716716</v>
      </c>
      <c r="R11" s="52"/>
      <c r="S11" s="51">
        <f t="shared" ref="S11:S33" si="2">(M11-K11)/K11*100</f>
        <v>5.2525252525252597</v>
      </c>
      <c r="T11" s="49"/>
      <c r="U11" s="50"/>
      <c r="V11" s="50"/>
      <c r="W11" s="55" t="s">
        <v>22</v>
      </c>
      <c r="X11" s="45"/>
      <c r="Y11" s="54"/>
      <c r="Z11" s="54"/>
    </row>
    <row r="12" spans="1:26" ht="15.75" customHeight="1">
      <c r="B12" s="56"/>
      <c r="C12" s="56" t="s">
        <v>23</v>
      </c>
      <c r="D12" s="56"/>
      <c r="E12" s="56"/>
      <c r="F12" s="57">
        <v>5.4</v>
      </c>
      <c r="G12" s="58">
        <v>158.6</v>
      </c>
      <c r="H12" s="59"/>
      <c r="I12" s="58">
        <v>172.5</v>
      </c>
      <c r="J12" s="60"/>
      <c r="K12" s="58">
        <v>172.9</v>
      </c>
      <c r="L12" s="61"/>
      <c r="M12" s="58">
        <v>169.5</v>
      </c>
      <c r="N12" s="60"/>
      <c r="O12" s="62">
        <f t="shared" si="0"/>
        <v>8.7641866330390972</v>
      </c>
      <c r="P12" s="61"/>
      <c r="Q12" s="62">
        <f t="shared" si="1"/>
        <v>0.23188405797101777</v>
      </c>
      <c r="R12" s="63"/>
      <c r="S12" s="62">
        <f t="shared" si="2"/>
        <v>-1.9664545980335486</v>
      </c>
      <c r="T12" s="60"/>
      <c r="U12" s="61"/>
      <c r="V12" s="61"/>
      <c r="W12" s="64"/>
      <c r="X12" s="64" t="s">
        <v>24</v>
      </c>
      <c r="Y12" s="24"/>
    </row>
    <row r="13" spans="1:26" ht="15.75" customHeight="1">
      <c r="B13" s="56"/>
      <c r="C13" s="56" t="s">
        <v>25</v>
      </c>
      <c r="D13" s="56"/>
      <c r="E13" s="56"/>
      <c r="F13" s="57">
        <v>8.1999999999999993</v>
      </c>
      <c r="G13" s="58">
        <v>122.7</v>
      </c>
      <c r="H13" s="59"/>
      <c r="I13" s="58">
        <v>140.30000000000001</v>
      </c>
      <c r="J13" s="60"/>
      <c r="K13" s="58">
        <v>162.69999999999999</v>
      </c>
      <c r="L13" s="61"/>
      <c r="M13" s="58">
        <v>165</v>
      </c>
      <c r="N13" s="60"/>
      <c r="O13" s="62">
        <f t="shared" si="0"/>
        <v>14.343928280358606</v>
      </c>
      <c r="P13" s="61"/>
      <c r="Q13" s="62">
        <f t="shared" si="1"/>
        <v>15.965787598004258</v>
      </c>
      <c r="R13" s="63"/>
      <c r="S13" s="62">
        <f t="shared" si="2"/>
        <v>1.4136447449293248</v>
      </c>
      <c r="T13" s="60"/>
      <c r="U13" s="61"/>
      <c r="V13" s="61"/>
      <c r="W13" s="64"/>
      <c r="X13" s="64" t="s">
        <v>26</v>
      </c>
      <c r="Y13" s="24"/>
    </row>
    <row r="14" spans="1:26" ht="15.75" customHeight="1">
      <c r="B14" s="56"/>
      <c r="C14" s="56" t="s">
        <v>27</v>
      </c>
      <c r="D14" s="56"/>
      <c r="E14" s="56"/>
      <c r="F14" s="57">
        <v>2</v>
      </c>
      <c r="G14" s="58">
        <v>114</v>
      </c>
      <c r="H14" s="59"/>
      <c r="I14" s="58">
        <v>121.3</v>
      </c>
      <c r="J14" s="60"/>
      <c r="K14" s="58">
        <v>133.69999999999999</v>
      </c>
      <c r="L14" s="61"/>
      <c r="M14" s="58">
        <v>123.6</v>
      </c>
      <c r="N14" s="60"/>
      <c r="O14" s="62">
        <f t="shared" si="0"/>
        <v>6.4035087719298218</v>
      </c>
      <c r="P14" s="61"/>
      <c r="Q14" s="62">
        <f t="shared" si="1"/>
        <v>10.222588623248138</v>
      </c>
      <c r="R14" s="63"/>
      <c r="S14" s="62">
        <f t="shared" si="2"/>
        <v>-7.5542258788332051</v>
      </c>
      <c r="T14" s="60"/>
      <c r="U14" s="61"/>
      <c r="V14" s="61"/>
      <c r="W14" s="64"/>
      <c r="X14" s="64" t="s">
        <v>28</v>
      </c>
      <c r="Y14" s="24"/>
    </row>
    <row r="15" spans="1:26" ht="15.75" customHeight="1">
      <c r="B15" s="56"/>
      <c r="C15" s="56" t="s">
        <v>29</v>
      </c>
      <c r="D15" s="56"/>
      <c r="E15" s="56"/>
      <c r="F15" s="57">
        <v>6.1</v>
      </c>
      <c r="G15" s="58">
        <v>133.6</v>
      </c>
      <c r="H15" s="59"/>
      <c r="I15" s="58">
        <v>174.4</v>
      </c>
      <c r="J15" s="60"/>
      <c r="K15" s="58">
        <v>186.4</v>
      </c>
      <c r="L15" s="61"/>
      <c r="M15" s="58">
        <v>216.6</v>
      </c>
      <c r="N15" s="60"/>
      <c r="O15" s="62">
        <f t="shared" si="0"/>
        <v>30.538922155688631</v>
      </c>
      <c r="P15" s="61"/>
      <c r="Q15" s="62">
        <f t="shared" si="1"/>
        <v>6.8807339449541285</v>
      </c>
      <c r="R15" s="63"/>
      <c r="S15" s="62">
        <f t="shared" si="2"/>
        <v>16.201716738197419</v>
      </c>
      <c r="T15" s="60"/>
      <c r="U15" s="61"/>
      <c r="V15" s="61"/>
      <c r="W15" s="64"/>
      <c r="X15" s="64" t="s">
        <v>30</v>
      </c>
      <c r="Y15" s="24"/>
    </row>
    <row r="16" spans="1:26" ht="15.75" customHeight="1">
      <c r="B16" s="56"/>
      <c r="C16" s="56" t="s">
        <v>31</v>
      </c>
      <c r="D16" s="56"/>
      <c r="E16" s="56"/>
      <c r="F16" s="57">
        <v>3.7</v>
      </c>
      <c r="G16" s="58">
        <v>109.9</v>
      </c>
      <c r="H16" s="59"/>
      <c r="I16" s="58">
        <v>118.5</v>
      </c>
      <c r="J16" s="60"/>
      <c r="K16" s="58">
        <v>125.6</v>
      </c>
      <c r="L16" s="61"/>
      <c r="M16" s="58">
        <v>131.5</v>
      </c>
      <c r="N16" s="60"/>
      <c r="O16" s="62">
        <f t="shared" si="0"/>
        <v>7.8252957233848894</v>
      </c>
      <c r="P16" s="61"/>
      <c r="Q16" s="62">
        <f t="shared" si="1"/>
        <v>5.9915611814345944</v>
      </c>
      <c r="R16" s="63"/>
      <c r="S16" s="62">
        <f t="shared" si="2"/>
        <v>4.6974522292993672</v>
      </c>
      <c r="T16" s="60"/>
      <c r="U16" s="61"/>
      <c r="V16" s="61"/>
      <c r="W16" s="64"/>
      <c r="X16" s="64" t="s">
        <v>32</v>
      </c>
      <c r="Y16" s="24"/>
    </row>
    <row r="17" spans="1:26" ht="15.75" customHeight="1">
      <c r="B17" s="56"/>
      <c r="C17" s="56" t="s">
        <v>33</v>
      </c>
      <c r="D17" s="56"/>
      <c r="E17" s="56"/>
      <c r="F17" s="57">
        <v>1.8</v>
      </c>
      <c r="G17" s="58">
        <v>104.4</v>
      </c>
      <c r="H17" s="59"/>
      <c r="I17" s="58">
        <v>107.6</v>
      </c>
      <c r="J17" s="60"/>
      <c r="K17" s="58">
        <v>109.7</v>
      </c>
      <c r="L17" s="61"/>
      <c r="M17" s="58">
        <v>112.9</v>
      </c>
      <c r="N17" s="60"/>
      <c r="O17" s="62">
        <f t="shared" si="0"/>
        <v>3.0651340996168472</v>
      </c>
      <c r="P17" s="61"/>
      <c r="Q17" s="62">
        <f t="shared" si="1"/>
        <v>1.9516728624535395</v>
      </c>
      <c r="R17" s="63"/>
      <c r="S17" s="62">
        <f t="shared" si="2"/>
        <v>2.9170464904284437</v>
      </c>
      <c r="T17" s="60"/>
      <c r="U17" s="61"/>
      <c r="V17" s="61"/>
      <c r="W17" s="64"/>
      <c r="X17" s="64" t="s">
        <v>34</v>
      </c>
      <c r="Y17" s="24"/>
    </row>
    <row r="18" spans="1:26" ht="15.75" customHeight="1">
      <c r="B18" s="56"/>
      <c r="C18" s="56" t="s">
        <v>35</v>
      </c>
      <c r="D18" s="56"/>
      <c r="E18" s="56"/>
      <c r="F18" s="57">
        <v>5.8</v>
      </c>
      <c r="G18" s="58">
        <v>102.1</v>
      </c>
      <c r="H18" s="59"/>
      <c r="I18" s="58">
        <v>102.3</v>
      </c>
      <c r="J18" s="61"/>
      <c r="K18" s="58">
        <v>108.8</v>
      </c>
      <c r="L18" s="61"/>
      <c r="M18" s="58">
        <v>120.1</v>
      </c>
      <c r="N18" s="60"/>
      <c r="O18" s="62">
        <f t="shared" si="0"/>
        <v>0.19588638589618299</v>
      </c>
      <c r="P18" s="61"/>
      <c r="Q18" s="62">
        <f t="shared" si="1"/>
        <v>6.3538611925708697</v>
      </c>
      <c r="R18" s="63"/>
      <c r="S18" s="62">
        <f t="shared" si="2"/>
        <v>10.386029411764703</v>
      </c>
      <c r="T18" s="60"/>
      <c r="U18" s="61"/>
      <c r="V18" s="61"/>
      <c r="W18" s="64"/>
      <c r="X18" s="64" t="s">
        <v>36</v>
      </c>
      <c r="Y18" s="24"/>
    </row>
    <row r="19" spans="1:26" ht="15.75" customHeight="1">
      <c r="B19" s="56"/>
      <c r="C19" s="56" t="s">
        <v>37</v>
      </c>
      <c r="D19" s="56"/>
      <c r="E19" s="56"/>
      <c r="F19" s="57">
        <v>3</v>
      </c>
      <c r="G19" s="58">
        <v>107.9</v>
      </c>
      <c r="H19" s="59"/>
      <c r="I19" s="58">
        <v>108.1</v>
      </c>
      <c r="J19" s="61"/>
      <c r="K19" s="58">
        <v>111.8</v>
      </c>
      <c r="L19" s="61"/>
      <c r="M19" s="58">
        <v>113.5</v>
      </c>
      <c r="N19" s="60"/>
      <c r="O19" s="62">
        <f t="shared" si="0"/>
        <v>0.18535681186282543</v>
      </c>
      <c r="P19" s="61"/>
      <c r="Q19" s="62">
        <f t="shared" si="1"/>
        <v>3.4227567067530091</v>
      </c>
      <c r="R19" s="63"/>
      <c r="S19" s="62">
        <f t="shared" si="2"/>
        <v>1.5205724508050114</v>
      </c>
      <c r="T19" s="60"/>
      <c r="U19" s="61"/>
      <c r="V19" s="61"/>
      <c r="W19" s="64"/>
      <c r="X19" s="64" t="s">
        <v>38</v>
      </c>
      <c r="Y19" s="24"/>
    </row>
    <row r="20" spans="1:26" s="44" customFormat="1" ht="15.75" customHeight="1">
      <c r="B20" s="45" t="s">
        <v>39</v>
      </c>
      <c r="C20" s="45"/>
      <c r="D20" s="45"/>
      <c r="E20" s="45"/>
      <c r="F20" s="46">
        <v>64</v>
      </c>
      <c r="G20" s="47">
        <v>99.1</v>
      </c>
      <c r="H20" s="48"/>
      <c r="I20" s="47">
        <v>102.5</v>
      </c>
      <c r="J20" s="50"/>
      <c r="K20" s="47">
        <v>104.2</v>
      </c>
      <c r="L20" s="50"/>
      <c r="M20" s="47">
        <v>106.3</v>
      </c>
      <c r="N20" s="49"/>
      <c r="O20" s="51">
        <f t="shared" si="0"/>
        <v>3.4308779011099957</v>
      </c>
      <c r="P20" s="50"/>
      <c r="Q20" s="51">
        <f t="shared" si="1"/>
        <v>1.6585365853658565</v>
      </c>
      <c r="R20" s="52"/>
      <c r="S20" s="51">
        <f t="shared" si="2"/>
        <v>2.0153550863723555</v>
      </c>
      <c r="T20" s="49"/>
      <c r="U20" s="45"/>
      <c r="V20" s="45" t="s">
        <v>40</v>
      </c>
      <c r="W20" s="55"/>
      <c r="X20" s="55"/>
      <c r="Y20" s="54"/>
      <c r="Z20" s="54"/>
    </row>
    <row r="21" spans="1:26" ht="15.75" customHeight="1">
      <c r="B21" s="56"/>
      <c r="C21" s="56" t="s">
        <v>41</v>
      </c>
      <c r="D21" s="56"/>
      <c r="E21" s="56"/>
      <c r="F21" s="57">
        <v>2.2000000000000002</v>
      </c>
      <c r="G21" s="58">
        <v>94.4</v>
      </c>
      <c r="H21" s="59"/>
      <c r="I21" s="58">
        <v>90.1</v>
      </c>
      <c r="J21" s="61"/>
      <c r="K21" s="58">
        <v>90.5</v>
      </c>
      <c r="L21" s="61"/>
      <c r="M21" s="58">
        <v>89.9</v>
      </c>
      <c r="N21" s="60"/>
      <c r="O21" s="62">
        <f t="shared" si="0"/>
        <v>-4.5550847457627235</v>
      </c>
      <c r="P21" s="61"/>
      <c r="Q21" s="62">
        <f t="shared" si="1"/>
        <v>0.44395116537181545</v>
      </c>
      <c r="R21" s="63"/>
      <c r="S21" s="62">
        <f t="shared" si="2"/>
        <v>-0.6629834254143584</v>
      </c>
      <c r="T21" s="60"/>
      <c r="U21" s="61"/>
      <c r="V21" s="61"/>
      <c r="W21" s="64"/>
      <c r="X21" s="64" t="s">
        <v>42</v>
      </c>
      <c r="Y21" s="24"/>
    </row>
    <row r="22" spans="1:26" ht="15.75" customHeight="1">
      <c r="B22" s="56"/>
      <c r="C22" s="56" t="s">
        <v>43</v>
      </c>
      <c r="D22" s="56"/>
      <c r="E22" s="56"/>
      <c r="F22" s="57">
        <v>35.799999999999997</v>
      </c>
      <c r="G22" s="58">
        <v>96</v>
      </c>
      <c r="H22" s="59"/>
      <c r="I22" s="58">
        <v>97.4</v>
      </c>
      <c r="J22" s="61"/>
      <c r="K22" s="58">
        <v>98.3</v>
      </c>
      <c r="L22" s="61"/>
      <c r="M22" s="58">
        <v>99.9</v>
      </c>
      <c r="N22" s="60"/>
      <c r="O22" s="62">
        <f t="shared" si="0"/>
        <v>1.4583333333333393</v>
      </c>
      <c r="P22" s="61"/>
      <c r="Q22" s="62">
        <f t="shared" si="1"/>
        <v>0.92402464065707535</v>
      </c>
      <c r="R22" s="63"/>
      <c r="S22" s="62">
        <f t="shared" si="2"/>
        <v>1.6276703967446677</v>
      </c>
      <c r="T22" s="60"/>
      <c r="U22" s="61"/>
      <c r="V22" s="61"/>
      <c r="W22" s="64"/>
      <c r="X22" s="64" t="s">
        <v>44</v>
      </c>
      <c r="Y22" s="24"/>
    </row>
    <row r="23" spans="1:26" ht="15.75" customHeight="1">
      <c r="B23" s="56"/>
      <c r="C23" s="56" t="s">
        <v>45</v>
      </c>
      <c r="D23" s="56"/>
      <c r="E23" s="56"/>
      <c r="F23" s="57">
        <v>5.4</v>
      </c>
      <c r="G23" s="58">
        <v>104.5</v>
      </c>
      <c r="H23" s="59"/>
      <c r="I23" s="58">
        <v>105.6</v>
      </c>
      <c r="J23" s="61"/>
      <c r="K23" s="58">
        <v>105.8</v>
      </c>
      <c r="L23" s="61"/>
      <c r="M23" s="58">
        <v>107.4</v>
      </c>
      <c r="N23" s="60"/>
      <c r="O23" s="62">
        <f t="shared" si="0"/>
        <v>1.052631578947363</v>
      </c>
      <c r="P23" s="61"/>
      <c r="Q23" s="62">
        <f t="shared" si="1"/>
        <v>0.18939393939394208</v>
      </c>
      <c r="R23" s="63"/>
      <c r="S23" s="62">
        <f t="shared" si="2"/>
        <v>1.5122873345935808</v>
      </c>
      <c r="T23" s="60"/>
      <c r="U23" s="61"/>
      <c r="V23" s="61"/>
      <c r="W23" s="64"/>
      <c r="X23" s="64" t="s">
        <v>46</v>
      </c>
      <c r="Y23" s="24"/>
    </row>
    <row r="24" spans="1:26" ht="15.75" customHeight="1">
      <c r="B24" s="56"/>
      <c r="C24" s="56" t="s">
        <v>47</v>
      </c>
      <c r="D24" s="56"/>
      <c r="E24" s="56"/>
      <c r="F24" s="57">
        <v>15.8</v>
      </c>
      <c r="G24" s="58">
        <v>103.4</v>
      </c>
      <c r="H24" s="59"/>
      <c r="I24" s="58">
        <v>112.7</v>
      </c>
      <c r="J24" s="61"/>
      <c r="K24" s="58">
        <v>116.2</v>
      </c>
      <c r="L24" s="61"/>
      <c r="M24" s="58">
        <v>119.2</v>
      </c>
      <c r="N24" s="60"/>
      <c r="O24" s="62">
        <f t="shared" si="0"/>
        <v>8.9941972920696287</v>
      </c>
      <c r="P24" s="61"/>
      <c r="Q24" s="62">
        <f t="shared" si="1"/>
        <v>3.1055900621118013</v>
      </c>
      <c r="R24" s="63"/>
      <c r="S24" s="62">
        <f t="shared" si="2"/>
        <v>2.5817555938037864</v>
      </c>
      <c r="T24" s="60"/>
      <c r="U24" s="61"/>
      <c r="V24" s="61"/>
      <c r="W24" s="64"/>
      <c r="X24" s="64" t="s">
        <v>48</v>
      </c>
      <c r="Y24" s="24"/>
    </row>
    <row r="25" spans="1:26" ht="15.75" customHeight="1">
      <c r="B25" s="56"/>
      <c r="C25" s="56" t="s">
        <v>49</v>
      </c>
      <c r="D25" s="56"/>
      <c r="E25" s="56"/>
      <c r="F25" s="57">
        <v>0.8</v>
      </c>
      <c r="G25" s="58">
        <v>115</v>
      </c>
      <c r="H25" s="59"/>
      <c r="I25" s="58">
        <v>115.2</v>
      </c>
      <c r="J25" s="61"/>
      <c r="K25" s="58">
        <v>116</v>
      </c>
      <c r="L25" s="61"/>
      <c r="M25" s="58">
        <v>116</v>
      </c>
      <c r="N25" s="60"/>
      <c r="O25" s="62">
        <f t="shared" si="0"/>
        <v>0.17391304347826333</v>
      </c>
      <c r="P25" s="61"/>
      <c r="Q25" s="62">
        <f t="shared" si="1"/>
        <v>0.69444444444444198</v>
      </c>
      <c r="R25" s="63"/>
      <c r="S25" s="65" t="s">
        <v>50</v>
      </c>
      <c r="T25" s="60"/>
      <c r="U25" s="61"/>
      <c r="V25" s="61"/>
      <c r="W25" s="64"/>
      <c r="X25" s="64" t="s">
        <v>51</v>
      </c>
      <c r="Y25" s="24"/>
    </row>
    <row r="26" spans="1:26" ht="15.75" customHeight="1">
      <c r="B26" s="56"/>
      <c r="C26" s="56" t="s">
        <v>52</v>
      </c>
      <c r="D26" s="56"/>
      <c r="E26" s="56"/>
      <c r="F26" s="57">
        <v>8.6</v>
      </c>
      <c r="G26" s="58">
        <v>104.3</v>
      </c>
      <c r="H26" s="59"/>
      <c r="I26" s="58">
        <v>117.9</v>
      </c>
      <c r="J26" s="61"/>
      <c r="K26" s="58">
        <v>123</v>
      </c>
      <c r="L26" s="61"/>
      <c r="M26" s="58">
        <v>127.5</v>
      </c>
      <c r="N26" s="60"/>
      <c r="O26" s="62">
        <f t="shared" si="0"/>
        <v>13.039309683604994</v>
      </c>
      <c r="P26" s="61"/>
      <c r="Q26" s="62">
        <f t="shared" si="1"/>
        <v>4.3256997455470687</v>
      </c>
      <c r="R26" s="63"/>
      <c r="S26" s="62">
        <f t="shared" si="2"/>
        <v>3.6585365853658534</v>
      </c>
      <c r="T26" s="60"/>
      <c r="U26" s="61"/>
      <c r="V26" s="61"/>
      <c r="W26" s="64"/>
      <c r="X26" s="64" t="s">
        <v>53</v>
      </c>
      <c r="Y26" s="24"/>
    </row>
    <row r="27" spans="1:26" ht="15.75" customHeight="1">
      <c r="B27" s="56"/>
      <c r="C27" s="56" t="s">
        <v>54</v>
      </c>
      <c r="D27" s="56"/>
      <c r="E27" s="56"/>
      <c r="F27" s="57">
        <v>4.8</v>
      </c>
      <c r="G27" s="58">
        <v>100</v>
      </c>
      <c r="H27" s="59"/>
      <c r="I27" s="58">
        <v>100</v>
      </c>
      <c r="J27" s="61"/>
      <c r="K27" s="58">
        <v>100</v>
      </c>
      <c r="L27" s="61"/>
      <c r="M27" s="58">
        <v>100</v>
      </c>
      <c r="N27" s="60"/>
      <c r="O27" s="66" t="s">
        <v>50</v>
      </c>
      <c r="P27" s="61"/>
      <c r="Q27" s="66" t="s">
        <v>50</v>
      </c>
      <c r="R27" s="63"/>
      <c r="S27" s="66" t="s">
        <v>50</v>
      </c>
      <c r="T27" s="60"/>
      <c r="U27" s="61"/>
      <c r="V27" s="61"/>
      <c r="W27" s="64"/>
      <c r="X27" s="64" t="s">
        <v>55</v>
      </c>
      <c r="Y27" s="24"/>
    </row>
    <row r="28" spans="1:26" ht="15.75" customHeight="1">
      <c r="B28" s="56"/>
      <c r="C28" s="56" t="s">
        <v>56</v>
      </c>
      <c r="D28" s="56"/>
      <c r="E28" s="56"/>
      <c r="F28" s="57">
        <v>2.1</v>
      </c>
      <c r="G28" s="58">
        <v>86.3</v>
      </c>
      <c r="H28" s="59"/>
      <c r="I28" s="58">
        <v>79.900000000000006</v>
      </c>
      <c r="J28" s="61"/>
      <c r="K28" s="58">
        <v>82.8</v>
      </c>
      <c r="L28" s="61"/>
      <c r="M28" s="58">
        <v>84.1</v>
      </c>
      <c r="N28" s="60"/>
      <c r="O28" s="62">
        <f t="shared" si="0"/>
        <v>-7.4159907300115773</v>
      </c>
      <c r="P28" s="61"/>
      <c r="Q28" s="62">
        <f t="shared" si="1"/>
        <v>3.6295369211514288</v>
      </c>
      <c r="R28" s="63"/>
      <c r="S28" s="62">
        <f t="shared" si="2"/>
        <v>1.5700483091787405</v>
      </c>
      <c r="T28" s="60"/>
      <c r="U28" s="61"/>
      <c r="V28" s="61"/>
      <c r="W28" s="64"/>
      <c r="X28" s="64" t="s">
        <v>57</v>
      </c>
      <c r="Y28" s="24"/>
    </row>
    <row r="29" spans="1:26" ht="15.75" customHeight="1">
      <c r="B29" s="56"/>
      <c r="C29" s="56" t="s">
        <v>58</v>
      </c>
      <c r="D29" s="56"/>
      <c r="E29" s="56"/>
      <c r="F29" s="57">
        <v>2.7</v>
      </c>
      <c r="G29" s="58">
        <v>107.1</v>
      </c>
      <c r="H29" s="59"/>
      <c r="I29" s="58">
        <v>110.5</v>
      </c>
      <c r="J29" s="61"/>
      <c r="K29" s="58">
        <v>111.4</v>
      </c>
      <c r="L29" s="61"/>
      <c r="M29" s="58">
        <v>117.2</v>
      </c>
      <c r="N29" s="60"/>
      <c r="O29" s="62">
        <f t="shared" si="0"/>
        <v>3.1746031746031802</v>
      </c>
      <c r="P29" s="61"/>
      <c r="Q29" s="62">
        <f t="shared" si="1"/>
        <v>0.81447963800905487</v>
      </c>
      <c r="R29" s="63"/>
      <c r="S29" s="62">
        <f t="shared" si="2"/>
        <v>5.2064631956912004</v>
      </c>
      <c r="T29" s="60"/>
      <c r="U29" s="61"/>
      <c r="V29" s="61"/>
      <c r="W29" s="64"/>
      <c r="X29" s="64" t="s">
        <v>59</v>
      </c>
      <c r="Y29" s="24"/>
    </row>
    <row r="30" spans="1:26" s="44" customFormat="1" ht="15.75" customHeight="1">
      <c r="A30" s="44" t="s">
        <v>60</v>
      </c>
      <c r="B30" s="45"/>
      <c r="C30" s="45"/>
      <c r="D30" s="45"/>
      <c r="E30" s="45"/>
      <c r="F30" s="46">
        <v>67.400000000000006</v>
      </c>
      <c r="G30" s="47">
        <v>101.7</v>
      </c>
      <c r="H30" s="48"/>
      <c r="I30" s="47">
        <v>102.9</v>
      </c>
      <c r="J30" s="50"/>
      <c r="K30" s="47">
        <v>104.8</v>
      </c>
      <c r="L30" s="50"/>
      <c r="M30" s="47">
        <v>107.6</v>
      </c>
      <c r="N30" s="49"/>
      <c r="O30" s="51">
        <f t="shared" si="0"/>
        <v>1.1799410029498554</v>
      </c>
      <c r="P30" s="50"/>
      <c r="Q30" s="51">
        <f t="shared" si="1"/>
        <v>1.8464528668610216</v>
      </c>
      <c r="R30" s="52"/>
      <c r="S30" s="51">
        <f t="shared" si="2"/>
        <v>2.6717557251908373</v>
      </c>
      <c r="T30" s="49"/>
      <c r="U30" s="67" t="s">
        <v>61</v>
      </c>
      <c r="V30" s="50"/>
      <c r="W30" s="55"/>
      <c r="X30" s="55"/>
      <c r="Y30" s="54"/>
      <c r="Z30" s="54"/>
    </row>
    <row r="31" spans="1:26" s="44" customFormat="1" ht="15.75" customHeight="1">
      <c r="B31" s="45" t="s">
        <v>62</v>
      </c>
      <c r="C31" s="45"/>
      <c r="D31" s="45"/>
      <c r="E31" s="45"/>
      <c r="F31" s="46">
        <v>32.6</v>
      </c>
      <c r="G31" s="47">
        <v>120.2</v>
      </c>
      <c r="H31" s="48"/>
      <c r="I31" s="47">
        <v>138.69999999999999</v>
      </c>
      <c r="J31" s="50"/>
      <c r="K31" s="47">
        <v>148.6</v>
      </c>
      <c r="L31" s="50"/>
      <c r="M31" s="47">
        <v>155.69999999999999</v>
      </c>
      <c r="N31" s="49"/>
      <c r="O31" s="51">
        <f t="shared" si="0"/>
        <v>15.391014975041587</v>
      </c>
      <c r="P31" s="50"/>
      <c r="Q31" s="51">
        <f t="shared" si="1"/>
        <v>7.1377072819033938</v>
      </c>
      <c r="R31" s="52"/>
      <c r="S31" s="51">
        <f t="shared" si="2"/>
        <v>4.7779273216689058</v>
      </c>
      <c r="T31" s="49"/>
      <c r="U31" s="50"/>
      <c r="V31" s="50"/>
      <c r="W31" s="55" t="s">
        <v>63</v>
      </c>
      <c r="X31" s="55"/>
      <c r="Y31" s="54"/>
      <c r="Z31" s="54"/>
    </row>
    <row r="32" spans="1:26" ht="15.75" customHeight="1">
      <c r="B32" s="56"/>
      <c r="C32" s="56" t="s">
        <v>64</v>
      </c>
      <c r="D32" s="56"/>
      <c r="E32" s="56"/>
      <c r="F32" s="57">
        <v>21.7</v>
      </c>
      <c r="G32" s="58">
        <v>134.80000000000001</v>
      </c>
      <c r="H32" s="59"/>
      <c r="I32" s="58">
        <v>157.5</v>
      </c>
      <c r="J32" s="61"/>
      <c r="K32" s="58">
        <v>170.3</v>
      </c>
      <c r="L32" s="61"/>
      <c r="M32" s="58">
        <v>178.3</v>
      </c>
      <c r="N32" s="60"/>
      <c r="O32" s="62">
        <f t="shared" si="0"/>
        <v>16.839762611275955</v>
      </c>
      <c r="P32" s="61"/>
      <c r="Q32" s="62">
        <f t="shared" si="1"/>
        <v>8.1269841269841336</v>
      </c>
      <c r="R32" s="63"/>
      <c r="S32" s="62">
        <f t="shared" si="2"/>
        <v>4.6975924838520253</v>
      </c>
      <c r="T32" s="60"/>
      <c r="U32" s="61"/>
      <c r="V32" s="61"/>
      <c r="W32" s="64"/>
      <c r="X32" s="64" t="s">
        <v>65</v>
      </c>
      <c r="Y32" s="24"/>
    </row>
    <row r="33" spans="1:26" ht="15.75" customHeight="1">
      <c r="A33" s="24"/>
      <c r="B33" s="64"/>
      <c r="C33" s="64" t="s">
        <v>66</v>
      </c>
      <c r="D33" s="64"/>
      <c r="E33" s="64"/>
      <c r="F33" s="57">
        <v>10.9</v>
      </c>
      <c r="G33" s="58">
        <v>95.3</v>
      </c>
      <c r="H33" s="59"/>
      <c r="I33" s="58">
        <v>106.5</v>
      </c>
      <c r="J33" s="61"/>
      <c r="K33" s="58">
        <v>111.5</v>
      </c>
      <c r="L33" s="61"/>
      <c r="M33" s="58">
        <v>116.8</v>
      </c>
      <c r="N33" s="60"/>
      <c r="O33" s="62">
        <f t="shared" si="0"/>
        <v>11.752360965372512</v>
      </c>
      <c r="P33" s="61"/>
      <c r="Q33" s="62">
        <f t="shared" si="1"/>
        <v>4.6948356807511731</v>
      </c>
      <c r="R33" s="63"/>
      <c r="S33" s="62">
        <f t="shared" si="2"/>
        <v>4.7533632286995493</v>
      </c>
      <c r="T33" s="60"/>
      <c r="U33" s="61"/>
      <c r="V33" s="61"/>
      <c r="W33" s="64"/>
      <c r="X33" s="64" t="s">
        <v>67</v>
      </c>
      <c r="Y33" s="24"/>
    </row>
    <row r="34" spans="1:26" ht="3" customHeight="1">
      <c r="A34" s="68"/>
      <c r="B34" s="69"/>
      <c r="C34" s="69"/>
      <c r="D34" s="69"/>
      <c r="E34" s="69"/>
      <c r="F34" s="70"/>
      <c r="G34" s="71"/>
      <c r="H34" s="72"/>
      <c r="I34" s="71"/>
      <c r="J34" s="73"/>
      <c r="K34" s="71"/>
      <c r="L34" s="73"/>
      <c r="M34" s="71"/>
      <c r="N34" s="74"/>
      <c r="O34" s="75"/>
      <c r="P34" s="73"/>
      <c r="Q34" s="75"/>
      <c r="R34" s="74"/>
      <c r="S34" s="75"/>
      <c r="T34" s="74"/>
      <c r="U34" s="73"/>
      <c r="V34" s="73"/>
      <c r="W34" s="76"/>
      <c r="X34" s="76"/>
      <c r="Y34" s="24"/>
    </row>
    <row r="35" spans="1:26" ht="3" customHeight="1">
      <c r="I35" s="24"/>
      <c r="J35" s="24"/>
      <c r="K35" s="24"/>
      <c r="L35" s="24"/>
      <c r="M35" s="24"/>
      <c r="N35" s="24"/>
      <c r="O35" s="24"/>
      <c r="P35" s="24"/>
    </row>
    <row r="36" spans="1:26" ht="12" customHeight="1">
      <c r="B36" s="77" t="s">
        <v>68</v>
      </c>
      <c r="K36" s="78" t="s">
        <v>69</v>
      </c>
    </row>
    <row r="37" spans="1:26" ht="12" customHeight="1">
      <c r="B37" s="77" t="s">
        <v>70</v>
      </c>
      <c r="E37" s="78"/>
      <c r="F37" s="78"/>
      <c r="G37" s="78"/>
      <c r="H37" s="78"/>
      <c r="I37" s="78"/>
      <c r="J37" s="78"/>
      <c r="K37" s="78" t="s">
        <v>71</v>
      </c>
      <c r="M37" s="79"/>
      <c r="N37" s="24"/>
      <c r="O37" s="24"/>
      <c r="P37" s="24"/>
    </row>
    <row r="38" spans="1:26" ht="2.25" customHeight="1">
      <c r="B38" s="77"/>
      <c r="E38" s="78"/>
      <c r="F38" s="78"/>
      <c r="G38" s="78"/>
      <c r="H38" s="78"/>
      <c r="I38" s="78"/>
      <c r="J38" s="78"/>
      <c r="K38" s="78"/>
      <c r="M38" s="79"/>
      <c r="N38" s="24"/>
      <c r="O38" s="24"/>
      <c r="P38" s="24"/>
    </row>
    <row r="39" spans="1:26" s="7" customFormat="1" ht="17.25">
      <c r="Q39" s="6"/>
      <c r="R39" s="6"/>
      <c r="S39" s="6"/>
      <c r="T39" s="6"/>
      <c r="U39" s="6"/>
      <c r="V39" s="6"/>
      <c r="W39" s="80"/>
      <c r="X39" s="80"/>
      <c r="Y39" s="80"/>
      <c r="Z39" s="6"/>
    </row>
    <row r="40" spans="1:26" s="7" customFormat="1" ht="17.25">
      <c r="Q40" s="6"/>
      <c r="R40" s="6"/>
      <c r="S40" s="6"/>
      <c r="T40" s="6"/>
      <c r="U40" s="6"/>
      <c r="V40" s="6"/>
      <c r="W40" s="80"/>
      <c r="X40" s="80"/>
      <c r="Y40" s="80"/>
      <c r="Z40" s="6"/>
    </row>
    <row r="41" spans="1:26">
      <c r="W41" s="80"/>
      <c r="X41" s="80"/>
      <c r="Y41" s="80"/>
    </row>
    <row r="42" spans="1:26">
      <c r="W42" s="80"/>
      <c r="X42" s="80"/>
      <c r="Y42" s="80"/>
    </row>
    <row r="43" spans="1:26">
      <c r="W43" s="80"/>
      <c r="X43" s="80"/>
      <c r="Y43" s="80"/>
    </row>
    <row r="44" spans="1:26">
      <c r="W44" s="80"/>
      <c r="X44" s="80"/>
      <c r="Y44" s="80"/>
    </row>
    <row r="45" spans="1:26">
      <c r="W45" s="80"/>
      <c r="X45" s="80"/>
      <c r="Y45" s="80"/>
    </row>
    <row r="46" spans="1:26">
      <c r="W46" s="80"/>
      <c r="X46" s="80"/>
      <c r="Y46" s="80"/>
    </row>
    <row r="47" spans="1:26">
      <c r="W47" s="80"/>
      <c r="X47" s="80"/>
      <c r="Y47" s="80"/>
    </row>
  </sheetData>
  <mergeCells count="16">
    <mergeCell ref="S7:T7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</mergeCells>
  <printOptions gridLinesSet="0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2014-03-12T07:51:07Z</dcterms:created>
  <dcterms:modified xsi:type="dcterms:W3CDTF">2014-03-12T07:51:40Z</dcterms:modified>
</cp:coreProperties>
</file>