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8.1กลาง " sheetId="1" r:id="rId1"/>
    <sheet name="T-8.1 เหนือ" sheetId="2" r:id="rId2"/>
    <sheet name="T-8.1 อีสาน" sheetId="3" r:id="rId3"/>
    <sheet name="T-8.1 ใต้" sheetId="4" r:id="rId4"/>
  </sheets>
  <calcPr calcId="125725"/>
</workbook>
</file>

<file path=xl/calcChain.xml><?xml version="1.0" encoding="utf-8"?>
<calcChain xmlns="http://schemas.openxmlformats.org/spreadsheetml/2006/main">
  <c r="E11" i="4"/>
  <c r="G11"/>
  <c r="I11"/>
  <c r="E12" i="3"/>
  <c r="G12"/>
  <c r="I12"/>
  <c r="E12" i="2"/>
  <c r="G12"/>
  <c r="I12"/>
  <c r="E12" i="1"/>
  <c r="G12"/>
  <c r="I12"/>
  <c r="E19"/>
  <c r="G19"/>
  <c r="I19"/>
  <c r="E26"/>
  <c r="G26"/>
  <c r="I26"/>
  <c r="E35"/>
  <c r="G35"/>
  <c r="I35"/>
</calcChain>
</file>

<file path=xl/sharedStrings.xml><?xml version="1.0" encoding="utf-8"?>
<sst xmlns="http://schemas.openxmlformats.org/spreadsheetml/2006/main" count="284" uniqueCount="205">
  <si>
    <t>Suphan Buri</t>
  </si>
  <si>
    <t>สุพรรณบุรี</t>
  </si>
  <si>
    <t>Samut Songkhram</t>
  </si>
  <si>
    <t>สมุทรสงคราม</t>
  </si>
  <si>
    <t>Kanchanaburi</t>
  </si>
  <si>
    <t>กาญจนบุรี</t>
  </si>
  <si>
    <t>Phetchaburi</t>
  </si>
  <si>
    <t>เพชรบุรี</t>
  </si>
  <si>
    <t>Prachuap Khiri Khan</t>
  </si>
  <si>
    <t>ประจวบคีรีขันธ์</t>
  </si>
  <si>
    <t>Ratchaburi</t>
  </si>
  <si>
    <t>ราชบุรี</t>
  </si>
  <si>
    <t>Western Region</t>
  </si>
  <si>
    <t>ภาคตะวันตก</t>
  </si>
  <si>
    <t>Sa Kaeo</t>
  </si>
  <si>
    <t>สระแก้ว</t>
  </si>
  <si>
    <t>Nakhon Nayok</t>
  </si>
  <si>
    <t>นครนายก</t>
  </si>
  <si>
    <t>Trat</t>
  </si>
  <si>
    <t>ตราด</t>
  </si>
  <si>
    <t>Chanthaburi</t>
  </si>
  <si>
    <t>จันทบุรี</t>
  </si>
  <si>
    <t>Chachoengsao</t>
  </si>
  <si>
    <t>ฉะเชิงเทรา</t>
  </si>
  <si>
    <t>Prachin Buri</t>
  </si>
  <si>
    <t>ปราจีนบุรี</t>
  </si>
  <si>
    <t>Chon Buri</t>
  </si>
  <si>
    <t>ชลบุรี</t>
  </si>
  <si>
    <t>Rayong</t>
  </si>
  <si>
    <t>ระยอง</t>
  </si>
  <si>
    <t>Eastern Region</t>
  </si>
  <si>
    <t>ภาคตะวันออก</t>
  </si>
  <si>
    <t>Chai Nat</t>
  </si>
  <si>
    <t>ชัยนาท</t>
  </si>
  <si>
    <t>Ang Thong</t>
  </si>
  <si>
    <t>อ่างทอง</t>
  </si>
  <si>
    <t>Lop Buri</t>
  </si>
  <si>
    <t>ลพบุรี</t>
  </si>
  <si>
    <t>Sing Buri</t>
  </si>
  <si>
    <t>สิงห์บุรี</t>
  </si>
  <si>
    <t>Saraburi</t>
  </si>
  <si>
    <t>สระบุรี</t>
  </si>
  <si>
    <t>Phra Nakhon Si Ayutthaya</t>
  </si>
  <si>
    <t>พระนครศรีอยุธยา</t>
  </si>
  <si>
    <t>Central Region</t>
  </si>
  <si>
    <t>ภาคกลาง</t>
  </si>
  <si>
    <t>Nonthaburi</t>
  </si>
  <si>
    <t>นนทบุรี</t>
  </si>
  <si>
    <t>Nakhon Pathom</t>
  </si>
  <si>
    <t>นครปฐม</t>
  </si>
  <si>
    <t>Pathum Thani</t>
  </si>
  <si>
    <t>ปทุมธานี</t>
  </si>
  <si>
    <t>Samut Prakan</t>
  </si>
  <si>
    <t>สมุทรปราการ</t>
  </si>
  <si>
    <t>Bangkok</t>
  </si>
  <si>
    <t>กรุงเทพมหานคร</t>
  </si>
  <si>
    <t>Samut Sakhon</t>
  </si>
  <si>
    <t>สมุทรสาคร</t>
  </si>
  <si>
    <t>Bangkok And Vicinities</t>
  </si>
  <si>
    <t>กรุงเทพมหานครและปริมณฑล</t>
  </si>
  <si>
    <t>Whole Kingdom</t>
  </si>
  <si>
    <t>ทั่วราชอาณาจักร</t>
  </si>
  <si>
    <t>(ล้านบาท  Million Baht)</t>
  </si>
  <si>
    <t>Gross Provincial Product (GPP)</t>
  </si>
  <si>
    <t>Of the Country</t>
  </si>
  <si>
    <t>Of the Region</t>
  </si>
  <si>
    <t>(1,000 persons)</t>
  </si>
  <si>
    <t>(Baht)</t>
  </si>
  <si>
    <t xml:space="preserve"> Gross Regional Product (GRP) and</t>
  </si>
  <si>
    <t>ของประเทศ</t>
  </si>
  <si>
    <t>ของภาค</t>
  </si>
  <si>
    <t>Population</t>
  </si>
  <si>
    <t xml:space="preserve">Per capita </t>
  </si>
  <si>
    <t>Gross Domestic Product (GDP),</t>
  </si>
  <si>
    <t>Per capita GPP rankings</t>
  </si>
  <si>
    <t>(1,000 คน)</t>
  </si>
  <si>
    <t>(บาท)</t>
  </si>
  <si>
    <t>และผลิตภัณฑ์มวลรวมจังหวัด</t>
  </si>
  <si>
    <t>การเรียงลำดับรายได้เฉลี่ยต่อหัวต่อปี</t>
  </si>
  <si>
    <t>ประชากร</t>
  </si>
  <si>
    <t>รายได้เฉลี่ยต่อหัวต่อปี</t>
  </si>
  <si>
    <t>ผลิตภัณฑ์มวลรวมภาค</t>
  </si>
  <si>
    <t>Region, province</t>
  </si>
  <si>
    <t>ผลิตภัณฑ์มวลรวมในประเทศ</t>
  </si>
  <si>
    <t>ภาค จังหวัด</t>
  </si>
  <si>
    <t>GROSS DOMESTIC PRODUCT, GROSS REGIONAL PRODUCT AND GROSS PROVINCIAL PRODUCT AT CURRENT MARKET PRICES:2010</t>
  </si>
  <si>
    <t>TABLE</t>
  </si>
  <si>
    <t>ผลิตภัณฑ์มวลรวมในประเทศ ภาค และจังหวัด ตามราคาประจำปี พ.ศ. 2554</t>
  </si>
  <si>
    <t>ตาราง</t>
  </si>
  <si>
    <t>Mae Hong Son</t>
  </si>
  <si>
    <t>แม่ฮ่องสอน</t>
  </si>
  <si>
    <t>Phrae</t>
  </si>
  <si>
    <t>แพร่</t>
  </si>
  <si>
    <t>Nan</t>
  </si>
  <si>
    <t>น่าน</t>
  </si>
  <si>
    <t>Phayao</t>
  </si>
  <si>
    <t>พะเยา</t>
  </si>
  <si>
    <t>Sukhothai</t>
  </si>
  <si>
    <t>สุโขทัย</t>
  </si>
  <si>
    <t>Phetchabun</t>
  </si>
  <si>
    <t>เพชรบูรณ์</t>
  </si>
  <si>
    <t>Chiang Rai</t>
  </si>
  <si>
    <t>เชียงราย</t>
  </si>
  <si>
    <t>Uttaradit</t>
  </si>
  <si>
    <t>อุตรดิตถ์</t>
  </si>
  <si>
    <t>Phichit</t>
  </si>
  <si>
    <t>พิจิตร</t>
  </si>
  <si>
    <t>Tak</t>
  </si>
  <si>
    <t>ตาก</t>
  </si>
  <si>
    <t>Lampang</t>
  </si>
  <si>
    <t>ลำปาง</t>
  </si>
  <si>
    <t>Uthai Thani</t>
  </si>
  <si>
    <t>อุทัยธานี</t>
  </si>
  <si>
    <t>Phitsanulok</t>
  </si>
  <si>
    <t>พิษณุโลก</t>
  </si>
  <si>
    <t>Nakhon Sawan</t>
  </si>
  <si>
    <t>นครสวรรค์</t>
  </si>
  <si>
    <t>Chiang Mai</t>
  </si>
  <si>
    <t>เชียงใหม่</t>
  </si>
  <si>
    <t>Kamphaeng Phet</t>
  </si>
  <si>
    <t>กำแพงเพชร</t>
  </si>
  <si>
    <t>Lamphun</t>
  </si>
  <si>
    <t>ลำพูน</t>
  </si>
  <si>
    <t>Northern  Region</t>
  </si>
  <si>
    <t>ภาคเหนือ</t>
  </si>
  <si>
    <t>GROSS DOMESTIC PRODUCT, GROSS REGIONAL PRODUCT AND GROSS PROVINCIAL PRODUCT AT CURRENT MARKET PRICES:2010 (Contd.)</t>
  </si>
  <si>
    <t>ผลิตภัณฑ์มวลรวมในประเทศ ภาค และจังหวัด ตามราคาประจำปี พ.ศ. 2554 (ต่อ)</t>
  </si>
  <si>
    <t>Amnat Charoen</t>
  </si>
  <si>
    <t>อำนาจเจริญ</t>
  </si>
  <si>
    <t>Bueng Kan</t>
  </si>
  <si>
    <t>บึงกาฬ</t>
  </si>
  <si>
    <t>Nong Bua Lam Phu</t>
  </si>
  <si>
    <t>หนองบัวลำภู</t>
  </si>
  <si>
    <t>Si Sa Ket</t>
  </si>
  <si>
    <t>ศรีษะเกษ</t>
  </si>
  <si>
    <t>Yasothon</t>
  </si>
  <si>
    <t>ยโสธร</t>
  </si>
  <si>
    <t>Sakon Nakhon</t>
  </si>
  <si>
    <t>สกลนคร</t>
  </si>
  <si>
    <t>Surin</t>
  </si>
  <si>
    <t>สุรินทร์</t>
  </si>
  <si>
    <t>Chaiyaphum</t>
  </si>
  <si>
    <t>ชัยภูมิ</t>
  </si>
  <si>
    <t>Nakhon Phanom</t>
  </si>
  <si>
    <t>นครพนม</t>
  </si>
  <si>
    <t>Buri Ram</t>
  </si>
  <si>
    <t>บุรีรัมย์</t>
  </si>
  <si>
    <t>Maha Sarakham</t>
  </si>
  <si>
    <t>มหาสารคาม</t>
  </si>
  <si>
    <t>Roi Et</t>
  </si>
  <si>
    <t>ร้อยเอ็ด</t>
  </si>
  <si>
    <t>Kalasin</t>
  </si>
  <si>
    <t>กาฬสินธุ์</t>
  </si>
  <si>
    <t>Ubon Ratchathani</t>
  </si>
  <si>
    <t>อุบลราชธานี</t>
  </si>
  <si>
    <t>Loei</t>
  </si>
  <si>
    <t>เลย</t>
  </si>
  <si>
    <t>Udon Thani</t>
  </si>
  <si>
    <t>อุดรธานี</t>
  </si>
  <si>
    <t>Mukdahan</t>
  </si>
  <si>
    <t>มุกดาหาร</t>
  </si>
  <si>
    <t>Nong Khai</t>
  </si>
  <si>
    <t>หนองคาย</t>
  </si>
  <si>
    <t>Nakhon Ratchasima</t>
  </si>
  <si>
    <t>นครราชสีมา</t>
  </si>
  <si>
    <t>Khon Kaen</t>
  </si>
  <si>
    <t>ขอนแก่น</t>
  </si>
  <si>
    <t>Northeastern  Region</t>
  </si>
  <si>
    <t>ภาคตะวันออกเฉียงเหนือ</t>
  </si>
  <si>
    <t>Source :   Office of the National Economic and Social Development Board</t>
  </si>
  <si>
    <t>p = Preliminary based on annual figure</t>
  </si>
  <si>
    <t>Note :</t>
  </si>
  <si>
    <t xml:space="preserve">      ที่มา :   สำนักงานคณะกรรมการพัฒนาการเศรษฐกิจและสังคมแห่งชาติ </t>
  </si>
  <si>
    <t>p = ตัวเลขเบื้องต้น_x000D_</t>
  </si>
  <si>
    <t>หมายเหตุ :</t>
  </si>
  <si>
    <t>Pattani</t>
  </si>
  <si>
    <t>ปัตตานี</t>
  </si>
  <si>
    <t>Phatthalung</t>
  </si>
  <si>
    <t>พัทลุง</t>
  </si>
  <si>
    <t>Narathiwat</t>
  </si>
  <si>
    <t>นราธิวาส</t>
  </si>
  <si>
    <t>Nakhon Si Thammarat</t>
  </si>
  <si>
    <t>นครศรีธรรมราช</t>
  </si>
  <si>
    <t>Ranong</t>
  </si>
  <si>
    <t>ระนอง</t>
  </si>
  <si>
    <t>Satun</t>
  </si>
  <si>
    <t>สตูล</t>
  </si>
  <si>
    <t>Yala</t>
  </si>
  <si>
    <t>ยะลา</t>
  </si>
  <si>
    <t>Trang</t>
  </si>
  <si>
    <t>ตรัง</t>
  </si>
  <si>
    <t>Chumphon</t>
  </si>
  <si>
    <t>ชุมพร</t>
  </si>
  <si>
    <t>Songkhla</t>
  </si>
  <si>
    <t>สงขลา</t>
  </si>
  <si>
    <t>Phangnga</t>
  </si>
  <si>
    <t>พังงา</t>
  </si>
  <si>
    <t>Surat Thani</t>
  </si>
  <si>
    <t>สุราษฎร์ธานี</t>
  </si>
  <si>
    <t>Krabi</t>
  </si>
  <si>
    <t>กระบี่</t>
  </si>
  <si>
    <t>Phuket</t>
  </si>
  <si>
    <t>ภูเก็ต</t>
  </si>
  <si>
    <t>Southern Region</t>
  </si>
  <si>
    <t>ภาคใต้</t>
  </si>
</sst>
</file>

<file path=xl/styles.xml><?xml version="1.0" encoding="utf-8"?>
<styleSheet xmlns="http://schemas.openxmlformats.org/spreadsheetml/2006/main">
  <numFmts count="5">
    <numFmt numFmtId="187" formatCode="#,##0\ \ \ \ \ \ \ \ "/>
    <numFmt numFmtId="188" formatCode="#,##0_ ;\-#,##0"/>
    <numFmt numFmtId="189" formatCode="0\ \ \ \ \ \ \ \ \ \ \ \ \ \ \ "/>
    <numFmt numFmtId="190" formatCode="#,##0\ \ \ \ \ \ \ \ \ "/>
    <numFmt numFmtId="191" formatCode="#,##0____"/>
  </numFmts>
  <fonts count="15">
    <font>
      <sz val="14"/>
      <name val="Cordia New"/>
      <charset val="222"/>
    </font>
    <font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2"/>
      <color indexed="8"/>
      <name val="TH SarabunPSK"/>
      <family val="2"/>
    </font>
    <font>
      <sz val="8"/>
      <name val="Times New Roman"/>
      <family val="1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7" fontId="2" fillId="0" borderId="0" xfId="0" applyNumberFormat="1" applyFont="1" applyFill="1" applyBorder="1" applyProtection="1">
      <protection locked="0"/>
    </xf>
    <xf numFmtId="0" fontId="2" fillId="0" borderId="1" xfId="0" applyFont="1" applyFill="1" applyBorder="1"/>
    <xf numFmtId="1" fontId="2" fillId="0" borderId="2" xfId="0" quotePrefix="1" applyNumberFormat="1" applyFont="1" applyFill="1" applyBorder="1" applyAlignment="1" applyProtection="1">
      <alignment horizontal="center"/>
      <protection locked="0"/>
    </xf>
    <xf numFmtId="1" fontId="2" fillId="0" borderId="0" xfId="0" quotePrefix="1" applyNumberFormat="1" applyFont="1" applyFill="1" applyBorder="1" applyAlignment="1" applyProtection="1">
      <alignment horizontal="center"/>
      <protection locked="0"/>
    </xf>
    <xf numFmtId="187" fontId="1" fillId="0" borderId="3" xfId="0" applyNumberFormat="1" applyFont="1" applyFill="1" applyBorder="1" applyProtection="1">
      <protection locked="0"/>
    </xf>
    <xf numFmtId="188" fontId="3" fillId="0" borderId="1" xfId="0" applyNumberFormat="1" applyFont="1" applyFill="1" applyBorder="1" applyAlignment="1">
      <alignment vertical="center"/>
    </xf>
    <xf numFmtId="188" fontId="3" fillId="0" borderId="0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quotePrefix="1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1" fontId="5" fillId="0" borderId="2" xfId="0" quotePrefix="1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187" fontId="6" fillId="0" borderId="3" xfId="0" applyNumberFormat="1" applyFont="1" applyFill="1" applyBorder="1" applyProtection="1">
      <protection locked="0"/>
    </xf>
    <xf numFmtId="188" fontId="7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189" fontId="5" fillId="0" borderId="0" xfId="0" quotePrefix="1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vertical="center"/>
    </xf>
    <xf numFmtId="190" fontId="5" fillId="0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91" fontId="5" fillId="0" borderId="1" xfId="1" applyNumberFormat="1" applyFont="1" applyFill="1" applyBorder="1" applyAlignment="1">
      <alignment horizontal="left"/>
    </xf>
    <xf numFmtId="191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91" fontId="5" fillId="0" borderId="1" xfId="0" applyNumberFormat="1" applyFont="1" applyFill="1" applyBorder="1" applyAlignment="1">
      <alignment horizontal="right"/>
    </xf>
    <xf numFmtId="187" fontId="6" fillId="0" borderId="5" xfId="0" applyNumberFormat="1" applyFont="1" applyFill="1" applyBorder="1" applyProtection="1">
      <protection locked="0"/>
    </xf>
    <xf numFmtId="188" fontId="7" fillId="0" borderId="6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88" fontId="7" fillId="0" borderId="0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Continuous" vertical="center"/>
    </xf>
    <xf numFmtId="0" fontId="9" fillId="2" borderId="8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91" fontId="9" fillId="2" borderId="3" xfId="0" applyNumberFormat="1" applyFont="1" applyFill="1" applyBorder="1" applyAlignment="1">
      <alignment horizontal="centerContinuous"/>
    </xf>
    <xf numFmtId="191" fontId="9" fillId="2" borderId="1" xfId="0" applyNumberFormat="1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Continuous"/>
    </xf>
    <xf numFmtId="0" fontId="9" fillId="2" borderId="1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/>
    </xf>
    <xf numFmtId="0" fontId="10" fillId="0" borderId="0" xfId="0" applyFont="1" applyBorder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0" xfId="0" applyFont="1" applyFill="1"/>
    <xf numFmtId="0" fontId="9" fillId="2" borderId="0" xfId="0" applyFont="1" applyFill="1" applyBorder="1"/>
    <xf numFmtId="0" fontId="9" fillId="0" borderId="0" xfId="0" quotePrefix="1" applyFont="1" applyFill="1" applyBorder="1"/>
    <xf numFmtId="1" fontId="9" fillId="0" borderId="2" xfId="0" quotePrefix="1" applyNumberFormat="1" applyFont="1" applyFill="1" applyBorder="1" applyAlignment="1" applyProtection="1">
      <alignment horizontal="center"/>
      <protection locked="0"/>
    </xf>
    <xf numFmtId="1" fontId="9" fillId="0" borderId="0" xfId="0" quotePrefix="1" applyNumberFormat="1" applyFont="1" applyFill="1" applyBorder="1" applyAlignment="1" applyProtection="1">
      <alignment horizontal="center"/>
      <protection locked="0"/>
    </xf>
    <xf numFmtId="187" fontId="9" fillId="0" borderId="3" xfId="0" applyNumberFormat="1" applyFont="1" applyBorder="1" applyProtection="1">
      <protection locked="0"/>
    </xf>
    <xf numFmtId="188" fontId="12" fillId="0" borderId="1" xfId="0" applyNumberFormat="1" applyFont="1" applyFill="1" applyBorder="1" applyAlignment="1">
      <alignment vertical="center"/>
    </xf>
    <xf numFmtId="188" fontId="12" fillId="0" borderId="0" xfId="0" applyNumberFormat="1" applyFont="1" applyFill="1" applyBorder="1" applyAlignment="1">
      <alignment vertical="center"/>
    </xf>
    <xf numFmtId="190" fontId="9" fillId="0" borderId="3" xfId="0" applyNumberFormat="1" applyFont="1" applyBorder="1" applyProtection="1">
      <protection locked="0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89" fontId="13" fillId="0" borderId="3" xfId="0" applyNumberFormat="1" applyFont="1" applyFill="1" applyBorder="1" applyAlignment="1" applyProtection="1">
      <alignment horizontal="center"/>
      <protection locked="0"/>
    </xf>
    <xf numFmtId="189" fontId="13" fillId="0" borderId="2" xfId="0" applyNumberFormat="1" applyFont="1" applyFill="1" applyBorder="1" applyAlignment="1" applyProtection="1">
      <alignment horizontal="center"/>
      <protection locked="0"/>
    </xf>
    <xf numFmtId="187" fontId="13" fillId="0" borderId="3" xfId="0" applyNumberFormat="1" applyFont="1" applyFill="1" applyBorder="1" applyProtection="1">
      <protection locked="0"/>
    </xf>
    <xf numFmtId="188" fontId="14" fillId="0" borderId="1" xfId="0" applyNumberFormat="1" applyFont="1" applyFill="1" applyBorder="1" applyAlignment="1">
      <alignment vertical="center"/>
    </xf>
    <xf numFmtId="190" fontId="13" fillId="0" borderId="3" xfId="0" applyNumberFormat="1" applyFont="1" applyFill="1" applyBorder="1" applyProtection="1"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9" fillId="2" borderId="1" xfId="0" applyFont="1" applyFill="1" applyBorder="1"/>
    <xf numFmtId="0" fontId="9" fillId="0" borderId="0" xfId="0" applyFont="1" applyFill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7" fontId="13" fillId="0" borderId="0" xfId="0" applyNumberFormat="1" applyFont="1" applyFill="1" applyBorder="1" applyProtection="1">
      <protection locked="0"/>
    </xf>
    <xf numFmtId="0" fontId="9" fillId="2" borderId="0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88" fontId="14" fillId="0" borderId="3" xfId="0" applyNumberFormat="1" applyFont="1" applyFill="1" applyBorder="1" applyAlignment="1">
      <alignment vertical="center"/>
    </xf>
    <xf numFmtId="188" fontId="14" fillId="0" borderId="0" xfId="0" applyNumberFormat="1" applyFont="1" applyFill="1" applyBorder="1" applyAlignment="1">
      <alignment vertical="center"/>
    </xf>
    <xf numFmtId="188" fontId="12" fillId="0" borderId="3" xfId="0" applyNumberFormat="1" applyFont="1" applyFill="1" applyBorder="1" applyAlignment="1">
      <alignment vertical="center"/>
    </xf>
    <xf numFmtId="1" fontId="13" fillId="0" borderId="2" xfId="0" quotePrefix="1" applyNumberFormat="1" applyFont="1" applyFill="1" applyBorder="1" applyAlignment="1" applyProtection="1">
      <alignment horizontal="center"/>
      <protection locked="0"/>
    </xf>
    <xf numFmtId="189" fontId="13" fillId="0" borderId="0" xfId="0" applyNumberFormat="1" applyFont="1" applyFill="1" applyBorder="1" applyAlignment="1" applyProtection="1">
      <alignment horizontal="center"/>
      <protection locked="0"/>
    </xf>
    <xf numFmtId="188" fontId="14" fillId="0" borderId="6" xfId="0" applyNumberFormat="1" applyFont="1" applyFill="1" applyBorder="1" applyAlignment="1">
      <alignment vertical="center"/>
    </xf>
    <xf numFmtId="188" fontId="14" fillId="0" borderId="4" xfId="0" applyNumberFormat="1" applyFont="1" applyFill="1" applyBorder="1" applyAlignment="1">
      <alignment vertical="center"/>
    </xf>
  </cellXfs>
  <cellStyles count="2">
    <cellStyle name="Enghead" xfId="1"/>
    <cellStyle name="ปกติ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showGridLines="0" tabSelected="1" workbookViewId="0">
      <selection activeCell="D14" sqref="D14"/>
    </sheetView>
  </sheetViews>
  <sheetFormatPr defaultRowHeight="17.25"/>
  <cols>
    <col min="1" max="1" width="2.42578125" style="2" customWidth="1"/>
    <col min="2" max="2" width="8.7109375" style="2" customWidth="1"/>
    <col min="3" max="3" width="5.5703125" style="2" customWidth="1"/>
    <col min="4" max="4" width="11.42578125" style="2" customWidth="1"/>
    <col min="5" max="5" width="22" style="2" customWidth="1"/>
    <col min="6" max="6" width="12" style="2" customWidth="1"/>
    <col min="7" max="7" width="16.140625" style="2" customWidth="1"/>
    <col min="8" max="8" width="7.140625" style="2" customWidth="1"/>
    <col min="9" max="9" width="13.7109375" style="2" customWidth="1"/>
    <col min="10" max="10" width="8" style="2" customWidth="1"/>
    <col min="11" max="12" width="18" style="3" customWidth="1"/>
    <col min="13" max="13" width="1.85546875" style="2" customWidth="1"/>
    <col min="14" max="14" width="26.5703125" style="2" customWidth="1"/>
    <col min="15" max="15" width="8.140625" style="2" customWidth="1"/>
    <col min="16" max="16384" width="9.140625" style="1"/>
  </cols>
  <sheetData>
    <row r="1" spans="1:15" s="81" customFormat="1" ht="21">
      <c r="A1" s="83"/>
      <c r="B1" s="83" t="s">
        <v>88</v>
      </c>
      <c r="C1" s="84">
        <v>8.1</v>
      </c>
      <c r="D1" s="83" t="s">
        <v>87</v>
      </c>
      <c r="F1" s="83"/>
      <c r="G1" s="83"/>
      <c r="H1" s="83"/>
      <c r="I1" s="83"/>
      <c r="J1" s="83"/>
      <c r="K1" s="83"/>
      <c r="L1" s="83"/>
      <c r="M1" s="82"/>
      <c r="N1" s="82"/>
    </row>
    <row r="2" spans="1:15" s="81" customFormat="1" ht="21">
      <c r="A2" s="83"/>
      <c r="B2" s="83" t="s">
        <v>86</v>
      </c>
      <c r="C2" s="84">
        <v>8.1</v>
      </c>
      <c r="D2" s="83" t="s">
        <v>85</v>
      </c>
      <c r="F2" s="83"/>
      <c r="G2" s="83"/>
      <c r="H2" s="83"/>
      <c r="L2" s="83"/>
      <c r="M2" s="82"/>
      <c r="N2" s="82"/>
    </row>
    <row r="3" spans="1:15" ht="3.75" customHeight="1">
      <c r="I3" s="80"/>
      <c r="J3" s="80"/>
    </row>
    <row r="4" spans="1:15" s="42" customFormat="1" ht="15.75" customHeight="1">
      <c r="A4" s="71" t="s">
        <v>84</v>
      </c>
      <c r="B4" s="71"/>
      <c r="C4" s="71"/>
      <c r="D4" s="79"/>
      <c r="E4" s="78" t="s">
        <v>83</v>
      </c>
      <c r="F4" s="77"/>
      <c r="G4" s="76"/>
      <c r="H4" s="75"/>
      <c r="I4" s="64"/>
      <c r="J4" s="59"/>
      <c r="K4" s="74"/>
      <c r="L4" s="73"/>
      <c r="M4" s="72" t="s">
        <v>82</v>
      </c>
      <c r="N4" s="71"/>
      <c r="O4" s="43"/>
    </row>
    <row r="5" spans="1:15" s="42" customFormat="1" ht="15.75" customHeight="1">
      <c r="A5" s="53"/>
      <c r="B5" s="53"/>
      <c r="C5" s="53"/>
      <c r="D5" s="63"/>
      <c r="E5" s="64" t="s">
        <v>81</v>
      </c>
      <c r="F5" s="64"/>
      <c r="G5" s="60" t="s">
        <v>80</v>
      </c>
      <c r="H5" s="64"/>
      <c r="I5" s="69" t="s">
        <v>79</v>
      </c>
      <c r="J5" s="68"/>
      <c r="K5" s="61" t="s">
        <v>78</v>
      </c>
      <c r="L5" s="70"/>
      <c r="M5" s="54"/>
      <c r="N5" s="53"/>
      <c r="O5" s="43"/>
    </row>
    <row r="6" spans="1:15" s="42" customFormat="1" ht="15.75" customHeight="1">
      <c r="A6" s="53"/>
      <c r="B6" s="53"/>
      <c r="C6" s="53"/>
      <c r="D6" s="63"/>
      <c r="E6" s="64" t="s">
        <v>77</v>
      </c>
      <c r="F6" s="64"/>
      <c r="G6" s="60" t="s">
        <v>76</v>
      </c>
      <c r="H6" s="64"/>
      <c r="I6" s="69" t="s">
        <v>75</v>
      </c>
      <c r="J6" s="68"/>
      <c r="K6" s="50" t="s">
        <v>74</v>
      </c>
      <c r="L6" s="67"/>
      <c r="M6" s="54"/>
      <c r="N6" s="53"/>
      <c r="O6" s="43"/>
    </row>
    <row r="7" spans="1:15" s="42" customFormat="1" ht="15.75" customHeight="1">
      <c r="A7" s="53"/>
      <c r="B7" s="53"/>
      <c r="C7" s="53"/>
      <c r="D7" s="63"/>
      <c r="E7" s="64" t="s">
        <v>73</v>
      </c>
      <c r="F7" s="64"/>
      <c r="G7" s="60" t="s">
        <v>72</v>
      </c>
      <c r="H7" s="64"/>
      <c r="I7" s="58" t="s">
        <v>71</v>
      </c>
      <c r="J7" s="57"/>
      <c r="K7" s="66" t="s">
        <v>70</v>
      </c>
      <c r="L7" s="65" t="s">
        <v>69</v>
      </c>
      <c r="M7" s="54"/>
      <c r="N7" s="53"/>
      <c r="O7" s="43"/>
    </row>
    <row r="8" spans="1:15" s="42" customFormat="1" ht="15.75" customHeight="1">
      <c r="A8" s="53"/>
      <c r="B8" s="53"/>
      <c r="C8" s="53"/>
      <c r="D8" s="63"/>
      <c r="E8" s="64" t="s">
        <v>68</v>
      </c>
      <c r="F8" s="64"/>
      <c r="G8" s="60" t="s">
        <v>67</v>
      </c>
      <c r="H8" s="59"/>
      <c r="I8" s="58" t="s">
        <v>66</v>
      </c>
      <c r="J8" s="57"/>
      <c r="K8" s="56" t="s">
        <v>65</v>
      </c>
      <c r="L8" s="56" t="s">
        <v>64</v>
      </c>
      <c r="M8" s="54"/>
      <c r="N8" s="53"/>
      <c r="O8" s="43"/>
    </row>
    <row r="9" spans="1:15" s="42" customFormat="1" ht="15.75" customHeight="1">
      <c r="A9" s="53"/>
      <c r="B9" s="53"/>
      <c r="C9" s="53"/>
      <c r="D9" s="63"/>
      <c r="E9" s="62" t="s">
        <v>63</v>
      </c>
      <c r="F9" s="61"/>
      <c r="G9" s="60"/>
      <c r="H9" s="59"/>
      <c r="I9" s="58"/>
      <c r="J9" s="57"/>
      <c r="K9" s="56"/>
      <c r="L9" s="55"/>
      <c r="M9" s="54"/>
      <c r="N9" s="53"/>
      <c r="O9" s="43"/>
    </row>
    <row r="10" spans="1:15" s="42" customFormat="1" ht="15.75" customHeight="1">
      <c r="A10" s="44"/>
      <c r="B10" s="44"/>
      <c r="C10" s="44"/>
      <c r="D10" s="52"/>
      <c r="E10" s="51" t="s">
        <v>62</v>
      </c>
      <c r="F10" s="50"/>
      <c r="G10" s="49"/>
      <c r="H10" s="48"/>
      <c r="I10" s="49"/>
      <c r="J10" s="48"/>
      <c r="K10" s="47"/>
      <c r="L10" s="46"/>
      <c r="M10" s="45"/>
      <c r="N10" s="44"/>
      <c r="O10" s="43"/>
    </row>
    <row r="11" spans="1:15" s="4" customFormat="1" ht="15" customHeight="1">
      <c r="A11" s="41" t="s">
        <v>61</v>
      </c>
      <c r="B11" s="41"/>
      <c r="C11" s="41"/>
      <c r="D11" s="41"/>
      <c r="E11" s="21">
        <v>10807473</v>
      </c>
      <c r="F11" s="40"/>
      <c r="G11" s="39">
        <v>164512.00497063479</v>
      </c>
      <c r="H11" s="38"/>
      <c r="I11" s="37">
        <v>67597</v>
      </c>
      <c r="J11" s="36"/>
      <c r="K11" s="30"/>
      <c r="L11" s="18"/>
      <c r="M11" s="35"/>
      <c r="N11" s="34" t="s">
        <v>60</v>
      </c>
      <c r="O11" s="33"/>
    </row>
    <row r="12" spans="1:15" s="25" customFormat="1" ht="15" customHeight="1">
      <c r="A12" s="32" t="s">
        <v>59</v>
      </c>
      <c r="B12" s="32"/>
      <c r="C12" s="31"/>
      <c r="D12" s="31"/>
      <c r="E12" s="21">
        <f>SUM(E13:E18)</f>
        <v>4885914.7810958801</v>
      </c>
      <c r="F12" s="27"/>
      <c r="G12" s="21">
        <f>SUM(G13:G18)</f>
        <v>2178036.3760340046</v>
      </c>
      <c r="I12" s="21">
        <f>SUM(I13:I18)</f>
        <v>11574.140000000001</v>
      </c>
      <c r="J12" s="20"/>
      <c r="K12" s="30"/>
      <c r="L12" s="18"/>
      <c r="M12" s="29" t="s">
        <v>58</v>
      </c>
      <c r="N12" s="16"/>
    </row>
    <row r="13" spans="1:15" s="4" customFormat="1" ht="15" customHeight="1">
      <c r="A13" s="15"/>
      <c r="B13" s="14" t="s">
        <v>57</v>
      </c>
      <c r="C13" s="13"/>
      <c r="D13" s="23"/>
      <c r="E13" s="10">
        <v>315381.11761069001</v>
      </c>
      <c r="F13" s="12"/>
      <c r="G13" s="11">
        <v>541154.60825831816</v>
      </c>
      <c r="I13" s="10">
        <v>582.79300000000001</v>
      </c>
      <c r="J13" s="9"/>
      <c r="K13" s="8">
        <v>1</v>
      </c>
      <c r="L13" s="7">
        <v>2</v>
      </c>
      <c r="M13" s="6"/>
      <c r="N13" s="5" t="s">
        <v>56</v>
      </c>
    </row>
    <row r="14" spans="1:15" s="4" customFormat="1" ht="15" customHeight="1">
      <c r="A14" s="15"/>
      <c r="B14" s="14" t="s">
        <v>55</v>
      </c>
      <c r="C14" s="13"/>
      <c r="D14" s="23"/>
      <c r="E14" s="10">
        <v>3331224.8104854906</v>
      </c>
      <c r="F14" s="12"/>
      <c r="G14" s="11">
        <v>485671.72796717467</v>
      </c>
      <c r="I14" s="10">
        <v>6859.0050000000001</v>
      </c>
      <c r="J14" s="9"/>
      <c r="K14" s="8">
        <v>2</v>
      </c>
      <c r="L14" s="7">
        <v>4</v>
      </c>
      <c r="M14" s="6"/>
      <c r="N14" s="5" t="s">
        <v>54</v>
      </c>
    </row>
    <row r="15" spans="1:15" s="25" customFormat="1" ht="15" customHeight="1">
      <c r="A15" s="15"/>
      <c r="B15" s="14" t="s">
        <v>53</v>
      </c>
      <c r="C15" s="13"/>
      <c r="D15" s="28"/>
      <c r="E15" s="10">
        <v>603422.57898752997</v>
      </c>
      <c r="F15" s="27"/>
      <c r="G15" s="11">
        <v>454079.4729650942</v>
      </c>
      <c r="I15" s="10">
        <v>1328.8920000000001</v>
      </c>
      <c r="J15" s="9"/>
      <c r="K15" s="8">
        <v>3</v>
      </c>
      <c r="L15" s="7">
        <v>5</v>
      </c>
      <c r="M15" s="6"/>
      <c r="N15" s="5" t="s">
        <v>52</v>
      </c>
    </row>
    <row r="16" spans="1:15" s="4" customFormat="1" ht="15" customHeight="1">
      <c r="A16" s="15"/>
      <c r="B16" s="14" t="s">
        <v>51</v>
      </c>
      <c r="C16" s="13"/>
      <c r="D16" s="23"/>
      <c r="E16" s="10">
        <v>285449.69204470987</v>
      </c>
      <c r="F16" s="12"/>
      <c r="G16" s="11">
        <v>340478.91586328094</v>
      </c>
      <c r="I16" s="10">
        <v>838.37699999999995</v>
      </c>
      <c r="J16" s="9"/>
      <c r="K16" s="8">
        <v>4</v>
      </c>
      <c r="L16" s="7">
        <v>10</v>
      </c>
      <c r="M16" s="6"/>
      <c r="N16" s="5" t="s">
        <v>50</v>
      </c>
    </row>
    <row r="17" spans="1:14" s="4" customFormat="1" ht="15" customHeight="1">
      <c r="A17" s="15"/>
      <c r="B17" s="14" t="s">
        <v>49</v>
      </c>
      <c r="C17" s="13"/>
      <c r="D17" s="23"/>
      <c r="E17" s="10">
        <v>184578.60176137005</v>
      </c>
      <c r="F17" s="12"/>
      <c r="G17" s="11">
        <v>187723.91597350617</v>
      </c>
      <c r="I17" s="10">
        <v>983.245</v>
      </c>
      <c r="J17" s="9"/>
      <c r="K17" s="8">
        <v>5</v>
      </c>
      <c r="L17" s="7">
        <v>13</v>
      </c>
      <c r="M17" s="6"/>
      <c r="N17" s="5" t="s">
        <v>48</v>
      </c>
    </row>
    <row r="18" spans="1:14" s="4" customFormat="1" ht="15" customHeight="1">
      <c r="A18" s="15"/>
      <c r="B18" s="14" t="s">
        <v>47</v>
      </c>
      <c r="C18" s="13"/>
      <c r="D18" s="23"/>
      <c r="E18" s="10">
        <v>165857.98020609</v>
      </c>
      <c r="F18" s="12"/>
      <c r="G18" s="11">
        <v>168927.73500663051</v>
      </c>
      <c r="I18" s="10">
        <v>981.82799999999997</v>
      </c>
      <c r="J18" s="9"/>
      <c r="K18" s="8">
        <v>6</v>
      </c>
      <c r="L18" s="7">
        <v>16</v>
      </c>
      <c r="M18" s="6"/>
      <c r="N18" s="5" t="s">
        <v>46</v>
      </c>
    </row>
    <row r="19" spans="1:14" s="4" customFormat="1" ht="15" customHeight="1">
      <c r="A19" s="22" t="s">
        <v>45</v>
      </c>
      <c r="B19" s="16"/>
      <c r="E19" s="21">
        <f>SUM(E20:E25)</f>
        <v>622965.94249806996</v>
      </c>
      <c r="F19" s="12"/>
      <c r="G19" s="21">
        <f>SUM(G20:G25)</f>
        <v>1021593.0846774678</v>
      </c>
      <c r="I19" s="21">
        <f>SUM(I20:I25)</f>
        <v>3051.2779999999998</v>
      </c>
      <c r="J19" s="20"/>
      <c r="K19" s="26"/>
      <c r="L19" s="18"/>
      <c r="M19" s="17" t="s">
        <v>44</v>
      </c>
      <c r="N19" s="16"/>
    </row>
    <row r="20" spans="1:14" s="4" customFormat="1" ht="15" customHeight="1">
      <c r="A20" s="15"/>
      <c r="B20" s="14" t="s">
        <v>43</v>
      </c>
      <c r="C20" s="13"/>
      <c r="D20" s="23"/>
      <c r="E20" s="10">
        <v>294376.72108876996</v>
      </c>
      <c r="F20" s="12"/>
      <c r="G20" s="11">
        <v>379973.30823483015</v>
      </c>
      <c r="I20" s="10">
        <v>774.73</v>
      </c>
      <c r="J20" s="9"/>
      <c r="K20" s="8">
        <v>1</v>
      </c>
      <c r="L20" s="7">
        <v>7</v>
      </c>
      <c r="M20" s="6"/>
      <c r="N20" s="5" t="s">
        <v>42</v>
      </c>
    </row>
    <row r="21" spans="1:14" s="4" customFormat="1" ht="15" customHeight="1">
      <c r="A21" s="15"/>
      <c r="B21" s="14" t="s">
        <v>41</v>
      </c>
      <c r="C21" s="13"/>
      <c r="D21" s="23"/>
      <c r="E21" s="10">
        <v>181973.43782673008</v>
      </c>
      <c r="F21" s="12"/>
      <c r="G21" s="11">
        <v>295928.33883005066</v>
      </c>
      <c r="I21" s="10">
        <v>614.92399999999998</v>
      </c>
      <c r="J21" s="9"/>
      <c r="K21" s="8">
        <v>2</v>
      </c>
      <c r="L21" s="7">
        <v>11</v>
      </c>
      <c r="M21" s="6"/>
      <c r="N21" s="5" t="s">
        <v>40</v>
      </c>
    </row>
    <row r="22" spans="1:14" s="4" customFormat="1" ht="15" customHeight="1">
      <c r="A22" s="15"/>
      <c r="B22" s="14" t="s">
        <v>39</v>
      </c>
      <c r="C22" s="13"/>
      <c r="D22" s="23"/>
      <c r="E22" s="10">
        <v>24503.55646616</v>
      </c>
      <c r="F22" s="12"/>
      <c r="G22" s="11">
        <v>103654.70002098175</v>
      </c>
      <c r="I22" s="10">
        <v>236.39599999999999</v>
      </c>
      <c r="J22" s="9"/>
      <c r="K22" s="8">
        <v>3</v>
      </c>
      <c r="L22" s="7">
        <v>30</v>
      </c>
      <c r="M22" s="6"/>
      <c r="N22" s="5" t="s">
        <v>38</v>
      </c>
    </row>
    <row r="23" spans="1:14" s="4" customFormat="1" ht="15" customHeight="1">
      <c r="A23" s="15"/>
      <c r="B23" s="14" t="s">
        <v>37</v>
      </c>
      <c r="C23" s="13"/>
      <c r="D23" s="23"/>
      <c r="E23" s="10">
        <v>75384.482233279967</v>
      </c>
      <c r="F23" s="12"/>
      <c r="G23" s="11">
        <v>96302.429177313388</v>
      </c>
      <c r="I23" s="10">
        <v>782.78899999999999</v>
      </c>
      <c r="J23" s="9"/>
      <c r="K23" s="8">
        <v>4</v>
      </c>
      <c r="L23" s="7">
        <v>32</v>
      </c>
      <c r="M23" s="6"/>
      <c r="N23" s="5" t="s">
        <v>36</v>
      </c>
    </row>
    <row r="24" spans="1:14" s="4" customFormat="1" ht="15" customHeight="1">
      <c r="A24" s="15"/>
      <c r="B24" s="14" t="s">
        <v>35</v>
      </c>
      <c r="C24" s="13"/>
      <c r="D24" s="23"/>
      <c r="E24" s="10">
        <v>20345.56348941999</v>
      </c>
      <c r="F24" s="12"/>
      <c r="G24" s="11">
        <v>73800.038048569884</v>
      </c>
      <c r="I24" s="10">
        <v>275.685</v>
      </c>
      <c r="J24" s="9"/>
      <c r="K24" s="8">
        <v>5</v>
      </c>
      <c r="L24" s="7">
        <v>43</v>
      </c>
      <c r="M24" s="6"/>
      <c r="N24" s="5" t="s">
        <v>34</v>
      </c>
    </row>
    <row r="25" spans="1:14" s="4" customFormat="1" ht="15" customHeight="1">
      <c r="A25" s="15"/>
      <c r="B25" s="14" t="s">
        <v>33</v>
      </c>
      <c r="C25" s="13"/>
      <c r="D25" s="23"/>
      <c r="E25" s="10">
        <v>26382.181393710012</v>
      </c>
      <c r="F25" s="12"/>
      <c r="G25" s="11">
        <v>71934.270365722012</v>
      </c>
      <c r="I25" s="10">
        <v>366.75400000000002</v>
      </c>
      <c r="J25" s="9"/>
      <c r="K25" s="8">
        <v>6</v>
      </c>
      <c r="L25" s="7">
        <v>45</v>
      </c>
      <c r="M25" s="6"/>
      <c r="N25" s="5" t="s">
        <v>32</v>
      </c>
    </row>
    <row r="26" spans="1:14" s="4" customFormat="1" ht="15" customHeight="1">
      <c r="A26" s="22" t="s">
        <v>31</v>
      </c>
      <c r="B26" s="16"/>
      <c r="C26" s="25"/>
      <c r="E26" s="21">
        <f>SUM(E27:E34)</f>
        <v>2016694.3043861699</v>
      </c>
      <c r="F26" s="12"/>
      <c r="G26" s="21">
        <f>SUM(G27:G34)</f>
        <v>2990578.4851265484</v>
      </c>
      <c r="I26" s="21">
        <f>SUM(I27:I34)</f>
        <v>4620.3720000000003</v>
      </c>
      <c r="J26" s="20"/>
      <c r="K26" s="24"/>
      <c r="L26" s="18"/>
      <c r="M26" s="17" t="s">
        <v>30</v>
      </c>
      <c r="N26" s="16"/>
    </row>
    <row r="27" spans="1:14" s="4" customFormat="1" ht="15" customHeight="1">
      <c r="A27" s="15"/>
      <c r="B27" s="14" t="s">
        <v>29</v>
      </c>
      <c r="C27" s="13"/>
      <c r="D27" s="23"/>
      <c r="E27" s="10">
        <v>751066.4571146199</v>
      </c>
      <c r="F27" s="12"/>
      <c r="G27" s="11">
        <v>1235694.8599224754</v>
      </c>
      <c r="I27" s="10">
        <v>607.80899999999997</v>
      </c>
      <c r="J27" s="9"/>
      <c r="K27" s="8">
        <v>1</v>
      </c>
      <c r="L27" s="7">
        <v>1</v>
      </c>
      <c r="M27" s="6"/>
      <c r="N27" s="5" t="s">
        <v>28</v>
      </c>
    </row>
    <row r="28" spans="1:14" s="4" customFormat="1" ht="15" customHeight="1">
      <c r="A28" s="15"/>
      <c r="B28" s="14" t="s">
        <v>27</v>
      </c>
      <c r="C28" s="13"/>
      <c r="D28" s="23"/>
      <c r="E28" s="10">
        <v>635604.9834455502</v>
      </c>
      <c r="F28" s="12"/>
      <c r="G28" s="11">
        <v>522511.11103894736</v>
      </c>
      <c r="I28" s="10">
        <v>1216.443</v>
      </c>
      <c r="J28" s="9"/>
      <c r="K28" s="8">
        <v>2</v>
      </c>
      <c r="L28" s="7">
        <v>3</v>
      </c>
      <c r="M28" s="6"/>
      <c r="N28" s="5" t="s">
        <v>26</v>
      </c>
    </row>
    <row r="29" spans="1:14" s="4" customFormat="1" ht="15" customHeight="1">
      <c r="A29" s="15"/>
      <c r="B29" s="14" t="s">
        <v>25</v>
      </c>
      <c r="C29" s="13"/>
      <c r="D29" s="23"/>
      <c r="E29" s="10">
        <v>190513.16258244999</v>
      </c>
      <c r="F29" s="12"/>
      <c r="G29" s="11">
        <v>414521.30466723104</v>
      </c>
      <c r="I29" s="10">
        <v>459.59800000000001</v>
      </c>
      <c r="J29" s="9"/>
      <c r="K29" s="8">
        <v>3</v>
      </c>
      <c r="L29" s="7">
        <v>6</v>
      </c>
      <c r="M29" s="6"/>
      <c r="N29" s="5" t="s">
        <v>24</v>
      </c>
    </row>
    <row r="30" spans="1:14" s="4" customFormat="1" ht="15" customHeight="1">
      <c r="A30" s="15"/>
      <c r="B30" s="14" t="s">
        <v>23</v>
      </c>
      <c r="C30" s="13"/>
      <c r="D30" s="23"/>
      <c r="E30" s="10">
        <v>246591.22351255998</v>
      </c>
      <c r="F30" s="12"/>
      <c r="G30" s="11">
        <v>340915.80975579267</v>
      </c>
      <c r="I30" s="10">
        <v>723.32</v>
      </c>
      <c r="J30" s="9"/>
      <c r="K30" s="8">
        <v>4</v>
      </c>
      <c r="L30" s="7">
        <v>9</v>
      </c>
      <c r="M30" s="6"/>
      <c r="N30" s="5" t="s">
        <v>22</v>
      </c>
    </row>
    <row r="31" spans="1:14" s="4" customFormat="1" ht="15" customHeight="1">
      <c r="A31" s="15"/>
      <c r="B31" s="14" t="s">
        <v>21</v>
      </c>
      <c r="C31" s="13"/>
      <c r="D31" s="23"/>
      <c r="E31" s="10">
        <v>105098.02240280002</v>
      </c>
      <c r="F31" s="12"/>
      <c r="G31" s="11">
        <v>193050.81575662288</v>
      </c>
      <c r="I31" s="10">
        <v>544.40599999999995</v>
      </c>
      <c r="J31" s="9"/>
      <c r="K31" s="8">
        <v>5</v>
      </c>
      <c r="L31" s="7">
        <v>12</v>
      </c>
      <c r="M31" s="6"/>
      <c r="N31" s="5" t="s">
        <v>20</v>
      </c>
    </row>
    <row r="32" spans="1:14" s="4" customFormat="1" ht="15" customHeight="1">
      <c r="A32" s="15"/>
      <c r="B32" s="14" t="s">
        <v>19</v>
      </c>
      <c r="C32" s="13"/>
      <c r="D32" s="23"/>
      <c r="E32" s="10">
        <v>39101.522510179973</v>
      </c>
      <c r="F32" s="12"/>
      <c r="G32" s="11">
        <v>157494.05900029393</v>
      </c>
      <c r="I32" s="10">
        <v>248.273</v>
      </c>
      <c r="J32" s="9"/>
      <c r="K32" s="8">
        <v>6</v>
      </c>
      <c r="L32" s="7">
        <v>18</v>
      </c>
      <c r="M32" s="6"/>
      <c r="N32" s="5" t="s">
        <v>18</v>
      </c>
    </row>
    <row r="33" spans="1:14" s="4" customFormat="1" ht="15" customHeight="1">
      <c r="A33" s="15"/>
      <c r="B33" s="14" t="s">
        <v>17</v>
      </c>
      <c r="C33" s="13"/>
      <c r="D33" s="23"/>
      <c r="E33" s="10">
        <v>19629.621583500004</v>
      </c>
      <c r="F33" s="12"/>
      <c r="G33" s="11">
        <v>74002.554451171731</v>
      </c>
      <c r="I33" s="10">
        <v>265.25599999999997</v>
      </c>
      <c r="J33" s="9"/>
      <c r="K33" s="8">
        <v>7</v>
      </c>
      <c r="L33" s="7">
        <v>42</v>
      </c>
      <c r="M33" s="6"/>
      <c r="N33" s="5" t="s">
        <v>16</v>
      </c>
    </row>
    <row r="34" spans="1:14" s="4" customFormat="1" ht="15" customHeight="1">
      <c r="A34" s="15"/>
      <c r="B34" s="14" t="s">
        <v>15</v>
      </c>
      <c r="C34" s="13"/>
      <c r="D34" s="23"/>
      <c r="E34" s="10">
        <v>29089.311234510013</v>
      </c>
      <c r="F34" s="12"/>
      <c r="G34" s="11">
        <v>52387.970534013381</v>
      </c>
      <c r="I34" s="10">
        <v>555.26700000000005</v>
      </c>
      <c r="J34" s="9"/>
      <c r="K34" s="8">
        <v>8</v>
      </c>
      <c r="L34" s="7">
        <v>59</v>
      </c>
      <c r="M34" s="6"/>
      <c r="N34" s="5" t="s">
        <v>14</v>
      </c>
    </row>
    <row r="35" spans="1:14" s="4" customFormat="1" ht="15" customHeight="1">
      <c r="A35" s="22" t="s">
        <v>13</v>
      </c>
      <c r="B35" s="16"/>
      <c r="E35" s="21">
        <f>SUM(E36:E41)</f>
        <v>402664.19167666003</v>
      </c>
      <c r="F35" s="12"/>
      <c r="G35" s="21">
        <f>SUM(G36:G41)</f>
        <v>637866.90143551875</v>
      </c>
      <c r="I35" s="21">
        <f>SUM(I36:I41)</f>
        <v>3703.444</v>
      </c>
      <c r="J35" s="20"/>
      <c r="K35" s="19"/>
      <c r="L35" s="18"/>
      <c r="M35" s="17" t="s">
        <v>12</v>
      </c>
      <c r="N35" s="16"/>
    </row>
    <row r="36" spans="1:14" s="4" customFormat="1" ht="15" customHeight="1">
      <c r="A36" s="15"/>
      <c r="B36" s="14" t="s">
        <v>11</v>
      </c>
      <c r="C36" s="13"/>
      <c r="D36" s="13"/>
      <c r="E36" s="10">
        <v>130443.63379647999</v>
      </c>
      <c r="F36" s="12"/>
      <c r="G36" s="11">
        <v>154748.78792566</v>
      </c>
      <c r="I36" s="10">
        <v>842.93799999999999</v>
      </c>
      <c r="J36" s="9"/>
      <c r="K36" s="8">
        <v>1</v>
      </c>
      <c r="L36" s="7">
        <v>19</v>
      </c>
      <c r="M36" s="6"/>
      <c r="N36" s="5" t="s">
        <v>10</v>
      </c>
    </row>
    <row r="37" spans="1:14" s="4" customFormat="1" ht="15" customHeight="1">
      <c r="A37" s="15"/>
      <c r="B37" s="14" t="s">
        <v>9</v>
      </c>
      <c r="C37" s="13"/>
      <c r="D37" s="13"/>
      <c r="E37" s="10">
        <v>59255.054390829995</v>
      </c>
      <c r="F37" s="12"/>
      <c r="G37" s="11">
        <v>121704.86139323234</v>
      </c>
      <c r="I37" s="10">
        <v>486.875</v>
      </c>
      <c r="J37" s="9"/>
      <c r="K37" s="8">
        <v>2</v>
      </c>
      <c r="L37" s="7">
        <v>25</v>
      </c>
      <c r="M37" s="6"/>
      <c r="N37" s="5" t="s">
        <v>8</v>
      </c>
    </row>
    <row r="38" spans="1:14" s="4" customFormat="1" ht="15" customHeight="1">
      <c r="A38" s="15"/>
      <c r="B38" s="14" t="s">
        <v>7</v>
      </c>
      <c r="C38" s="13"/>
      <c r="D38" s="13"/>
      <c r="E38" s="10">
        <v>50855.740025240026</v>
      </c>
      <c r="F38" s="12"/>
      <c r="G38" s="11">
        <v>109664.33782990475</v>
      </c>
      <c r="I38" s="10">
        <v>463.74</v>
      </c>
      <c r="J38" s="9"/>
      <c r="K38" s="8">
        <v>3</v>
      </c>
      <c r="L38" s="7">
        <v>29</v>
      </c>
      <c r="M38" s="6"/>
      <c r="N38" s="5" t="s">
        <v>6</v>
      </c>
    </row>
    <row r="39" spans="1:14" s="4" customFormat="1" ht="15" customHeight="1">
      <c r="A39" s="15"/>
      <c r="B39" s="14" t="s">
        <v>5</v>
      </c>
      <c r="C39" s="13"/>
      <c r="D39" s="13"/>
      <c r="E39" s="10">
        <v>76269.340996850049</v>
      </c>
      <c r="F39" s="12"/>
      <c r="G39" s="11">
        <v>95743.947060872742</v>
      </c>
      <c r="I39" s="10">
        <v>796.59699999999998</v>
      </c>
      <c r="J39" s="9"/>
      <c r="K39" s="8">
        <v>4</v>
      </c>
      <c r="L39" s="7">
        <v>33</v>
      </c>
      <c r="M39" s="6"/>
      <c r="N39" s="5" t="s">
        <v>4</v>
      </c>
    </row>
    <row r="40" spans="1:14" s="4" customFormat="1" ht="15" customHeight="1">
      <c r="A40" s="15"/>
      <c r="B40" s="14" t="s">
        <v>3</v>
      </c>
      <c r="C40" s="13"/>
      <c r="D40" s="13"/>
      <c r="E40" s="10">
        <v>16918.429508410001</v>
      </c>
      <c r="F40" s="12"/>
      <c r="G40" s="11">
        <v>79456.104920019934</v>
      </c>
      <c r="I40" s="10">
        <v>212.928</v>
      </c>
      <c r="J40" s="9"/>
      <c r="K40" s="8">
        <v>5</v>
      </c>
      <c r="L40" s="7">
        <v>36</v>
      </c>
      <c r="M40" s="6"/>
      <c r="N40" s="5" t="s">
        <v>2</v>
      </c>
    </row>
    <row r="41" spans="1:14" s="4" customFormat="1" ht="15" customHeight="1">
      <c r="A41" s="15"/>
      <c r="B41" s="14" t="s">
        <v>1</v>
      </c>
      <c r="C41" s="13"/>
      <c r="D41" s="13"/>
      <c r="E41" s="10">
        <v>68921.99295884998</v>
      </c>
      <c r="F41" s="12"/>
      <c r="G41" s="11">
        <v>76548.862305828938</v>
      </c>
      <c r="I41" s="10">
        <v>900.36599999999999</v>
      </c>
      <c r="J41" s="9"/>
      <c r="K41" s="8">
        <v>6</v>
      </c>
      <c r="L41" s="7">
        <v>38</v>
      </c>
      <c r="M41" s="6"/>
      <c r="N41" s="5" t="s">
        <v>0</v>
      </c>
    </row>
  </sheetData>
  <mergeCells count="9">
    <mergeCell ref="A4:D10"/>
    <mergeCell ref="A11:D11"/>
    <mergeCell ref="M4:N10"/>
    <mergeCell ref="K4:L4"/>
    <mergeCell ref="K6:L6"/>
    <mergeCell ref="K5:L5"/>
    <mergeCell ref="E4:F4"/>
    <mergeCell ref="E9:F9"/>
    <mergeCell ref="E10:F10"/>
  </mergeCells>
  <printOptions horizontalCentered="1"/>
  <pageMargins left="0.31496062992125984" right="0.15748031496062992" top="0.78740157480314965" bottom="0.35433070866141736" header="0.51181102362204722" footer="0.51181102362204722"/>
  <pageSetup paperSize="9" scale="8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0"/>
  <sheetViews>
    <sheetView workbookViewId="0">
      <selection activeCell="G18" sqref="G18"/>
    </sheetView>
  </sheetViews>
  <sheetFormatPr defaultRowHeight="18.75"/>
  <cols>
    <col min="1" max="1" width="3.140625" style="85" customWidth="1"/>
    <col min="2" max="2" width="9.140625" style="85"/>
    <col min="3" max="3" width="5.7109375" style="85" customWidth="1"/>
    <col min="4" max="4" width="4.28515625" style="85" customWidth="1"/>
    <col min="5" max="5" width="20" style="85" customWidth="1"/>
    <col min="6" max="6" width="10.7109375" style="85" customWidth="1"/>
    <col min="7" max="7" width="14.140625" style="85" customWidth="1"/>
    <col min="8" max="8" width="5.42578125" style="85" customWidth="1"/>
    <col min="9" max="9" width="13" style="85" customWidth="1"/>
    <col min="10" max="10" width="5.140625" style="85" customWidth="1"/>
    <col min="11" max="12" width="19" style="85" customWidth="1"/>
    <col min="13" max="13" width="3.85546875" style="85" customWidth="1"/>
    <col min="14" max="14" width="22" style="85" customWidth="1"/>
    <col min="15" max="16384" width="9.140625" style="85"/>
  </cols>
  <sheetData>
    <row r="1" spans="1:16" s="81" customFormat="1" ht="21">
      <c r="A1" s="83"/>
      <c r="B1" s="83" t="s">
        <v>88</v>
      </c>
      <c r="C1" s="84">
        <v>8.1</v>
      </c>
      <c r="D1" s="83" t="s">
        <v>126</v>
      </c>
      <c r="F1" s="83"/>
      <c r="G1" s="83"/>
      <c r="H1" s="83"/>
      <c r="I1" s="83"/>
      <c r="J1" s="83"/>
      <c r="K1" s="83"/>
      <c r="L1" s="83"/>
      <c r="M1" s="82"/>
      <c r="N1" s="82"/>
    </row>
    <row r="2" spans="1:16" s="81" customFormat="1" ht="21">
      <c r="A2" s="83"/>
      <c r="B2" s="83" t="s">
        <v>86</v>
      </c>
      <c r="C2" s="84">
        <v>8.1</v>
      </c>
      <c r="D2" s="83" t="s">
        <v>125</v>
      </c>
      <c r="F2" s="83"/>
      <c r="G2" s="83"/>
      <c r="H2" s="83"/>
      <c r="L2" s="83"/>
      <c r="M2" s="82"/>
      <c r="N2" s="82"/>
    </row>
    <row r="3" spans="1:16" s="108" customFormat="1" ht="5.25" customHeight="1">
      <c r="A3" s="111"/>
      <c r="I3" s="111"/>
      <c r="J3" s="111"/>
      <c r="K3" s="110"/>
      <c r="L3" s="110"/>
      <c r="N3" s="109"/>
      <c r="O3" s="109"/>
      <c r="P3" s="109"/>
    </row>
    <row r="4" spans="1:16" s="42" customFormat="1" ht="18.95" customHeight="1">
      <c r="A4" s="71" t="s">
        <v>84</v>
      </c>
      <c r="B4" s="71"/>
      <c r="C4" s="71"/>
      <c r="D4" s="79"/>
      <c r="E4" s="78" t="s">
        <v>83</v>
      </c>
      <c r="F4" s="77"/>
      <c r="G4" s="76"/>
      <c r="H4" s="75"/>
      <c r="I4" s="64"/>
      <c r="J4" s="59"/>
      <c r="K4" s="74"/>
      <c r="L4" s="73"/>
      <c r="M4" s="72" t="s">
        <v>82</v>
      </c>
      <c r="N4" s="71"/>
      <c r="O4" s="43"/>
      <c r="P4" s="43"/>
    </row>
    <row r="5" spans="1:16" s="42" customFormat="1" ht="18.95" customHeight="1">
      <c r="A5" s="53"/>
      <c r="B5" s="53"/>
      <c r="C5" s="53"/>
      <c r="D5" s="63"/>
      <c r="E5" s="64" t="s">
        <v>81</v>
      </c>
      <c r="F5" s="64"/>
      <c r="G5" s="60" t="s">
        <v>80</v>
      </c>
      <c r="H5" s="64"/>
      <c r="I5" s="69" t="s">
        <v>79</v>
      </c>
      <c r="J5" s="68"/>
      <c r="K5" s="61" t="s">
        <v>78</v>
      </c>
      <c r="L5" s="70"/>
      <c r="M5" s="54"/>
      <c r="N5" s="53"/>
      <c r="O5" s="43"/>
      <c r="P5" s="43"/>
    </row>
    <row r="6" spans="1:16" s="42" customFormat="1" ht="18.95" customHeight="1">
      <c r="A6" s="53"/>
      <c r="B6" s="53"/>
      <c r="C6" s="53"/>
      <c r="D6" s="63"/>
      <c r="E6" s="64" t="s">
        <v>77</v>
      </c>
      <c r="F6" s="64"/>
      <c r="G6" s="60" t="s">
        <v>76</v>
      </c>
      <c r="H6" s="64"/>
      <c r="I6" s="69" t="s">
        <v>75</v>
      </c>
      <c r="J6" s="68"/>
      <c r="K6" s="50" t="s">
        <v>74</v>
      </c>
      <c r="L6" s="67"/>
      <c r="M6" s="54"/>
      <c r="N6" s="53"/>
      <c r="O6" s="43"/>
      <c r="P6" s="43"/>
    </row>
    <row r="7" spans="1:16" s="42" customFormat="1" ht="18.95" customHeight="1">
      <c r="A7" s="53"/>
      <c r="B7" s="53"/>
      <c r="C7" s="53"/>
      <c r="D7" s="63"/>
      <c r="E7" s="64" t="s">
        <v>73</v>
      </c>
      <c r="F7" s="64"/>
      <c r="G7" s="60" t="s">
        <v>72</v>
      </c>
      <c r="H7" s="64"/>
      <c r="I7" s="58" t="s">
        <v>71</v>
      </c>
      <c r="J7" s="57"/>
      <c r="K7" s="66" t="s">
        <v>70</v>
      </c>
      <c r="L7" s="65" t="s">
        <v>69</v>
      </c>
      <c r="M7" s="54"/>
      <c r="N7" s="53"/>
      <c r="O7" s="43"/>
      <c r="P7" s="43"/>
    </row>
    <row r="8" spans="1:16" s="42" customFormat="1" ht="18.95" customHeight="1">
      <c r="A8" s="53"/>
      <c r="B8" s="53"/>
      <c r="C8" s="53"/>
      <c r="D8" s="63"/>
      <c r="E8" s="64" t="s">
        <v>68</v>
      </c>
      <c r="F8" s="64"/>
      <c r="G8" s="60" t="s">
        <v>67</v>
      </c>
      <c r="H8" s="59"/>
      <c r="I8" s="58" t="s">
        <v>66</v>
      </c>
      <c r="J8" s="57"/>
      <c r="K8" s="56" t="s">
        <v>65</v>
      </c>
      <c r="L8" s="56" t="s">
        <v>64</v>
      </c>
      <c r="M8" s="54"/>
      <c r="N8" s="53"/>
      <c r="O8" s="43"/>
      <c r="P8" s="43"/>
    </row>
    <row r="9" spans="1:16" s="42" customFormat="1" ht="18.95" customHeight="1">
      <c r="A9" s="53"/>
      <c r="B9" s="53"/>
      <c r="C9" s="53"/>
      <c r="D9" s="63"/>
      <c r="E9" s="62" t="s">
        <v>63</v>
      </c>
      <c r="F9" s="61"/>
      <c r="G9" s="60"/>
      <c r="H9" s="59"/>
      <c r="I9" s="58"/>
      <c r="J9" s="57"/>
      <c r="K9" s="56"/>
      <c r="L9" s="55"/>
      <c r="M9" s="54"/>
      <c r="N9" s="53"/>
      <c r="O9" s="43"/>
      <c r="P9" s="43"/>
    </row>
    <row r="10" spans="1:16" s="42" customFormat="1" ht="18.95" customHeight="1">
      <c r="A10" s="44"/>
      <c r="B10" s="44"/>
      <c r="C10" s="44"/>
      <c r="D10" s="52"/>
      <c r="E10" s="51" t="s">
        <v>62</v>
      </c>
      <c r="F10" s="50"/>
      <c r="G10" s="49"/>
      <c r="H10" s="48"/>
      <c r="I10" s="49"/>
      <c r="J10" s="48"/>
      <c r="K10" s="47"/>
      <c r="L10" s="46"/>
      <c r="M10" s="45"/>
      <c r="N10" s="44"/>
      <c r="O10" s="43"/>
      <c r="P10" s="43"/>
    </row>
    <row r="11" spans="1:16" s="42" customFormat="1" ht="3.75" customHeight="1">
      <c r="E11" s="107"/>
      <c r="G11" s="107"/>
      <c r="I11" s="107"/>
      <c r="K11" s="55"/>
      <c r="L11" s="56"/>
      <c r="M11" s="43"/>
      <c r="N11" s="43"/>
      <c r="O11" s="43"/>
      <c r="P11" s="43"/>
    </row>
    <row r="12" spans="1:16" s="95" customFormat="1" ht="18.75" customHeight="1">
      <c r="A12" s="106" t="s">
        <v>124</v>
      </c>
      <c r="B12" s="105"/>
      <c r="C12" s="104"/>
      <c r="D12" s="104"/>
      <c r="E12" s="102">
        <f>SUM(E13:E29)</f>
        <v>889913.93531038996</v>
      </c>
      <c r="F12" s="103"/>
      <c r="G12" s="102">
        <f>SUM(G13:G29)</f>
        <v>1189297.970761193</v>
      </c>
      <c r="H12" s="101"/>
      <c r="I12" s="102">
        <f>SUM(I13:I29)</f>
        <v>12203.198</v>
      </c>
      <c r="J12" s="101"/>
      <c r="K12" s="100"/>
      <c r="L12" s="99"/>
      <c r="M12" s="98" t="s">
        <v>123</v>
      </c>
      <c r="N12" s="97"/>
      <c r="O12" s="96"/>
      <c r="P12" s="96"/>
    </row>
    <row r="13" spans="1:16" s="42" customFormat="1" ht="20.100000000000001" customHeight="1">
      <c r="A13" s="94"/>
      <c r="B13" s="87" t="s">
        <v>122</v>
      </c>
      <c r="E13" s="91">
        <v>61159.676741609997</v>
      </c>
      <c r="F13" s="93"/>
      <c r="G13" s="92">
        <v>140574.983086805</v>
      </c>
      <c r="H13" s="90"/>
      <c r="I13" s="91">
        <v>435.06799999999998</v>
      </c>
      <c r="J13" s="90"/>
      <c r="K13" s="89">
        <v>1</v>
      </c>
      <c r="L13" s="88">
        <v>21</v>
      </c>
      <c r="N13" s="87" t="s">
        <v>121</v>
      </c>
      <c r="P13" s="43"/>
    </row>
    <row r="14" spans="1:16" s="42" customFormat="1" ht="20.100000000000001" customHeight="1">
      <c r="A14" s="94"/>
      <c r="B14" s="87" t="s">
        <v>120</v>
      </c>
      <c r="E14" s="91">
        <v>88785.52248313</v>
      </c>
      <c r="F14" s="93"/>
      <c r="G14" s="92">
        <v>122780.83433103999</v>
      </c>
      <c r="H14" s="90"/>
      <c r="I14" s="91">
        <v>723.12199999999996</v>
      </c>
      <c r="J14" s="90"/>
      <c r="K14" s="89">
        <v>2</v>
      </c>
      <c r="L14" s="88">
        <v>24</v>
      </c>
      <c r="N14" s="87" t="s">
        <v>119</v>
      </c>
      <c r="P14" s="43"/>
    </row>
    <row r="15" spans="1:16" s="42" customFormat="1" ht="20.100000000000001" customHeight="1">
      <c r="A15" s="94"/>
      <c r="B15" s="87" t="s">
        <v>118</v>
      </c>
      <c r="E15" s="91">
        <v>162029.70490824006</v>
      </c>
      <c r="F15" s="93"/>
      <c r="G15" s="92">
        <v>100941.95525368235</v>
      </c>
      <c r="H15" s="90"/>
      <c r="I15" s="91">
        <v>1605.1769999999999</v>
      </c>
      <c r="J15" s="90"/>
      <c r="K15" s="89">
        <v>3</v>
      </c>
      <c r="L15" s="88">
        <v>31</v>
      </c>
      <c r="N15" s="87" t="s">
        <v>117</v>
      </c>
      <c r="P15" s="43"/>
    </row>
    <row r="16" spans="1:16" s="42" customFormat="1" ht="20.100000000000001" customHeight="1">
      <c r="A16" s="94"/>
      <c r="B16" s="87" t="s">
        <v>116</v>
      </c>
      <c r="E16" s="91">
        <v>88469.891902980045</v>
      </c>
      <c r="F16" s="93"/>
      <c r="G16" s="92">
        <v>76509.339826571741</v>
      </c>
      <c r="H16" s="90"/>
      <c r="I16" s="91">
        <v>1156.328</v>
      </c>
      <c r="J16" s="90"/>
      <c r="K16" s="89">
        <v>4</v>
      </c>
      <c r="L16" s="88">
        <v>39</v>
      </c>
      <c r="N16" s="87" t="s">
        <v>115</v>
      </c>
      <c r="P16" s="43"/>
    </row>
    <row r="17" spans="1:16" s="42" customFormat="1" ht="20.100000000000001" customHeight="1">
      <c r="A17" s="94"/>
      <c r="B17" s="87" t="s">
        <v>114</v>
      </c>
      <c r="E17" s="91">
        <v>63983.663262839997</v>
      </c>
      <c r="F17" s="93"/>
      <c r="G17" s="92">
        <v>75157.210606497349</v>
      </c>
      <c r="H17" s="90"/>
      <c r="I17" s="91">
        <v>851.33100000000002</v>
      </c>
      <c r="J17" s="90"/>
      <c r="K17" s="89">
        <v>5</v>
      </c>
      <c r="L17" s="88">
        <v>40</v>
      </c>
      <c r="N17" s="87" t="s">
        <v>113</v>
      </c>
      <c r="P17" s="43"/>
    </row>
    <row r="18" spans="1:16" s="42" customFormat="1" ht="20.100000000000001" customHeight="1">
      <c r="A18" s="94"/>
      <c r="B18" s="87" t="s">
        <v>112</v>
      </c>
      <c r="E18" s="91">
        <v>23890.898662240012</v>
      </c>
      <c r="F18" s="93"/>
      <c r="G18" s="92">
        <v>74386.617333516027</v>
      </c>
      <c r="H18" s="90"/>
      <c r="I18" s="91">
        <v>321.17200000000003</v>
      </c>
      <c r="J18" s="90"/>
      <c r="K18" s="89">
        <v>6</v>
      </c>
      <c r="L18" s="88">
        <v>41</v>
      </c>
      <c r="N18" s="87" t="s">
        <v>111</v>
      </c>
      <c r="P18" s="43"/>
    </row>
    <row r="19" spans="1:16" s="42" customFormat="1" ht="20.100000000000001" customHeight="1">
      <c r="A19" s="94"/>
      <c r="B19" s="87" t="s">
        <v>110</v>
      </c>
      <c r="E19" s="91">
        <v>59126.528432409963</v>
      </c>
      <c r="F19" s="93"/>
      <c r="G19" s="92">
        <v>72168.537933622487</v>
      </c>
      <c r="H19" s="90"/>
      <c r="I19" s="91">
        <v>819.28399999999999</v>
      </c>
      <c r="J19" s="90"/>
      <c r="K19" s="89">
        <v>7</v>
      </c>
      <c r="L19" s="88">
        <v>44</v>
      </c>
      <c r="N19" s="87" t="s">
        <v>109</v>
      </c>
      <c r="P19" s="43"/>
    </row>
    <row r="20" spans="1:16" s="42" customFormat="1" ht="20.100000000000001" customHeight="1">
      <c r="A20" s="94"/>
      <c r="B20" s="87" t="s">
        <v>108</v>
      </c>
      <c r="E20" s="91">
        <v>34550.291748140007</v>
      </c>
      <c r="F20" s="93"/>
      <c r="G20" s="92">
        <v>64610.055424188096</v>
      </c>
      <c r="H20" s="90"/>
      <c r="I20" s="91">
        <v>534.75099999999998</v>
      </c>
      <c r="J20" s="90"/>
      <c r="K20" s="89">
        <v>8</v>
      </c>
      <c r="L20" s="88">
        <v>50</v>
      </c>
      <c r="N20" s="87" t="s">
        <v>107</v>
      </c>
      <c r="P20" s="43"/>
    </row>
    <row r="21" spans="1:16" s="42" customFormat="1" ht="20.100000000000001" customHeight="1">
      <c r="A21" s="94"/>
      <c r="B21" s="87" t="s">
        <v>106</v>
      </c>
      <c r="E21" s="91">
        <v>35998.654905859978</v>
      </c>
      <c r="F21" s="93"/>
      <c r="G21" s="92">
        <v>59966.975129200306</v>
      </c>
      <c r="H21" s="90"/>
      <c r="I21" s="91">
        <v>600.30799999999999</v>
      </c>
      <c r="J21" s="90"/>
      <c r="K21" s="89">
        <v>9</v>
      </c>
      <c r="L21" s="88">
        <v>51</v>
      </c>
      <c r="N21" s="87" t="s">
        <v>105</v>
      </c>
      <c r="P21" s="43"/>
    </row>
    <row r="22" spans="1:16" s="42" customFormat="1" ht="20.100000000000001" customHeight="1">
      <c r="A22" s="94"/>
      <c r="B22" s="87" t="s">
        <v>104</v>
      </c>
      <c r="E22" s="91">
        <v>29310.189117510006</v>
      </c>
      <c r="F22" s="93"/>
      <c r="G22" s="92">
        <v>59746.114524898141</v>
      </c>
      <c r="H22" s="90"/>
      <c r="I22" s="91">
        <v>490.57900000000001</v>
      </c>
      <c r="J22" s="90"/>
      <c r="K22" s="89">
        <v>10</v>
      </c>
      <c r="L22" s="88">
        <v>52</v>
      </c>
      <c r="N22" s="87" t="s">
        <v>103</v>
      </c>
      <c r="P22" s="43"/>
    </row>
    <row r="23" spans="1:16" s="42" customFormat="1" ht="20.100000000000001" customHeight="1">
      <c r="A23" s="94"/>
      <c r="B23" s="87" t="s">
        <v>102</v>
      </c>
      <c r="E23" s="91">
        <v>71628.124330650026</v>
      </c>
      <c r="F23" s="93"/>
      <c r="G23" s="92">
        <v>59017.889843556921</v>
      </c>
      <c r="H23" s="90"/>
      <c r="I23" s="91">
        <v>1213.6679999999999</v>
      </c>
      <c r="J23" s="90"/>
      <c r="K23" s="89">
        <v>11</v>
      </c>
      <c r="L23" s="88">
        <v>53</v>
      </c>
      <c r="N23" s="87" t="s">
        <v>101</v>
      </c>
      <c r="P23" s="43"/>
    </row>
    <row r="24" spans="1:16" s="42" customFormat="1" ht="20.100000000000001" customHeight="1">
      <c r="A24" s="94"/>
      <c r="B24" s="87" t="s">
        <v>100</v>
      </c>
      <c r="E24" s="91">
        <v>57855.87975469997</v>
      </c>
      <c r="F24" s="93"/>
      <c r="G24" s="92">
        <v>55562.375998244432</v>
      </c>
      <c r="H24" s="90"/>
      <c r="I24" s="91">
        <v>1041.278</v>
      </c>
      <c r="J24" s="90"/>
      <c r="K24" s="89">
        <v>12</v>
      </c>
      <c r="L24" s="88">
        <v>54</v>
      </c>
      <c r="N24" s="87" t="s">
        <v>99</v>
      </c>
      <c r="P24" s="43"/>
    </row>
    <row r="25" spans="1:16" s="42" customFormat="1" ht="20.100000000000001" customHeight="1">
      <c r="A25" s="94"/>
      <c r="B25" s="87" t="s">
        <v>98</v>
      </c>
      <c r="E25" s="91">
        <v>33440.125288579991</v>
      </c>
      <c r="F25" s="93"/>
      <c r="G25" s="92">
        <v>53057.83550320661</v>
      </c>
      <c r="H25" s="90"/>
      <c r="I25" s="91">
        <v>630.25800000000004</v>
      </c>
      <c r="J25" s="90"/>
      <c r="K25" s="89">
        <v>13</v>
      </c>
      <c r="L25" s="88">
        <v>58</v>
      </c>
      <c r="N25" s="87" t="s">
        <v>97</v>
      </c>
      <c r="P25" s="43"/>
    </row>
    <row r="26" spans="1:16" s="42" customFormat="1" ht="20.100000000000001" customHeight="1">
      <c r="A26" s="94"/>
      <c r="B26" s="87" t="s">
        <v>96</v>
      </c>
      <c r="E26" s="91">
        <v>27183.968640440013</v>
      </c>
      <c r="F26" s="93"/>
      <c r="G26" s="92">
        <v>50813.625784505435</v>
      </c>
      <c r="H26" s="90"/>
      <c r="I26" s="91">
        <v>534.97400000000005</v>
      </c>
      <c r="J26" s="90"/>
      <c r="K26" s="89">
        <v>14</v>
      </c>
      <c r="L26" s="88">
        <v>60</v>
      </c>
      <c r="N26" s="87" t="s">
        <v>95</v>
      </c>
      <c r="P26" s="43"/>
    </row>
    <row r="27" spans="1:16" s="42" customFormat="1" ht="20.100000000000001" customHeight="1">
      <c r="A27" s="94"/>
      <c r="B27" s="87" t="s">
        <v>94</v>
      </c>
      <c r="E27" s="91">
        <v>22155.956261310013</v>
      </c>
      <c r="F27" s="93"/>
      <c r="G27" s="92">
        <v>44955.221745802461</v>
      </c>
      <c r="H27" s="90"/>
      <c r="I27" s="91">
        <v>492.84500000000003</v>
      </c>
      <c r="J27" s="90"/>
      <c r="K27" s="89">
        <v>15</v>
      </c>
      <c r="L27" s="88">
        <v>61</v>
      </c>
      <c r="N27" s="87" t="s">
        <v>93</v>
      </c>
      <c r="P27" s="43"/>
    </row>
    <row r="28" spans="1:16" s="42" customFormat="1" ht="20.100000000000001" customHeight="1">
      <c r="A28" s="94"/>
      <c r="B28" s="87" t="s">
        <v>92</v>
      </c>
      <c r="E28" s="91">
        <v>21501.580440319995</v>
      </c>
      <c r="F28" s="93"/>
      <c r="G28" s="92">
        <v>41592.750704258578</v>
      </c>
      <c r="H28" s="90"/>
      <c r="I28" s="91">
        <v>516.95500000000004</v>
      </c>
      <c r="J28" s="90"/>
      <c r="K28" s="89">
        <v>16</v>
      </c>
      <c r="L28" s="88">
        <v>64</v>
      </c>
      <c r="N28" s="87" t="s">
        <v>91</v>
      </c>
      <c r="P28" s="43"/>
    </row>
    <row r="29" spans="1:16" s="42" customFormat="1" ht="20.100000000000001" customHeight="1">
      <c r="A29" s="94"/>
      <c r="B29" s="87" t="s">
        <v>90</v>
      </c>
      <c r="E29" s="91">
        <v>8843.2784294299963</v>
      </c>
      <c r="F29" s="93"/>
      <c r="G29" s="92">
        <v>37455.647731596771</v>
      </c>
      <c r="H29" s="90"/>
      <c r="I29" s="91">
        <v>236.1</v>
      </c>
      <c r="J29" s="90"/>
      <c r="K29" s="89">
        <v>17</v>
      </c>
      <c r="L29" s="88">
        <v>71</v>
      </c>
      <c r="N29" s="87" t="s">
        <v>89</v>
      </c>
      <c r="P29" s="43"/>
    </row>
    <row r="30" spans="1:16">
      <c r="H30" s="86"/>
      <c r="I30" s="86"/>
      <c r="O30" s="86"/>
    </row>
  </sheetData>
  <mergeCells count="8">
    <mergeCell ref="A4:D10"/>
    <mergeCell ref="K4:L4"/>
    <mergeCell ref="M4:N10"/>
    <mergeCell ref="K5:L5"/>
    <mergeCell ref="K6:L6"/>
    <mergeCell ref="E4:F4"/>
    <mergeCell ref="E9:F9"/>
    <mergeCell ref="E10:F10"/>
  </mergeCells>
  <printOptions horizontalCentered="1"/>
  <pageMargins left="0.55118110236220474" right="0.15748031496062992" top="0.70866141732283472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G18" sqref="G18"/>
    </sheetView>
  </sheetViews>
  <sheetFormatPr defaultRowHeight="18.75"/>
  <cols>
    <col min="1" max="1" width="3.28515625" style="85" customWidth="1"/>
    <col min="2" max="2" width="9" style="85" customWidth="1"/>
    <col min="3" max="3" width="6.5703125" style="85" customWidth="1"/>
    <col min="4" max="4" width="6.140625" style="85" customWidth="1"/>
    <col min="5" max="5" width="21.140625" style="85" customWidth="1"/>
    <col min="6" max="6" width="10.85546875" style="85" customWidth="1"/>
    <col min="7" max="7" width="16.140625" style="85" customWidth="1"/>
    <col min="8" max="8" width="7.140625" style="85" customWidth="1"/>
    <col min="9" max="9" width="15.140625" style="85" customWidth="1"/>
    <col min="10" max="10" width="7.85546875" style="85" customWidth="1"/>
    <col min="11" max="11" width="19.140625" style="85" customWidth="1"/>
    <col min="12" max="12" width="18.5703125" style="85" customWidth="1"/>
    <col min="13" max="13" width="5.7109375" style="85" customWidth="1"/>
    <col min="14" max="14" width="21.85546875" style="85" customWidth="1"/>
    <col min="15" max="16384" width="9.140625" style="85"/>
  </cols>
  <sheetData>
    <row r="1" spans="1:16" s="81" customFormat="1" ht="21">
      <c r="A1" s="83"/>
      <c r="B1" s="83" t="s">
        <v>88</v>
      </c>
      <c r="C1" s="84">
        <v>8.1</v>
      </c>
      <c r="D1" s="83" t="s">
        <v>126</v>
      </c>
      <c r="F1" s="83"/>
      <c r="G1" s="83"/>
      <c r="H1" s="83"/>
      <c r="I1" s="83"/>
      <c r="J1" s="83"/>
      <c r="K1" s="83"/>
      <c r="L1" s="83"/>
      <c r="M1" s="82"/>
      <c r="N1" s="82"/>
    </row>
    <row r="2" spans="1:16" s="81" customFormat="1" ht="21">
      <c r="A2" s="83"/>
      <c r="B2" s="83" t="s">
        <v>86</v>
      </c>
      <c r="C2" s="84">
        <v>8.1</v>
      </c>
      <c r="D2" s="83" t="s">
        <v>125</v>
      </c>
      <c r="F2" s="83"/>
      <c r="G2" s="83"/>
      <c r="H2" s="83"/>
      <c r="L2" s="83"/>
      <c r="M2" s="82"/>
      <c r="N2" s="82"/>
    </row>
    <row r="3" spans="1:16" s="42" customFormat="1" ht="7.5" customHeight="1">
      <c r="D3" s="120"/>
      <c r="I3" s="119"/>
      <c r="J3" s="119"/>
      <c r="K3" s="65"/>
      <c r="L3" s="65"/>
      <c r="N3" s="43"/>
      <c r="O3" s="43"/>
      <c r="P3" s="43"/>
    </row>
    <row r="4" spans="1:16" s="42" customFormat="1" ht="18.95" customHeight="1">
      <c r="A4" s="71" t="s">
        <v>84</v>
      </c>
      <c r="B4" s="71"/>
      <c r="C4" s="71"/>
      <c r="D4" s="79"/>
      <c r="E4" s="78" t="s">
        <v>83</v>
      </c>
      <c r="F4" s="77"/>
      <c r="G4" s="76"/>
      <c r="H4" s="75"/>
      <c r="I4" s="64"/>
      <c r="J4" s="59"/>
      <c r="K4" s="74"/>
      <c r="L4" s="73"/>
      <c r="M4" s="72" t="s">
        <v>82</v>
      </c>
      <c r="N4" s="71"/>
      <c r="O4" s="43"/>
      <c r="P4" s="43"/>
    </row>
    <row r="5" spans="1:16" s="42" customFormat="1" ht="18.95" customHeight="1">
      <c r="A5" s="53"/>
      <c r="B5" s="53"/>
      <c r="C5" s="53"/>
      <c r="D5" s="63"/>
      <c r="E5" s="64" t="s">
        <v>81</v>
      </c>
      <c r="F5" s="64"/>
      <c r="G5" s="60" t="s">
        <v>80</v>
      </c>
      <c r="H5" s="64"/>
      <c r="I5" s="69" t="s">
        <v>79</v>
      </c>
      <c r="J5" s="68"/>
      <c r="K5" s="61" t="s">
        <v>78</v>
      </c>
      <c r="L5" s="70"/>
      <c r="M5" s="54"/>
      <c r="N5" s="53"/>
      <c r="O5" s="43"/>
      <c r="P5" s="43"/>
    </row>
    <row r="6" spans="1:16" s="42" customFormat="1" ht="18.95" customHeight="1">
      <c r="A6" s="53"/>
      <c r="B6" s="53"/>
      <c r="C6" s="53"/>
      <c r="D6" s="63"/>
      <c r="E6" s="64" t="s">
        <v>77</v>
      </c>
      <c r="F6" s="64"/>
      <c r="G6" s="60" t="s">
        <v>76</v>
      </c>
      <c r="H6" s="64"/>
      <c r="I6" s="69" t="s">
        <v>75</v>
      </c>
      <c r="J6" s="68"/>
      <c r="K6" s="50" t="s">
        <v>74</v>
      </c>
      <c r="L6" s="67"/>
      <c r="M6" s="54"/>
      <c r="N6" s="53"/>
      <c r="O6" s="43"/>
      <c r="P6" s="43"/>
    </row>
    <row r="7" spans="1:16" s="42" customFormat="1" ht="18.95" customHeight="1">
      <c r="A7" s="53"/>
      <c r="B7" s="53"/>
      <c r="C7" s="53"/>
      <c r="D7" s="63"/>
      <c r="E7" s="64" t="s">
        <v>73</v>
      </c>
      <c r="F7" s="64"/>
      <c r="G7" s="60" t="s">
        <v>72</v>
      </c>
      <c r="H7" s="64"/>
      <c r="I7" s="58" t="s">
        <v>71</v>
      </c>
      <c r="J7" s="57"/>
      <c r="K7" s="66" t="s">
        <v>70</v>
      </c>
      <c r="L7" s="65" t="s">
        <v>69</v>
      </c>
      <c r="M7" s="54"/>
      <c r="N7" s="53"/>
      <c r="O7" s="43"/>
      <c r="P7" s="43"/>
    </row>
    <row r="8" spans="1:16" s="42" customFormat="1" ht="18.95" customHeight="1">
      <c r="A8" s="53"/>
      <c r="B8" s="53"/>
      <c r="C8" s="53"/>
      <c r="D8" s="63"/>
      <c r="E8" s="64" t="s">
        <v>68</v>
      </c>
      <c r="F8" s="64"/>
      <c r="G8" s="60" t="s">
        <v>67</v>
      </c>
      <c r="H8" s="59"/>
      <c r="I8" s="58" t="s">
        <v>66</v>
      </c>
      <c r="J8" s="57"/>
      <c r="K8" s="56" t="s">
        <v>65</v>
      </c>
      <c r="L8" s="56" t="s">
        <v>64</v>
      </c>
      <c r="M8" s="54"/>
      <c r="N8" s="53"/>
      <c r="O8" s="43"/>
      <c r="P8" s="43"/>
    </row>
    <row r="9" spans="1:16" s="42" customFormat="1" ht="18.95" customHeight="1">
      <c r="A9" s="53"/>
      <c r="B9" s="53"/>
      <c r="C9" s="53"/>
      <c r="D9" s="63"/>
      <c r="E9" s="62" t="s">
        <v>63</v>
      </c>
      <c r="F9" s="61"/>
      <c r="G9" s="60"/>
      <c r="H9" s="59"/>
      <c r="I9" s="58"/>
      <c r="J9" s="57"/>
      <c r="K9" s="56"/>
      <c r="L9" s="55"/>
      <c r="M9" s="54"/>
      <c r="N9" s="53"/>
      <c r="O9" s="43"/>
      <c r="P9" s="43"/>
    </row>
    <row r="10" spans="1:16" s="42" customFormat="1" ht="18.95" customHeight="1">
      <c r="A10" s="44"/>
      <c r="B10" s="44"/>
      <c r="C10" s="44"/>
      <c r="D10" s="52"/>
      <c r="E10" s="51" t="s">
        <v>62</v>
      </c>
      <c r="F10" s="50"/>
      <c r="G10" s="49"/>
      <c r="H10" s="48"/>
      <c r="I10" s="49"/>
      <c r="J10" s="48"/>
      <c r="K10" s="47"/>
      <c r="L10" s="46"/>
      <c r="M10" s="45"/>
      <c r="N10" s="44"/>
      <c r="O10" s="43"/>
      <c r="P10" s="43"/>
    </row>
    <row r="11" spans="1:16" s="42" customFormat="1" ht="3.75" customHeight="1">
      <c r="A11" s="117"/>
      <c r="B11" s="117"/>
      <c r="C11" s="117"/>
      <c r="D11" s="117"/>
      <c r="E11" s="118"/>
      <c r="F11" s="65"/>
      <c r="G11" s="118"/>
      <c r="H11" s="65"/>
      <c r="I11" s="118"/>
      <c r="J11" s="65"/>
      <c r="K11" s="55"/>
      <c r="L11" s="66"/>
      <c r="M11" s="117"/>
      <c r="N11" s="117"/>
      <c r="O11" s="43"/>
      <c r="P11" s="43"/>
    </row>
    <row r="12" spans="1:16" s="95" customFormat="1" ht="18" customHeight="1">
      <c r="A12" s="98" t="s">
        <v>168</v>
      </c>
      <c r="B12" s="98"/>
      <c r="C12" s="104"/>
      <c r="D12" s="104"/>
      <c r="E12" s="102">
        <f>SUM(E13:E32)</f>
        <v>1114944.9289082198</v>
      </c>
      <c r="F12" s="103"/>
      <c r="G12" s="102">
        <f>SUM(G13:G32)</f>
        <v>904543.22065392509</v>
      </c>
      <c r="H12" s="116"/>
      <c r="I12" s="102">
        <f>SUM(I13:I32)</f>
        <v>22965.469000000005</v>
      </c>
      <c r="J12" s="101"/>
      <c r="K12" s="105"/>
      <c r="L12" s="100"/>
      <c r="M12" s="115" t="s">
        <v>167</v>
      </c>
      <c r="N12" s="98"/>
      <c r="O12" s="114"/>
      <c r="P12" s="96"/>
    </row>
    <row r="13" spans="1:16" s="42" customFormat="1" ht="18.95" customHeight="1">
      <c r="B13" s="87" t="s">
        <v>166</v>
      </c>
      <c r="E13" s="91">
        <v>155271.85092706</v>
      </c>
      <c r="F13" s="93"/>
      <c r="G13" s="92">
        <v>81883.552885935002</v>
      </c>
      <c r="H13" s="90"/>
      <c r="I13" s="91">
        <v>1896.252</v>
      </c>
      <c r="J13" s="90"/>
      <c r="K13" s="89">
        <v>1</v>
      </c>
      <c r="L13" s="88">
        <v>35</v>
      </c>
      <c r="N13" s="87" t="s">
        <v>165</v>
      </c>
      <c r="P13" s="43"/>
    </row>
    <row r="14" spans="1:16" s="42" customFormat="1" ht="18.95" customHeight="1">
      <c r="B14" s="87" t="s">
        <v>164</v>
      </c>
      <c r="E14" s="91">
        <v>202013.50531027003</v>
      </c>
      <c r="F14" s="93"/>
      <c r="G14" s="92">
        <v>71405.193960044067</v>
      </c>
      <c r="H14" s="90"/>
      <c r="I14" s="91">
        <v>2829.1149999999998</v>
      </c>
      <c r="J14" s="90"/>
      <c r="K14" s="89">
        <v>2</v>
      </c>
      <c r="L14" s="88">
        <v>46</v>
      </c>
      <c r="N14" s="87" t="s">
        <v>163</v>
      </c>
      <c r="P14" s="43"/>
    </row>
    <row r="15" spans="1:16" s="42" customFormat="1" ht="18.95" customHeight="1">
      <c r="B15" s="87" t="s">
        <v>162</v>
      </c>
      <c r="E15" s="91">
        <v>36437.047976869995</v>
      </c>
      <c r="F15" s="93"/>
      <c r="G15" s="92">
        <v>66958.819887259684</v>
      </c>
      <c r="H15" s="90"/>
      <c r="I15" s="91">
        <v>544.17100000000005</v>
      </c>
      <c r="J15" s="90"/>
      <c r="K15" s="89">
        <v>3</v>
      </c>
      <c r="L15" s="88">
        <v>49</v>
      </c>
      <c r="N15" s="87" t="s">
        <v>161</v>
      </c>
      <c r="P15" s="43"/>
    </row>
    <row r="16" spans="1:16" s="42" customFormat="1" ht="18.95" customHeight="1">
      <c r="B16" s="87" t="s">
        <v>160</v>
      </c>
      <c r="E16" s="91">
        <v>18732.13960491</v>
      </c>
      <c r="F16" s="93"/>
      <c r="G16" s="92">
        <v>54170.28754951548</v>
      </c>
      <c r="H16" s="90"/>
      <c r="I16" s="91">
        <v>345.80099999999999</v>
      </c>
      <c r="J16" s="90"/>
      <c r="K16" s="89">
        <v>4</v>
      </c>
      <c r="L16" s="88">
        <v>55</v>
      </c>
      <c r="N16" s="87" t="s">
        <v>159</v>
      </c>
      <c r="P16" s="43"/>
    </row>
    <row r="17" spans="1:16" s="42" customFormat="1" ht="18.95" customHeight="1">
      <c r="B17" s="87" t="s">
        <v>158</v>
      </c>
      <c r="E17" s="91">
        <v>87804.017843609996</v>
      </c>
      <c r="F17" s="93"/>
      <c r="G17" s="92">
        <v>53677.287014609574</v>
      </c>
      <c r="H17" s="90"/>
      <c r="I17" s="91">
        <v>1635.7760000000001</v>
      </c>
      <c r="J17" s="90"/>
      <c r="K17" s="89">
        <v>5</v>
      </c>
      <c r="L17" s="88">
        <v>56</v>
      </c>
      <c r="N17" s="87" t="s">
        <v>157</v>
      </c>
      <c r="P17" s="43"/>
    </row>
    <row r="18" spans="1:16" s="42" customFormat="1" ht="18.95" customHeight="1">
      <c r="B18" s="87" t="s">
        <v>156</v>
      </c>
      <c r="E18" s="91">
        <v>35240.038729119973</v>
      </c>
      <c r="F18" s="93"/>
      <c r="G18" s="92">
        <v>53279.286156804774</v>
      </c>
      <c r="H18" s="90"/>
      <c r="I18" s="91">
        <v>661.42100000000005</v>
      </c>
      <c r="J18" s="90"/>
      <c r="K18" s="89">
        <v>6</v>
      </c>
      <c r="L18" s="88">
        <v>57</v>
      </c>
      <c r="N18" s="87" t="s">
        <v>155</v>
      </c>
      <c r="P18" s="43"/>
    </row>
    <row r="19" spans="1:16" s="42" customFormat="1" ht="18.95" customHeight="1">
      <c r="A19" s="43"/>
      <c r="B19" s="87" t="s">
        <v>154</v>
      </c>
      <c r="E19" s="91">
        <v>84136.881383779997</v>
      </c>
      <c r="F19" s="93"/>
      <c r="G19" s="92">
        <v>44799.770712824102</v>
      </c>
      <c r="H19" s="90"/>
      <c r="I19" s="91">
        <v>1878.0650000000001</v>
      </c>
      <c r="J19" s="90"/>
      <c r="K19" s="89">
        <v>7</v>
      </c>
      <c r="L19" s="88">
        <v>62</v>
      </c>
      <c r="N19" s="87" t="s">
        <v>153</v>
      </c>
      <c r="P19" s="43"/>
    </row>
    <row r="20" spans="1:16" s="42" customFormat="1" ht="18.95" customHeight="1">
      <c r="B20" s="87" t="s">
        <v>152</v>
      </c>
      <c r="E20" s="91">
        <v>43292.584905900003</v>
      </c>
      <c r="F20" s="93"/>
      <c r="G20" s="92">
        <v>42775.007317359945</v>
      </c>
      <c r="H20" s="90"/>
      <c r="I20" s="91">
        <v>1012.1</v>
      </c>
      <c r="J20" s="90"/>
      <c r="K20" s="89">
        <v>8</v>
      </c>
      <c r="L20" s="88">
        <v>63</v>
      </c>
      <c r="N20" s="87" t="s">
        <v>151</v>
      </c>
      <c r="P20" s="43"/>
    </row>
    <row r="21" spans="1:16" s="42" customFormat="1" ht="18.95" customHeight="1">
      <c r="B21" s="87" t="s">
        <v>150</v>
      </c>
      <c r="E21" s="91">
        <v>55115.718998109973</v>
      </c>
      <c r="F21" s="93"/>
      <c r="G21" s="92">
        <v>40370.658826867308</v>
      </c>
      <c r="H21" s="90"/>
      <c r="I21" s="91">
        <v>1365.242</v>
      </c>
      <c r="J21" s="90"/>
      <c r="K21" s="89">
        <v>9</v>
      </c>
      <c r="L21" s="88">
        <v>65</v>
      </c>
      <c r="N21" s="87" t="s">
        <v>149</v>
      </c>
      <c r="P21" s="43"/>
    </row>
    <row r="22" spans="1:16" s="42" customFormat="1" ht="18.95" customHeight="1">
      <c r="B22" s="87" t="s">
        <v>148</v>
      </c>
      <c r="E22" s="91">
        <v>41000.40178421</v>
      </c>
      <c r="F22" s="93"/>
      <c r="G22" s="92">
        <v>39776.479509696634</v>
      </c>
      <c r="H22" s="90"/>
      <c r="I22" s="91">
        <v>1030.77</v>
      </c>
      <c r="J22" s="90"/>
      <c r="K22" s="89">
        <v>10</v>
      </c>
      <c r="L22" s="88">
        <v>66</v>
      </c>
      <c r="N22" s="87" t="s">
        <v>147</v>
      </c>
      <c r="P22" s="43"/>
    </row>
    <row r="23" spans="1:16" s="42" customFormat="1" ht="18.95" customHeight="1">
      <c r="B23" s="87" t="s">
        <v>146</v>
      </c>
      <c r="E23" s="91">
        <v>65975.707671359996</v>
      </c>
      <c r="F23" s="93"/>
      <c r="G23" s="92">
        <v>39760.785571500543</v>
      </c>
      <c r="H23" s="90"/>
      <c r="I23" s="91">
        <v>1659.316</v>
      </c>
      <c r="J23" s="90"/>
      <c r="K23" s="89">
        <v>11</v>
      </c>
      <c r="L23" s="88">
        <v>67</v>
      </c>
      <c r="N23" s="87" t="s">
        <v>145</v>
      </c>
      <c r="P23" s="43"/>
    </row>
    <row r="24" spans="1:16" s="42" customFormat="1" ht="18.95" customHeight="1">
      <c r="B24" s="87" t="s">
        <v>144</v>
      </c>
      <c r="E24" s="91">
        <v>29611.061617630021</v>
      </c>
      <c r="F24" s="93"/>
      <c r="G24" s="92">
        <v>39223.533829754</v>
      </c>
      <c r="H24" s="90"/>
      <c r="I24" s="91">
        <v>754.93100000000004</v>
      </c>
      <c r="J24" s="90"/>
      <c r="K24" s="89">
        <v>12</v>
      </c>
      <c r="L24" s="88">
        <v>68</v>
      </c>
      <c r="N24" s="87" t="s">
        <v>143</v>
      </c>
      <c r="P24" s="43"/>
    </row>
    <row r="25" spans="1:16" s="42" customFormat="1" ht="18.95" customHeight="1">
      <c r="B25" s="87" t="s">
        <v>142</v>
      </c>
      <c r="E25" s="91">
        <v>46899.074211020001</v>
      </c>
      <c r="F25" s="93"/>
      <c r="G25" s="92">
        <v>39049.109771812145</v>
      </c>
      <c r="H25" s="90"/>
      <c r="I25" s="91">
        <v>1201.028</v>
      </c>
      <c r="J25" s="90"/>
      <c r="K25" s="89">
        <v>13</v>
      </c>
      <c r="L25" s="88">
        <v>69</v>
      </c>
      <c r="N25" s="87" t="s">
        <v>141</v>
      </c>
      <c r="P25" s="43"/>
    </row>
    <row r="26" spans="1:16" s="42" customFormat="1" ht="18.95" customHeight="1">
      <c r="B26" s="87" t="s">
        <v>140</v>
      </c>
      <c r="E26" s="91">
        <v>54510.806937349982</v>
      </c>
      <c r="F26" s="93"/>
      <c r="G26" s="92">
        <v>37524.588834311173</v>
      </c>
      <c r="H26" s="90"/>
      <c r="I26" s="91">
        <v>1452.6690000000001</v>
      </c>
      <c r="J26" s="90"/>
      <c r="K26" s="89">
        <v>14</v>
      </c>
      <c r="L26" s="88">
        <v>70</v>
      </c>
      <c r="N26" s="87" t="s">
        <v>139</v>
      </c>
      <c r="P26" s="43"/>
    </row>
    <row r="27" spans="1:16" s="42" customFormat="1" ht="18.95" customHeight="1">
      <c r="B27" s="87" t="s">
        <v>138</v>
      </c>
      <c r="E27" s="91">
        <v>40709.819264819991</v>
      </c>
      <c r="F27" s="93"/>
      <c r="G27" s="92">
        <v>35093.733930231174</v>
      </c>
      <c r="H27" s="90"/>
      <c r="I27" s="91">
        <v>1160.0309999999999</v>
      </c>
      <c r="J27" s="90"/>
      <c r="K27" s="89">
        <v>15</v>
      </c>
      <c r="L27" s="88">
        <v>72</v>
      </c>
      <c r="N27" s="87" t="s">
        <v>137</v>
      </c>
      <c r="P27" s="43"/>
    </row>
    <row r="28" spans="1:16" s="42" customFormat="1" ht="18.95" customHeight="1">
      <c r="B28" s="87" t="s">
        <v>136</v>
      </c>
      <c r="E28" s="91">
        <v>21159.891421230015</v>
      </c>
      <c r="F28" s="93"/>
      <c r="G28" s="92">
        <v>34180.734665403485</v>
      </c>
      <c r="H28" s="90"/>
      <c r="I28" s="91">
        <v>619.05899999999997</v>
      </c>
      <c r="J28" s="90"/>
      <c r="K28" s="89">
        <v>16</v>
      </c>
      <c r="L28" s="88">
        <v>73</v>
      </c>
      <c r="N28" s="87" t="s">
        <v>135</v>
      </c>
      <c r="P28" s="43"/>
    </row>
    <row r="29" spans="1:16" s="42" customFormat="1" ht="18.95" customHeight="1">
      <c r="B29" s="87" t="s">
        <v>134</v>
      </c>
      <c r="C29" s="43"/>
      <c r="D29" s="43"/>
      <c r="E29" s="91">
        <v>52637.840551530026</v>
      </c>
      <c r="F29" s="93"/>
      <c r="G29" s="92">
        <v>34041.663008329051</v>
      </c>
      <c r="H29" s="90"/>
      <c r="I29" s="91">
        <v>1546.277</v>
      </c>
      <c r="J29" s="90"/>
      <c r="K29" s="89">
        <v>17</v>
      </c>
      <c r="L29" s="88">
        <v>74</v>
      </c>
      <c r="N29" s="87" t="s">
        <v>133</v>
      </c>
      <c r="P29" s="43"/>
    </row>
    <row r="30" spans="1:16" s="42" customFormat="1" ht="18.95" customHeight="1">
      <c r="B30" s="87" t="s">
        <v>132</v>
      </c>
      <c r="E30" s="91">
        <v>17928.930730619995</v>
      </c>
      <c r="F30" s="93"/>
      <c r="G30" s="92">
        <v>33313.880305584353</v>
      </c>
      <c r="H30" s="90"/>
      <c r="I30" s="91">
        <v>538.18200000000002</v>
      </c>
      <c r="J30" s="90"/>
      <c r="K30" s="89">
        <v>18</v>
      </c>
      <c r="L30" s="88">
        <v>75</v>
      </c>
      <c r="N30" s="87" t="s">
        <v>131</v>
      </c>
      <c r="P30" s="43"/>
    </row>
    <row r="31" spans="1:16" s="42" customFormat="1" ht="18.95" customHeight="1">
      <c r="B31" s="113" t="s">
        <v>130</v>
      </c>
      <c r="E31" s="91">
        <v>14368.81445113</v>
      </c>
      <c r="F31" s="93"/>
      <c r="G31" s="92">
        <v>33027.42962676155</v>
      </c>
      <c r="H31" s="90"/>
      <c r="I31" s="91">
        <v>435.05700000000002</v>
      </c>
      <c r="J31" s="90"/>
      <c r="K31" s="89">
        <v>19</v>
      </c>
      <c r="L31" s="88">
        <v>76</v>
      </c>
      <c r="N31" s="94" t="s">
        <v>129</v>
      </c>
      <c r="P31" s="43"/>
    </row>
    <row r="32" spans="1:16">
      <c r="B32" s="87" t="s">
        <v>128</v>
      </c>
      <c r="E32" s="91">
        <v>12098.794587690008</v>
      </c>
      <c r="F32" s="86"/>
      <c r="G32" s="91">
        <v>30231.41728932102</v>
      </c>
      <c r="H32" s="86"/>
      <c r="I32" s="91">
        <v>400.20600000000002</v>
      </c>
      <c r="K32" s="88">
        <v>20</v>
      </c>
      <c r="L32" s="88">
        <v>77</v>
      </c>
      <c r="M32" s="112"/>
      <c r="N32" s="87" t="s">
        <v>127</v>
      </c>
      <c r="O32" s="86"/>
    </row>
  </sheetData>
  <mergeCells count="8">
    <mergeCell ref="A4:D10"/>
    <mergeCell ref="K4:L4"/>
    <mergeCell ref="M4:N10"/>
    <mergeCell ref="K5:L5"/>
    <mergeCell ref="K6:L6"/>
    <mergeCell ref="E4:F4"/>
    <mergeCell ref="E9:F9"/>
    <mergeCell ref="E10:F10"/>
  </mergeCells>
  <printOptions horizontalCentered="1"/>
  <pageMargins left="0.55118110236220474" right="0.35433070866141736" top="1.1023622047244095" bottom="0.39370078740157483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G18" sqref="G18"/>
    </sheetView>
  </sheetViews>
  <sheetFormatPr defaultRowHeight="18.75"/>
  <cols>
    <col min="1" max="1" width="5.140625" style="85" customWidth="1"/>
    <col min="2" max="2" width="8.7109375" style="85" customWidth="1"/>
    <col min="3" max="3" width="6.140625" style="85" customWidth="1"/>
    <col min="4" max="4" width="4" style="85" customWidth="1"/>
    <col min="5" max="5" width="19" style="85" customWidth="1"/>
    <col min="6" max="6" width="10.85546875" style="85" customWidth="1"/>
    <col min="7" max="7" width="17.42578125" style="85" customWidth="1"/>
    <col min="8" max="8" width="7.28515625" style="85" customWidth="1"/>
    <col min="9" max="9" width="14.5703125" style="85" customWidth="1"/>
    <col min="10" max="10" width="5.140625" style="85" customWidth="1"/>
    <col min="11" max="12" width="19.140625" style="85" customWidth="1"/>
    <col min="13" max="13" width="4" style="85" customWidth="1"/>
    <col min="14" max="14" width="23.28515625" style="85" customWidth="1"/>
    <col min="15" max="16384" width="9.140625" style="85"/>
  </cols>
  <sheetData>
    <row r="1" spans="1:16" s="81" customFormat="1" ht="21">
      <c r="A1" s="83"/>
      <c r="B1" s="83" t="s">
        <v>88</v>
      </c>
      <c r="C1" s="84">
        <v>8.1</v>
      </c>
      <c r="D1" s="83" t="s">
        <v>126</v>
      </c>
      <c r="F1" s="83"/>
      <c r="G1" s="83"/>
      <c r="H1" s="83"/>
      <c r="I1" s="83"/>
      <c r="J1" s="83"/>
      <c r="K1" s="83"/>
      <c r="L1" s="83"/>
      <c r="M1" s="82"/>
      <c r="N1" s="82"/>
    </row>
    <row r="2" spans="1:16" s="81" customFormat="1" ht="21">
      <c r="A2" s="83"/>
      <c r="B2" s="83" t="s">
        <v>86</v>
      </c>
      <c r="C2" s="84">
        <v>8.1</v>
      </c>
      <c r="D2" s="83" t="s">
        <v>125</v>
      </c>
      <c r="F2" s="83"/>
      <c r="G2" s="83"/>
      <c r="H2" s="83"/>
      <c r="L2" s="83"/>
      <c r="M2" s="82"/>
      <c r="N2" s="82"/>
    </row>
    <row r="3" spans="1:16" s="42" customFormat="1" ht="6" customHeight="1">
      <c r="D3" s="120"/>
      <c r="H3" s="119"/>
      <c r="I3" s="119"/>
      <c r="J3" s="119"/>
      <c r="K3" s="65"/>
      <c r="L3" s="65"/>
      <c r="N3" s="43"/>
      <c r="O3" s="43"/>
      <c r="P3" s="43"/>
    </row>
    <row r="4" spans="1:16" s="42" customFormat="1" ht="18.95" customHeight="1">
      <c r="A4" s="71" t="s">
        <v>84</v>
      </c>
      <c r="B4" s="71"/>
      <c r="C4" s="71"/>
      <c r="D4" s="79"/>
      <c r="E4" s="78" t="s">
        <v>83</v>
      </c>
      <c r="F4" s="77"/>
      <c r="G4" s="76"/>
      <c r="H4" s="75"/>
      <c r="I4" s="64"/>
      <c r="J4" s="59"/>
      <c r="K4" s="74"/>
      <c r="L4" s="73"/>
      <c r="M4" s="72" t="s">
        <v>82</v>
      </c>
      <c r="N4" s="71"/>
      <c r="O4" s="43"/>
      <c r="P4" s="43"/>
    </row>
    <row r="5" spans="1:16" s="42" customFormat="1" ht="18.95" customHeight="1">
      <c r="A5" s="53"/>
      <c r="B5" s="53"/>
      <c r="C5" s="53"/>
      <c r="D5" s="63"/>
      <c r="E5" s="64" t="s">
        <v>81</v>
      </c>
      <c r="F5" s="64"/>
      <c r="G5" s="60" t="s">
        <v>80</v>
      </c>
      <c r="H5" s="64"/>
      <c r="I5" s="69" t="s">
        <v>79</v>
      </c>
      <c r="J5" s="68"/>
      <c r="K5" s="61" t="s">
        <v>78</v>
      </c>
      <c r="L5" s="70"/>
      <c r="M5" s="54"/>
      <c r="N5" s="53"/>
      <c r="O5" s="43"/>
      <c r="P5" s="43"/>
    </row>
    <row r="6" spans="1:16" s="42" customFormat="1" ht="18.95" customHeight="1">
      <c r="A6" s="53"/>
      <c r="B6" s="53"/>
      <c r="C6" s="53"/>
      <c r="D6" s="63"/>
      <c r="E6" s="64" t="s">
        <v>77</v>
      </c>
      <c r="F6" s="64"/>
      <c r="G6" s="60" t="s">
        <v>76</v>
      </c>
      <c r="H6" s="64"/>
      <c r="I6" s="69" t="s">
        <v>75</v>
      </c>
      <c r="J6" s="68"/>
      <c r="K6" s="50" t="s">
        <v>74</v>
      </c>
      <c r="L6" s="67"/>
      <c r="M6" s="54"/>
      <c r="N6" s="53"/>
      <c r="O6" s="43"/>
      <c r="P6" s="43"/>
    </row>
    <row r="7" spans="1:16" s="42" customFormat="1" ht="18.95" customHeight="1">
      <c r="A7" s="53"/>
      <c r="B7" s="53"/>
      <c r="C7" s="53"/>
      <c r="D7" s="63"/>
      <c r="E7" s="64" t="s">
        <v>73</v>
      </c>
      <c r="F7" s="64"/>
      <c r="G7" s="60" t="s">
        <v>72</v>
      </c>
      <c r="H7" s="64"/>
      <c r="I7" s="58" t="s">
        <v>71</v>
      </c>
      <c r="J7" s="57"/>
      <c r="K7" s="66" t="s">
        <v>70</v>
      </c>
      <c r="L7" s="65" t="s">
        <v>69</v>
      </c>
      <c r="M7" s="54"/>
      <c r="N7" s="53"/>
      <c r="O7" s="43"/>
      <c r="P7" s="43"/>
    </row>
    <row r="8" spans="1:16" s="42" customFormat="1" ht="18.95" customHeight="1">
      <c r="A8" s="53"/>
      <c r="B8" s="53"/>
      <c r="C8" s="53"/>
      <c r="D8" s="63"/>
      <c r="E8" s="64" t="s">
        <v>68</v>
      </c>
      <c r="F8" s="64"/>
      <c r="G8" s="60" t="s">
        <v>67</v>
      </c>
      <c r="H8" s="59"/>
      <c r="I8" s="58" t="s">
        <v>66</v>
      </c>
      <c r="J8" s="57"/>
      <c r="K8" s="56" t="s">
        <v>65</v>
      </c>
      <c r="L8" s="56" t="s">
        <v>64</v>
      </c>
      <c r="M8" s="54"/>
      <c r="N8" s="53"/>
      <c r="O8" s="43"/>
      <c r="P8" s="43"/>
    </row>
    <row r="9" spans="1:16" s="42" customFormat="1" ht="18.95" customHeight="1">
      <c r="A9" s="53"/>
      <c r="B9" s="53"/>
      <c r="C9" s="53"/>
      <c r="D9" s="63"/>
      <c r="E9" s="62" t="s">
        <v>63</v>
      </c>
      <c r="F9" s="61"/>
      <c r="G9" s="60"/>
      <c r="H9" s="59"/>
      <c r="I9" s="58"/>
      <c r="J9" s="57"/>
      <c r="K9" s="56"/>
      <c r="L9" s="55"/>
      <c r="M9" s="54"/>
      <c r="N9" s="53"/>
      <c r="O9" s="43"/>
      <c r="P9" s="43"/>
    </row>
    <row r="10" spans="1:16" s="42" customFormat="1" ht="18.95" customHeight="1">
      <c r="A10" s="44"/>
      <c r="B10" s="44"/>
      <c r="C10" s="44"/>
      <c r="D10" s="52"/>
      <c r="E10" s="51" t="s">
        <v>62</v>
      </c>
      <c r="F10" s="50"/>
      <c r="G10" s="49"/>
      <c r="H10" s="48"/>
      <c r="I10" s="49"/>
      <c r="J10" s="48"/>
      <c r="K10" s="47"/>
      <c r="L10" s="46"/>
      <c r="M10" s="45"/>
      <c r="N10" s="44"/>
      <c r="O10" s="43"/>
      <c r="P10" s="43"/>
    </row>
    <row r="11" spans="1:16" s="95" customFormat="1" ht="21.6" customHeight="1">
      <c r="A11" s="97" t="s">
        <v>204</v>
      </c>
      <c r="B11" s="97"/>
      <c r="C11" s="114"/>
      <c r="D11" s="114"/>
      <c r="E11" s="102">
        <f>SUM(E12:E25)</f>
        <v>1187419.9160497</v>
      </c>
      <c r="F11" s="136"/>
      <c r="G11" s="135">
        <f>SUM(G12:G25)</f>
        <v>1917061.2342787439</v>
      </c>
      <c r="H11" s="136"/>
      <c r="I11" s="135">
        <f>SUM(I12:I25)</f>
        <v>9478.8580000000002</v>
      </c>
      <c r="J11" s="130"/>
      <c r="K11" s="134"/>
      <c r="L11" s="133"/>
      <c r="M11" s="98" t="s">
        <v>203</v>
      </c>
      <c r="O11" s="114"/>
      <c r="P11" s="96"/>
    </row>
    <row r="12" spans="1:16" s="42" customFormat="1" ht="21.6" customHeight="1">
      <c r="B12" s="87" t="s">
        <v>202</v>
      </c>
      <c r="C12" s="43"/>
      <c r="D12" s="43"/>
      <c r="E12" s="91">
        <v>104615.57006571996</v>
      </c>
      <c r="F12" s="132"/>
      <c r="G12" s="92">
        <v>345269.32631583797</v>
      </c>
      <c r="H12" s="92"/>
      <c r="I12" s="91">
        <v>302.99700000000001</v>
      </c>
      <c r="J12" s="132"/>
      <c r="K12" s="89">
        <v>1</v>
      </c>
      <c r="L12" s="88">
        <v>8</v>
      </c>
      <c r="N12" s="87" t="s">
        <v>201</v>
      </c>
      <c r="P12" s="43"/>
    </row>
    <row r="13" spans="1:16" s="42" customFormat="1" ht="21.6" customHeight="1">
      <c r="B13" s="87" t="s">
        <v>200</v>
      </c>
      <c r="C13" s="43"/>
      <c r="D13" s="43"/>
      <c r="E13" s="91">
        <v>70870.635785699997</v>
      </c>
      <c r="F13" s="132"/>
      <c r="G13" s="92">
        <v>176057.30514677934</v>
      </c>
      <c r="H13" s="92"/>
      <c r="I13" s="91">
        <v>402.54300000000001</v>
      </c>
      <c r="J13" s="132"/>
      <c r="K13" s="89">
        <v>2</v>
      </c>
      <c r="L13" s="88">
        <v>14</v>
      </c>
      <c r="N13" s="87" t="s">
        <v>199</v>
      </c>
      <c r="P13" s="43"/>
    </row>
    <row r="14" spans="1:16" s="42" customFormat="1" ht="21.6" customHeight="1">
      <c r="B14" s="87" t="s">
        <v>198</v>
      </c>
      <c r="C14" s="43"/>
      <c r="D14" s="43"/>
      <c r="E14" s="91">
        <v>179178.28691672004</v>
      </c>
      <c r="F14" s="132"/>
      <c r="G14" s="92">
        <v>175783.55490440613</v>
      </c>
      <c r="H14" s="92"/>
      <c r="I14" s="91">
        <v>1019.312</v>
      </c>
      <c r="J14" s="132"/>
      <c r="K14" s="89">
        <v>3</v>
      </c>
      <c r="L14" s="88">
        <v>15</v>
      </c>
      <c r="N14" s="87" t="s">
        <v>197</v>
      </c>
      <c r="P14" s="43"/>
    </row>
    <row r="15" spans="1:16" s="42" customFormat="1" ht="21.6" customHeight="1">
      <c r="B15" s="87" t="s">
        <v>196</v>
      </c>
      <c r="C15" s="43"/>
      <c r="D15" s="43"/>
      <c r="E15" s="91">
        <v>45689.429831569985</v>
      </c>
      <c r="F15" s="132"/>
      <c r="G15" s="92">
        <v>168664.14349577314</v>
      </c>
      <c r="H15" s="92"/>
      <c r="I15" s="91">
        <v>270.89</v>
      </c>
      <c r="J15" s="132"/>
      <c r="K15" s="89">
        <v>4</v>
      </c>
      <c r="L15" s="88">
        <v>17</v>
      </c>
      <c r="N15" s="87" t="s">
        <v>195</v>
      </c>
      <c r="P15" s="43"/>
    </row>
    <row r="16" spans="1:16" s="42" customFormat="1" ht="21.6" customHeight="1">
      <c r="B16" s="87" t="s">
        <v>194</v>
      </c>
      <c r="C16" s="43"/>
      <c r="D16" s="43"/>
      <c r="E16" s="91">
        <v>214799.4441174001</v>
      </c>
      <c r="F16" s="132"/>
      <c r="G16" s="92">
        <v>145270.41069255219</v>
      </c>
      <c r="H16" s="92"/>
      <c r="I16" s="91">
        <v>1478.6179999999999</v>
      </c>
      <c r="J16" s="132"/>
      <c r="K16" s="89">
        <v>5</v>
      </c>
      <c r="L16" s="88">
        <v>20</v>
      </c>
      <c r="N16" s="87" t="s">
        <v>193</v>
      </c>
      <c r="P16" s="43"/>
    </row>
    <row r="17" spans="1:16" s="42" customFormat="1" ht="21.6" customHeight="1">
      <c r="B17" s="87" t="s">
        <v>192</v>
      </c>
      <c r="C17" s="43"/>
      <c r="D17" s="43"/>
      <c r="E17" s="91">
        <v>66884.498129520027</v>
      </c>
      <c r="F17" s="132"/>
      <c r="G17" s="92">
        <v>130027.3298162477</v>
      </c>
      <c r="H17" s="92"/>
      <c r="I17" s="91">
        <v>514.38800000000003</v>
      </c>
      <c r="J17" s="132"/>
      <c r="K17" s="89">
        <v>6</v>
      </c>
      <c r="L17" s="88">
        <v>22</v>
      </c>
      <c r="N17" s="87" t="s">
        <v>191</v>
      </c>
      <c r="P17" s="43"/>
    </row>
    <row r="18" spans="1:16" s="42" customFormat="1" ht="21.6" customHeight="1">
      <c r="B18" s="87" t="s">
        <v>190</v>
      </c>
      <c r="C18" s="43"/>
      <c r="D18" s="43"/>
      <c r="E18" s="91">
        <v>88573.344912650035</v>
      </c>
      <c r="F18" s="132"/>
      <c r="G18" s="92">
        <v>127296.0349762003</v>
      </c>
      <c r="H18" s="92"/>
      <c r="I18" s="91">
        <v>695.80600000000004</v>
      </c>
      <c r="J18" s="132"/>
      <c r="K18" s="89">
        <v>7</v>
      </c>
      <c r="L18" s="88">
        <v>23</v>
      </c>
      <c r="N18" s="87" t="s">
        <v>189</v>
      </c>
      <c r="P18" s="43"/>
    </row>
    <row r="19" spans="1:16" s="42" customFormat="1" ht="21.6" customHeight="1">
      <c r="B19" s="87" t="s">
        <v>188</v>
      </c>
      <c r="C19" s="43"/>
      <c r="D19" s="43"/>
      <c r="E19" s="91">
        <v>59554.22216280998</v>
      </c>
      <c r="F19" s="132"/>
      <c r="G19" s="92">
        <v>120552.4212270779</v>
      </c>
      <c r="H19" s="92"/>
      <c r="I19" s="91">
        <v>494.01100000000002</v>
      </c>
      <c r="J19" s="132"/>
      <c r="K19" s="89">
        <v>8</v>
      </c>
      <c r="L19" s="88">
        <v>26</v>
      </c>
      <c r="N19" s="87" t="s">
        <v>187</v>
      </c>
      <c r="P19" s="43"/>
    </row>
    <row r="20" spans="1:16" s="42" customFormat="1" ht="21.6" customHeight="1">
      <c r="B20" s="87" t="s">
        <v>186</v>
      </c>
      <c r="C20" s="43"/>
      <c r="D20" s="43"/>
      <c r="E20" s="91">
        <v>33950.515321660001</v>
      </c>
      <c r="F20" s="132"/>
      <c r="G20" s="92">
        <v>114657.01464568313</v>
      </c>
      <c r="H20" s="92"/>
      <c r="I20" s="91">
        <v>296.10500000000002</v>
      </c>
      <c r="J20" s="132"/>
      <c r="K20" s="89">
        <v>9</v>
      </c>
      <c r="L20" s="88">
        <v>27</v>
      </c>
      <c r="N20" s="87" t="s">
        <v>185</v>
      </c>
      <c r="P20" s="43"/>
    </row>
    <row r="21" spans="1:16" s="42" customFormat="1" ht="21.6" customHeight="1">
      <c r="B21" s="87" t="s">
        <v>184</v>
      </c>
      <c r="C21" s="43"/>
      <c r="D21" s="43"/>
      <c r="E21" s="91">
        <v>21485.687346129998</v>
      </c>
      <c r="F21" s="132"/>
      <c r="G21" s="92">
        <v>111883.0607962528</v>
      </c>
      <c r="H21" s="92"/>
      <c r="I21" s="91">
        <v>192.03700000000001</v>
      </c>
      <c r="J21" s="132"/>
      <c r="K21" s="89">
        <v>10</v>
      </c>
      <c r="L21" s="88">
        <v>28</v>
      </c>
      <c r="N21" s="87" t="s">
        <v>183</v>
      </c>
      <c r="P21" s="43"/>
    </row>
    <row r="22" spans="1:16" s="42" customFormat="1" ht="21.6" customHeight="1">
      <c r="B22" s="87" t="s">
        <v>182</v>
      </c>
      <c r="C22" s="43"/>
      <c r="D22" s="43"/>
      <c r="E22" s="91">
        <v>154048.54937972996</v>
      </c>
      <c r="F22" s="132"/>
      <c r="G22" s="92">
        <v>88091.117769715449</v>
      </c>
      <c r="H22" s="92"/>
      <c r="I22" s="91">
        <v>1748.741</v>
      </c>
      <c r="J22" s="132"/>
      <c r="K22" s="89">
        <v>11</v>
      </c>
      <c r="L22" s="88">
        <v>34</v>
      </c>
      <c r="N22" s="87" t="s">
        <v>181</v>
      </c>
      <c r="P22" s="43"/>
    </row>
    <row r="23" spans="1:16" s="42" customFormat="1" ht="21.6" customHeight="1">
      <c r="B23" s="87" t="s">
        <v>180</v>
      </c>
      <c r="C23" s="43"/>
      <c r="D23" s="43"/>
      <c r="E23" s="91">
        <v>61250.075607820007</v>
      </c>
      <c r="F23" s="132"/>
      <c r="G23" s="92">
        <v>77591.064063942569</v>
      </c>
      <c r="H23" s="92"/>
      <c r="I23" s="91">
        <v>789.39599999999996</v>
      </c>
      <c r="J23" s="132"/>
      <c r="K23" s="89">
        <v>12</v>
      </c>
      <c r="L23" s="88">
        <v>37</v>
      </c>
      <c r="N23" s="87" t="s">
        <v>179</v>
      </c>
      <c r="P23" s="43"/>
    </row>
    <row r="24" spans="1:16" s="128" customFormat="1" ht="21.6" customHeight="1">
      <c r="B24" s="87" t="s">
        <v>178</v>
      </c>
      <c r="C24" s="129"/>
      <c r="D24" s="129"/>
      <c r="E24" s="91">
        <v>39096.951611950011</v>
      </c>
      <c r="F24" s="132"/>
      <c r="G24" s="92">
        <v>68426.559296761669</v>
      </c>
      <c r="H24" s="92"/>
      <c r="I24" s="91">
        <v>571.37099999999998</v>
      </c>
      <c r="J24" s="132"/>
      <c r="K24" s="89">
        <v>13</v>
      </c>
      <c r="L24" s="88">
        <v>47</v>
      </c>
      <c r="N24" s="87" t="s">
        <v>177</v>
      </c>
      <c r="P24" s="129"/>
    </row>
    <row r="25" spans="1:16" s="128" customFormat="1" ht="21.6" customHeight="1">
      <c r="B25" s="87" t="s">
        <v>176</v>
      </c>
      <c r="C25" s="129"/>
      <c r="D25" s="129"/>
      <c r="E25" s="91">
        <v>47422.704860319995</v>
      </c>
      <c r="F25" s="130"/>
      <c r="G25" s="92">
        <v>67491.891131513432</v>
      </c>
      <c r="H25" s="131"/>
      <c r="I25" s="91">
        <v>702.64300000000003</v>
      </c>
      <c r="J25" s="130"/>
      <c r="K25" s="89">
        <v>14</v>
      </c>
      <c r="L25" s="88">
        <v>48</v>
      </c>
      <c r="N25" s="87" t="s">
        <v>175</v>
      </c>
      <c r="P25" s="129"/>
    </row>
    <row r="26" spans="1:16" s="42" customFormat="1" ht="5.25" customHeight="1">
      <c r="B26" s="43"/>
      <c r="C26" s="43"/>
      <c r="D26" s="43"/>
      <c r="E26" s="127"/>
      <c r="F26" s="119"/>
      <c r="G26" s="127"/>
      <c r="H26" s="47"/>
      <c r="I26" s="127"/>
      <c r="J26" s="47"/>
      <c r="K26" s="126"/>
      <c r="L26" s="126"/>
      <c r="N26" s="43"/>
      <c r="O26" s="43"/>
      <c r="P26" s="43"/>
    </row>
    <row r="27" spans="1:16" s="42" customFormat="1" ht="6.75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5"/>
      <c r="L27" s="125"/>
      <c r="M27" s="124"/>
      <c r="N27" s="124"/>
      <c r="O27" s="43"/>
      <c r="P27" s="43"/>
    </row>
    <row r="28" spans="1:16" s="42" customFormat="1">
      <c r="A28" s="43"/>
      <c r="B28" s="43" t="s">
        <v>174</v>
      </c>
      <c r="C28" s="122" t="s">
        <v>173</v>
      </c>
      <c r="D28" s="43"/>
      <c r="E28" s="43"/>
      <c r="F28" s="43"/>
      <c r="H28" s="43"/>
      <c r="I28" s="43" t="s">
        <v>172</v>
      </c>
      <c r="J28" s="43"/>
      <c r="K28" s="121"/>
      <c r="L28" s="121"/>
      <c r="M28" s="43"/>
      <c r="N28" s="43"/>
      <c r="O28" s="43"/>
      <c r="P28" s="43"/>
    </row>
    <row r="29" spans="1:16" s="42" customFormat="1">
      <c r="A29" s="43"/>
      <c r="B29" s="123" t="s">
        <v>171</v>
      </c>
      <c r="C29" s="122" t="s">
        <v>170</v>
      </c>
      <c r="D29" s="43"/>
      <c r="E29" s="43"/>
      <c r="F29" s="43"/>
      <c r="H29" s="43"/>
      <c r="I29" s="43" t="s">
        <v>169</v>
      </c>
      <c r="J29" s="43"/>
      <c r="K29" s="121"/>
      <c r="L29" s="121"/>
      <c r="M29" s="43"/>
      <c r="N29" s="43"/>
      <c r="O29" s="43"/>
      <c r="P29" s="43"/>
    </row>
  </sheetData>
  <mergeCells count="8">
    <mergeCell ref="A4:D10"/>
    <mergeCell ref="K4:L4"/>
    <mergeCell ref="M4:N10"/>
    <mergeCell ref="K5:L5"/>
    <mergeCell ref="K6:L6"/>
    <mergeCell ref="E9:F9"/>
    <mergeCell ref="E10:F10"/>
    <mergeCell ref="E4:F4"/>
  </mergeCells>
  <conditionalFormatting sqref="C28:C29">
    <cfRule type="containsText" dxfId="3" priority="1" stopIfTrue="1" operator="containsText" text="ภาคนอกเกษตร">
      <formula>NOT(ISERROR(SEARCH("ภาคนอกเกษตร",C28)))</formula>
    </cfRule>
    <cfRule type="containsText" dxfId="2" priority="2" stopIfTrue="1" operator="containsText" text="ภาคเกษตร">
      <formula>NOT(ISERROR(SEARCH("ภาคเกษตร",C28)))</formula>
    </cfRule>
    <cfRule type="containsText" dxfId="1" priority="3" stopIfTrue="1" operator="containsText" text="สาขาการผลิต">
      <formula>NOT(ISERROR(SEARCH("สาขาการผลิต",C28)))</formula>
    </cfRule>
    <cfRule type="containsText" dxfId="0" priority="4" stopIfTrue="1" operator="containsText" text="9.22.1">
      <formula>NOT(ISERROR(SEARCH("9.22.1",C28)))</formula>
    </cfRule>
  </conditionalFormatting>
  <printOptions horizontalCentered="1"/>
  <pageMargins left="0.55118110236220474" right="0.35433070866141736" top="0.6692913385826772" bottom="0.47244094488188981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T-8.1กลาง </vt:lpstr>
      <vt:lpstr>T-8.1 เหนือ</vt:lpstr>
      <vt:lpstr>T-8.1 อีสาน</vt:lpstr>
      <vt:lpstr>T-8.1 ใต้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2013-12-13T04:12:51Z</dcterms:created>
  <dcterms:modified xsi:type="dcterms:W3CDTF">2013-12-13T04:20:22Z</dcterms:modified>
</cp:coreProperties>
</file>