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6.1" sheetId="1" r:id="rId1"/>
  </sheets>
  <definedNames>
    <definedName name="_xlnm.Print_Area" localSheetId="0">'T-6.1'!$A$1:$P$30</definedName>
  </definedNames>
  <calcPr calcId="125725"/>
</workbook>
</file>

<file path=xl/calcChain.xml><?xml version="1.0" encoding="utf-8"?>
<calcChain xmlns="http://schemas.openxmlformats.org/spreadsheetml/2006/main">
  <c r="K26" i="1"/>
  <c r="K24"/>
  <c r="K23"/>
  <c r="K22"/>
  <c r="K21"/>
  <c r="K20"/>
  <c r="K16"/>
  <c r="K15"/>
  <c r="K14"/>
  <c r="K12"/>
  <c r="K11"/>
  <c r="K8"/>
</calcChain>
</file>

<file path=xl/sharedStrings.xml><?xml version="1.0" encoding="utf-8"?>
<sst xmlns="http://schemas.openxmlformats.org/spreadsheetml/2006/main" count="56" uniqueCount="54">
  <si>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</si>
  <si>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2554</t>
  </si>
  <si>
    <t>TABLE</t>
  </si>
  <si>
    <t>AVERAGE MONTHLY INCOME AND EXPENDITURE PER HOUSEHOLD AND AMOUNT OF DEBT PER HOUSEHOLD BY SOCIO - ECONOMIC CLASS: 2011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</si>
  <si>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</si>
  <si>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</si>
  <si>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</si>
  <si>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</si>
  <si>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</si>
  <si>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</si>
  <si>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</si>
  <si>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</si>
  <si>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</si>
  <si>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</si>
  <si>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</si>
  <si>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</si>
  <si>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</si>
  <si>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</si>
  <si>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</si>
  <si>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</si>
  <si>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</si>
  <si>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</si>
  <si>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</si>
  <si>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</si>
  <si>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</si>
  <si>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</si>
  <si>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</si>
  <si>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 xml:space="preserve">ส่วนใหญ่เช่าที่ดิน </t>
  </si>
  <si>
    <t>Mainly renting land</t>
  </si>
  <si>
    <t>ประมง ป่าไม้ ล่าสัตว์ หาของป่า</t>
  </si>
  <si>
    <t xml:space="preserve">   บริการทางการเกษตร</t>
  </si>
  <si>
    <t>Fishing, forestry, Agricultural services</t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</si>
  <si>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</si>
  <si>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</si>
  <si>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</si>
  <si>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</si>
  <si>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</si>
  <si>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</si>
  <si>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</si>
  <si>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</si>
  <si>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</si>
  <si>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</si>
  <si>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</si>
  <si>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</si>
  <si>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</si>
  <si>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</si>
  <si>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</si>
  <si>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</si>
  <si>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</si>
  <si>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</si>
  <si>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2554  จังหวัดพัทลุง สำนักงานสถิติแห่งชาติ</t>
  </si>
  <si>
    <t xml:space="preserve"> </t>
  </si>
  <si>
    <t xml:space="preserve">Source:   </t>
  </si>
  <si>
    <t>The 2011 Household Socio-economic Survey, Phatthalung Province,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</si>
</sst>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Continuous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7" fontId="7" fillId="0" borderId="5" xfId="1" applyNumberFormat="1" applyFont="1" applyBorder="1" applyAlignment="1"/>
    <xf numFmtId="187" fontId="7" fillId="0" borderId="1" xfId="1" applyNumberFormat="1" applyFont="1" applyBorder="1" applyAlignment="1"/>
    <xf numFmtId="187" fontId="7" fillId="0" borderId="3" xfId="1" applyNumberFormat="1" applyFont="1" applyBorder="1" applyAlignment="1"/>
    <xf numFmtId="187" fontId="7" fillId="0" borderId="0" xfId="1" applyNumberFormat="1" applyFont="1" applyBorder="1" applyAlignment="1"/>
    <xf numFmtId="188" fontId="7" fillId="0" borderId="3" xfId="1" applyNumberFormat="1" applyFont="1" applyBorder="1" applyAlignment="1"/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188" fontId="7" fillId="0" borderId="5" xfId="1" applyNumberFormat="1" applyFont="1" applyBorder="1" applyAlignment="1"/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5" xfId="1" applyNumberFormat="1" applyFont="1" applyBorder="1" applyAlignment="1"/>
    <xf numFmtId="187" fontId="6" fillId="0" borderId="0" xfId="1" applyNumberFormat="1" applyFont="1" applyBorder="1" applyAlignment="1"/>
    <xf numFmtId="188" fontId="6" fillId="0" borderId="5" xfId="1" applyNumberFormat="1" applyFont="1" applyBorder="1" applyAlignment="1"/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8013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953750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142875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944225" y="17145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zoomScaleNormal="100" workbookViewId="0">
      <selection activeCell="N13" sqref="N13"/>
    </sheetView>
  </sheetViews>
  <sheetFormatPr defaultRowHeight="18.75"/>
  <cols>
    <col min="1" max="1" width="1.7109375" style="49" customWidth="1"/>
    <col min="2" max="2" width="9.140625" style="49" customWidth="1"/>
    <col min="3" max="3" width="7.7109375" style="49" customWidth="1"/>
    <col min="4" max="4" width="17" style="49" customWidth="1"/>
    <col min="5" max="5" width="15" style="49" customWidth="1"/>
    <col min="6" max="6" width="7" style="49" customWidth="1"/>
    <col min="7" max="7" width="16.85546875" style="49" customWidth="1"/>
    <col min="8" max="8" width="7.42578125" style="49" customWidth="1"/>
    <col min="9" max="9" width="14.28515625" style="49" customWidth="1"/>
    <col min="10" max="10" width="7.7109375" style="49" customWidth="1"/>
    <col min="11" max="11" width="12.42578125" style="49" customWidth="1"/>
    <col min="12" max="12" width="8" style="49" customWidth="1"/>
    <col min="13" max="13" width="2.85546875" style="49" customWidth="1"/>
    <col min="14" max="14" width="34.85546875" style="49" customWidth="1"/>
    <col min="15" max="15" width="2.28515625" style="12" customWidth="1"/>
    <col min="16" max="16" width="4.140625" style="12" customWidth="1"/>
    <col min="17" max="16384" width="9.140625" style="12"/>
  </cols>
  <sheetData>
    <row r="1" spans="1:14" s="4" customFormat="1" ht="21">
      <c r="A1" s="1"/>
      <c r="B1" s="1" t="s">
        <v>0</v>
      </c>
      <c r="C1" s="2">
        <v>6.1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s="4" customFormat="1" ht="21">
      <c r="A2" s="1"/>
      <c r="B2" s="1" t="s">
        <v>2</v>
      </c>
      <c r="C2" s="2">
        <v>6.1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3"/>
    </row>
    <row r="3" spans="1:14" s="8" customFormat="1" ht="15" customHeight="1">
      <c r="A3" s="5"/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4</v>
      </c>
    </row>
    <row r="4" spans="1:14" ht="19.5" customHeight="1">
      <c r="A4" s="9" t="s">
        <v>5</v>
      </c>
      <c r="B4" s="9"/>
      <c r="C4" s="9"/>
      <c r="D4" s="9"/>
      <c r="E4" s="10" t="s">
        <v>6</v>
      </c>
      <c r="F4" s="10"/>
      <c r="G4" s="10" t="s">
        <v>7</v>
      </c>
      <c r="H4" s="10"/>
      <c r="I4" s="10" t="s">
        <v>8</v>
      </c>
      <c r="J4" s="10"/>
      <c r="K4" s="10" t="s">
        <v>9</v>
      </c>
      <c r="L4" s="10"/>
      <c r="M4" s="11" t="s">
        <v>10</v>
      </c>
      <c r="N4" s="9"/>
    </row>
    <row r="5" spans="1:14" ht="19.5" customHeight="1">
      <c r="A5" s="13"/>
      <c r="B5" s="13"/>
      <c r="C5" s="13"/>
      <c r="D5" s="13"/>
      <c r="E5" s="14" t="s">
        <v>11</v>
      </c>
      <c r="F5" s="14"/>
      <c r="G5" s="14" t="s">
        <v>11</v>
      </c>
      <c r="H5" s="14"/>
      <c r="I5" s="14" t="s">
        <v>12</v>
      </c>
      <c r="J5" s="14"/>
      <c r="K5" s="14" t="s">
        <v>13</v>
      </c>
      <c r="L5" s="14"/>
      <c r="M5" s="15"/>
      <c r="N5" s="13"/>
    </row>
    <row r="6" spans="1:14" ht="19.5" customHeight="1">
      <c r="A6" s="13"/>
      <c r="B6" s="13"/>
      <c r="C6" s="13"/>
      <c r="D6" s="13"/>
      <c r="E6" s="14" t="s">
        <v>14</v>
      </c>
      <c r="F6" s="14"/>
      <c r="G6" s="14" t="s">
        <v>15</v>
      </c>
      <c r="H6" s="14"/>
      <c r="I6" s="14" t="s">
        <v>16</v>
      </c>
      <c r="J6" s="14"/>
      <c r="K6" s="14" t="s">
        <v>17</v>
      </c>
      <c r="L6" s="14"/>
      <c r="M6" s="15"/>
      <c r="N6" s="13"/>
    </row>
    <row r="7" spans="1:14" ht="19.5" customHeight="1">
      <c r="A7" s="16"/>
      <c r="B7" s="16"/>
      <c r="C7" s="16"/>
      <c r="D7" s="16"/>
      <c r="E7" s="17" t="s">
        <v>18</v>
      </c>
      <c r="F7" s="17"/>
      <c r="G7" s="17" t="s">
        <v>19</v>
      </c>
      <c r="H7" s="17"/>
      <c r="I7" s="17" t="s">
        <v>18</v>
      </c>
      <c r="J7" s="17"/>
      <c r="K7" s="17" t="s">
        <v>20</v>
      </c>
      <c r="L7" s="17"/>
      <c r="M7" s="18"/>
      <c r="N7" s="16"/>
    </row>
    <row r="8" spans="1:14" s="27" customFormat="1" ht="25.5" customHeight="1">
      <c r="A8" s="19" t="s">
        <v>21</v>
      </c>
      <c r="B8" s="19"/>
      <c r="C8" s="19"/>
      <c r="D8" s="20"/>
      <c r="E8" s="21">
        <v>25202</v>
      </c>
      <c r="F8" s="22"/>
      <c r="G8" s="23">
        <v>18112</v>
      </c>
      <c r="H8" s="24"/>
      <c r="I8" s="21">
        <v>169819</v>
      </c>
      <c r="J8" s="22"/>
      <c r="K8" s="25">
        <f>SUM(G8/E8)*100</f>
        <v>71.867312118085863</v>
      </c>
      <c r="L8" s="24"/>
      <c r="M8" s="26" t="s">
        <v>22</v>
      </c>
      <c r="N8" s="19"/>
    </row>
    <row r="9" spans="1:14" s="27" customFormat="1" ht="6" customHeight="1">
      <c r="A9" s="28"/>
      <c r="B9" s="28"/>
      <c r="C9" s="28"/>
      <c r="D9" s="28"/>
      <c r="E9" s="21"/>
      <c r="F9" s="24"/>
      <c r="G9" s="21"/>
      <c r="H9" s="24"/>
      <c r="I9" s="21"/>
      <c r="J9" s="24"/>
      <c r="K9" s="29"/>
      <c r="L9" s="24"/>
      <c r="M9" s="30"/>
      <c r="N9" s="28"/>
    </row>
    <row r="10" spans="1:14" s="27" customFormat="1" ht="21.75" customHeight="1">
      <c r="A10" s="31" t="s">
        <v>23</v>
      </c>
      <c r="B10" s="32"/>
      <c r="C10" s="32"/>
      <c r="D10" s="32"/>
      <c r="E10" s="21"/>
      <c r="F10" s="24"/>
      <c r="G10" s="21"/>
      <c r="H10" s="24"/>
      <c r="I10" s="21"/>
      <c r="J10" s="24"/>
      <c r="K10" s="29"/>
      <c r="L10" s="24"/>
      <c r="M10" s="33" t="s">
        <v>24</v>
      </c>
      <c r="N10" s="31"/>
    </row>
    <row r="11" spans="1:14" s="40" customFormat="1" ht="20.25" customHeight="1">
      <c r="A11" s="34"/>
      <c r="B11" s="35" t="s">
        <v>25</v>
      </c>
      <c r="C11" s="34"/>
      <c r="D11" s="34"/>
      <c r="E11" s="36">
        <v>30136</v>
      </c>
      <c r="F11" s="37"/>
      <c r="G11" s="36">
        <v>18054</v>
      </c>
      <c r="H11" s="37"/>
      <c r="I11" s="36">
        <v>131266</v>
      </c>
      <c r="J11" s="37"/>
      <c r="K11" s="38">
        <f>SUM(G11/E11)*100</f>
        <v>59.908415184496945</v>
      </c>
      <c r="L11" s="37"/>
      <c r="M11" s="39"/>
      <c r="N11" s="35" t="s">
        <v>26</v>
      </c>
    </row>
    <row r="12" spans="1:14" s="40" customFormat="1" ht="20.25" customHeight="1">
      <c r="A12" s="34"/>
      <c r="B12" s="35" t="s">
        <v>27</v>
      </c>
      <c r="C12" s="34"/>
      <c r="D12" s="34"/>
      <c r="E12" s="36">
        <v>20151</v>
      </c>
      <c r="F12" s="37"/>
      <c r="G12" s="36">
        <v>18168</v>
      </c>
      <c r="H12" s="37"/>
      <c r="I12" s="36">
        <v>106523</v>
      </c>
      <c r="J12" s="37"/>
      <c r="K12" s="38">
        <f>SUM(G12/E12)*100</f>
        <v>90.159297305344637</v>
      </c>
      <c r="L12" s="37"/>
      <c r="M12" s="39"/>
      <c r="N12" s="35" t="s">
        <v>28</v>
      </c>
    </row>
    <row r="13" spans="1:14" s="40" customFormat="1" ht="20.25" customHeight="1">
      <c r="A13" s="34"/>
      <c r="B13" s="35" t="s">
        <v>29</v>
      </c>
      <c r="C13" s="34"/>
      <c r="D13" s="34"/>
      <c r="E13" s="36"/>
      <c r="F13" s="37"/>
      <c r="G13" s="36"/>
      <c r="H13" s="37"/>
      <c r="I13" s="36"/>
      <c r="J13" s="37"/>
      <c r="K13" s="38"/>
      <c r="L13" s="37"/>
      <c r="M13" s="39"/>
    </row>
    <row r="14" spans="1:14" s="40" customFormat="1" ht="20.25" customHeight="1">
      <c r="A14" s="34"/>
      <c r="B14" s="35" t="s">
        <v>30</v>
      </c>
      <c r="C14" s="34"/>
      <c r="D14" s="34"/>
      <c r="E14" s="36">
        <v>65559</v>
      </c>
      <c r="F14" s="37"/>
      <c r="G14" s="36">
        <v>38143</v>
      </c>
      <c r="H14" s="37"/>
      <c r="I14" s="36">
        <v>502539</v>
      </c>
      <c r="J14" s="37"/>
      <c r="K14" s="38">
        <f>SUM(G14/E14)*100</f>
        <v>58.181180310865024</v>
      </c>
      <c r="L14" s="37"/>
      <c r="M14" s="39"/>
      <c r="N14" s="35" t="s">
        <v>31</v>
      </c>
    </row>
    <row r="15" spans="1:14" s="40" customFormat="1" ht="2.25" customHeight="1">
      <c r="A15" s="34"/>
      <c r="B15" s="35"/>
      <c r="C15" s="34"/>
      <c r="D15" s="34"/>
      <c r="E15" s="36"/>
      <c r="F15" s="37"/>
      <c r="G15" s="36"/>
      <c r="H15" s="37"/>
      <c r="I15" s="36"/>
      <c r="J15" s="37"/>
      <c r="K15" s="29" t="e">
        <f>SUM(G15/E15)*100</f>
        <v>#DIV/0!</v>
      </c>
      <c r="L15" s="37"/>
      <c r="M15" s="39"/>
      <c r="N15" s="35"/>
    </row>
    <row r="16" spans="1:14" s="27" customFormat="1" ht="21.75" customHeight="1">
      <c r="A16" s="31" t="s">
        <v>32</v>
      </c>
      <c r="B16" s="31"/>
      <c r="C16" s="32"/>
      <c r="D16" s="32"/>
      <c r="E16" s="21">
        <v>27044</v>
      </c>
      <c r="F16" s="24"/>
      <c r="G16" s="21">
        <v>21389</v>
      </c>
      <c r="H16" s="24"/>
      <c r="I16" s="21">
        <v>190119</v>
      </c>
      <c r="J16" s="24"/>
      <c r="K16" s="29">
        <f>SUM(G16/E16)*100</f>
        <v>79.089631711285307</v>
      </c>
      <c r="L16" s="24"/>
      <c r="M16" s="33" t="s">
        <v>33</v>
      </c>
      <c r="N16" s="31"/>
    </row>
    <row r="17" spans="1:14" s="40" customFormat="1" ht="3" customHeight="1">
      <c r="A17" s="34"/>
      <c r="B17" s="35"/>
      <c r="C17" s="34"/>
      <c r="D17" s="34"/>
      <c r="E17" s="36"/>
      <c r="F17" s="37"/>
      <c r="G17" s="36"/>
      <c r="H17" s="37"/>
      <c r="I17" s="36"/>
      <c r="J17" s="37"/>
      <c r="K17" s="38"/>
      <c r="L17" s="37"/>
      <c r="M17" s="39"/>
      <c r="N17" s="35"/>
    </row>
    <row r="18" spans="1:14" s="27" customFormat="1" ht="21.75" customHeight="1">
      <c r="A18" s="31" t="s">
        <v>34</v>
      </c>
      <c r="B18" s="31"/>
      <c r="C18" s="32"/>
      <c r="D18" s="32"/>
      <c r="E18" s="21"/>
      <c r="F18" s="24"/>
      <c r="G18" s="21"/>
      <c r="H18" s="24"/>
      <c r="I18" s="21"/>
      <c r="J18" s="24"/>
      <c r="K18" s="29"/>
      <c r="L18" s="24"/>
      <c r="M18" s="33" t="s">
        <v>35</v>
      </c>
      <c r="N18" s="31"/>
    </row>
    <row r="19" spans="1:14" s="40" customFormat="1" ht="18" customHeight="1">
      <c r="A19" s="34"/>
      <c r="B19" s="41"/>
      <c r="C19" s="34"/>
      <c r="D19" s="34"/>
      <c r="E19" s="36"/>
      <c r="F19" s="37"/>
      <c r="G19" s="36"/>
      <c r="H19" s="37"/>
      <c r="I19" s="36"/>
      <c r="J19" s="37"/>
      <c r="K19" s="38"/>
      <c r="L19" s="37"/>
      <c r="M19" s="39"/>
      <c r="N19" s="35" t="s">
        <v>36</v>
      </c>
    </row>
    <row r="20" spans="1:14" s="40" customFormat="1" ht="20.25" customHeight="1">
      <c r="A20" s="34"/>
      <c r="B20" s="41" t="s">
        <v>37</v>
      </c>
      <c r="C20" s="34"/>
      <c r="D20" s="34"/>
      <c r="E20" s="36">
        <v>47948</v>
      </c>
      <c r="F20" s="37"/>
      <c r="G20" s="36">
        <v>32995</v>
      </c>
      <c r="H20" s="37"/>
      <c r="I20" s="36">
        <v>600692</v>
      </c>
      <c r="J20" s="37"/>
      <c r="K20" s="38">
        <f>SUM(G20/E20)*100</f>
        <v>68.814131976307664</v>
      </c>
      <c r="L20" s="37"/>
      <c r="M20" s="39"/>
      <c r="N20" s="35" t="s">
        <v>38</v>
      </c>
    </row>
    <row r="21" spans="1:14" s="40" customFormat="1" ht="20.25" customHeight="1">
      <c r="A21" s="34"/>
      <c r="B21" s="41" t="s">
        <v>39</v>
      </c>
      <c r="C21" s="34"/>
      <c r="D21" s="34"/>
      <c r="E21" s="36">
        <v>15058</v>
      </c>
      <c r="F21" s="37"/>
      <c r="G21" s="36">
        <v>13712</v>
      </c>
      <c r="H21" s="37"/>
      <c r="I21" s="36">
        <v>86288</v>
      </c>
      <c r="J21" s="37"/>
      <c r="K21" s="38">
        <f>SUM(G21/E21)*100</f>
        <v>91.061229911010756</v>
      </c>
      <c r="L21" s="37"/>
      <c r="M21" s="39"/>
      <c r="N21" s="35" t="s">
        <v>40</v>
      </c>
    </row>
    <row r="22" spans="1:14" s="40" customFormat="1" ht="20.25" customHeight="1">
      <c r="A22" s="34"/>
      <c r="B22" s="41" t="s">
        <v>41</v>
      </c>
      <c r="C22" s="34"/>
      <c r="D22" s="34"/>
      <c r="E22" s="36">
        <v>15963</v>
      </c>
      <c r="F22" s="37"/>
      <c r="G22" s="36">
        <v>14514</v>
      </c>
      <c r="H22" s="37"/>
      <c r="I22" s="36">
        <v>42549</v>
      </c>
      <c r="J22" s="37"/>
      <c r="K22" s="38">
        <f>SUM(G22/E22)*100</f>
        <v>90.922758879909793</v>
      </c>
      <c r="L22" s="37"/>
      <c r="M22" s="39"/>
      <c r="N22" s="35" t="s">
        <v>42</v>
      </c>
    </row>
    <row r="23" spans="1:14" s="40" customFormat="1" ht="20.25" customHeight="1">
      <c r="A23" s="34"/>
      <c r="B23" s="41" t="s">
        <v>43</v>
      </c>
      <c r="C23" s="34"/>
      <c r="D23" s="34"/>
      <c r="E23" s="36">
        <v>22704</v>
      </c>
      <c r="F23" s="37"/>
      <c r="G23" s="36">
        <v>20390</v>
      </c>
      <c r="H23" s="37"/>
      <c r="I23" s="36">
        <v>211764</v>
      </c>
      <c r="J23" s="37"/>
      <c r="K23" s="38">
        <f>SUM(G23/E23)*100</f>
        <v>89.807963354474978</v>
      </c>
      <c r="L23" s="37"/>
      <c r="M23" s="39"/>
      <c r="N23" s="35" t="s">
        <v>44</v>
      </c>
    </row>
    <row r="24" spans="1:14" s="40" customFormat="1" ht="20.25" customHeight="1">
      <c r="A24" s="34"/>
      <c r="B24" s="35" t="s">
        <v>45</v>
      </c>
      <c r="C24" s="34"/>
      <c r="D24" s="34"/>
      <c r="E24" s="36">
        <v>16831</v>
      </c>
      <c r="F24" s="37"/>
      <c r="G24" s="36">
        <v>12135</v>
      </c>
      <c r="H24" s="37"/>
      <c r="I24" s="36">
        <v>69755</v>
      </c>
      <c r="J24" s="37"/>
      <c r="K24" s="38">
        <f>SUM(G24/E24)*100</f>
        <v>72.099102845939044</v>
      </c>
      <c r="L24" s="37"/>
      <c r="M24" s="39"/>
      <c r="N24" s="35" t="s">
        <v>46</v>
      </c>
    </row>
    <row r="25" spans="1:14" s="40" customFormat="1" ht="6" customHeight="1">
      <c r="A25" s="34"/>
      <c r="B25" s="35"/>
      <c r="C25" s="34"/>
      <c r="D25" s="34"/>
      <c r="E25" s="36"/>
      <c r="F25" s="37"/>
      <c r="G25" s="36"/>
      <c r="H25" s="37"/>
      <c r="I25" s="36"/>
      <c r="J25" s="37"/>
      <c r="K25" s="38"/>
      <c r="L25" s="37"/>
      <c r="M25" s="39"/>
      <c r="N25" s="35"/>
    </row>
    <row r="26" spans="1:14" s="27" customFormat="1" ht="21.75" customHeight="1">
      <c r="A26" s="31" t="s">
        <v>47</v>
      </c>
      <c r="B26" s="31"/>
      <c r="C26" s="32"/>
      <c r="D26" s="32"/>
      <c r="E26" s="21">
        <v>11962</v>
      </c>
      <c r="F26" s="24"/>
      <c r="G26" s="21">
        <v>9616</v>
      </c>
      <c r="H26" s="24"/>
      <c r="I26" s="21">
        <v>54002</v>
      </c>
      <c r="J26" s="24"/>
      <c r="K26" s="29">
        <f>SUM(G26/E26)*100</f>
        <v>80.387895000835982</v>
      </c>
      <c r="L26" s="24"/>
      <c r="M26" s="33" t="s">
        <v>48</v>
      </c>
      <c r="N26" s="31"/>
    </row>
    <row r="27" spans="1:14" s="45" customFormat="1" ht="6" customHeight="1">
      <c r="A27" s="42"/>
      <c r="B27" s="42"/>
      <c r="C27" s="42"/>
      <c r="D27" s="43"/>
      <c r="E27" s="44"/>
      <c r="F27" s="43"/>
      <c r="G27" s="44"/>
      <c r="H27" s="43"/>
      <c r="I27" s="44"/>
      <c r="J27" s="43"/>
      <c r="K27" s="44"/>
      <c r="L27" s="43"/>
      <c r="M27" s="44"/>
      <c r="N27" s="42"/>
    </row>
    <row r="28" spans="1:14" s="45" customFormat="1" ht="6" customHeight="1"/>
    <row r="29" spans="1:14" s="48" customFormat="1" ht="18" customHeight="1">
      <c r="A29" s="46"/>
      <c r="B29" s="47" t="s">
        <v>49</v>
      </c>
      <c r="C29" s="46" t="s">
        <v>50</v>
      </c>
      <c r="D29" s="46"/>
      <c r="E29" s="46"/>
      <c r="F29" s="46"/>
      <c r="G29" s="46"/>
      <c r="H29" s="46"/>
      <c r="I29" s="46" t="s">
        <v>51</v>
      </c>
      <c r="J29" s="46"/>
      <c r="K29" s="46"/>
      <c r="L29" s="46"/>
    </row>
    <row r="30" spans="1:14" s="48" customFormat="1" ht="18" customHeight="1">
      <c r="B30" s="47" t="s">
        <v>52</v>
      </c>
      <c r="C30" s="46" t="s">
        <v>53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4" s="45" customFormat="1" ht="15.7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</sheetData>
  <mergeCells count="4">
    <mergeCell ref="A4:D7"/>
    <mergeCell ref="M4:N7"/>
    <mergeCell ref="A8:D8"/>
    <mergeCell ref="M8:N8"/>
  </mergeCells>
  <printOptions horizontalCentered="1"/>
  <pageMargins left="0.15748031496062992" right="0.15748031496062992" top="1.3779527559055118" bottom="0.39370078740157483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2012-11-27T04:50:05Z</dcterms:created>
  <dcterms:modified xsi:type="dcterms:W3CDTF">2012-11-27T04:50:22Z</dcterms:modified>
</cp:coreProperties>
</file>