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calcPr calcId="144525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<sst xmlns="http://schemas.openxmlformats.org/spreadsheetml/2006/main" count="46" uniqueCount="45">
  <si>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</si>
  <si>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 2554</t>
  </si>
  <si>
    <t>TABLE</t>
  </si>
  <si>
    <t>NUMBER OF CONSUMERS  AND ELECTRICITY SALES BY TYPE OF CONSUMERS AND DISTRICT: FISCAL YEAR  2011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</si>
  <si>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</si>
  <si>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</si>
  <si>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</si>
  <si>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</si>
  <si>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</si>
  <si>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</si>
  <si>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</si>
  <si>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</si>
  <si>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</si>
  <si>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</si>
  <si>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</si>
  <si>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</si>
  <si>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</si>
  <si>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</si>
  <si>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</si>
  <si>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</si>
  <si>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</si>
  <si>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</si>
  <si>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</si>
  <si>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</si>
  <si>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</si>
  <si>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</si>
  <si>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</si>
  <si>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</si>
  <si>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</si>
  <si>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</si>
  <si>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</si>
  <si>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</si>
  <si>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</si>
  <si>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</si>
  <si>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</si>
  <si>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</si>
  <si>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</si>
  <si>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</si>
  <si>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</si>
  <si>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</si>
  <si>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</si>
  <si>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</si>
  <si>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</si>
  <si>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การไฟฟ้าส่วนภูมิภาคจังหวัดกระบี่</t>
  </si>
  <si>
    <t>Source  :  Krabi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</si>
</sst>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5" fillId="0" borderId="1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3" fontId="5" fillId="0" borderId="0" xfId="1" applyFont="1" applyBorder="1" applyAlignment="1">
      <alignment horizontal="center"/>
    </xf>
    <xf numFmtId="43" fontId="5" fillId="0" borderId="11" xfId="1" applyFont="1" applyBorder="1"/>
    <xf numFmtId="43" fontId="5" fillId="0" borderId="9" xfId="1" applyFont="1" applyBorder="1"/>
    <xf numFmtId="43" fontId="5" fillId="0" borderId="10" xfId="1" applyFont="1" applyBorder="1"/>
    <xf numFmtId="43" fontId="5" fillId="0" borderId="0" xfId="1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0</xdr:rowOff>
    </xdr:from>
    <xdr:to>
      <xdr:col>16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91625" y="4752975"/>
          <a:ext cx="466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22"/>
  <sheetViews>
    <sheetView showGridLines="0" tabSelected="1" zoomScaleNormal="100" workbookViewId="0">
      <selection activeCell="E15" sqref="E15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7109375" style="8" customWidth="1"/>
    <col min="4" max="4" width="13.140625" style="8" customWidth="1"/>
    <col min="5" max="5" width="15.5703125" style="8" customWidth="1"/>
    <col min="6" max="6" width="14.42578125" style="8" customWidth="1"/>
    <col min="7" max="7" width="0.7109375" style="8" customWidth="1"/>
    <col min="8" max="8" width="14.42578125" style="8" customWidth="1"/>
    <col min="9" max="9" width="1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4" t="s">
        <v>2</v>
      </c>
      <c r="C2" s="2">
        <v>1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3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3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3">
      <c r="A6" s="19"/>
      <c r="B6" s="19"/>
      <c r="C6" s="19"/>
      <c r="D6" s="20"/>
      <c r="E6" s="21" t="s">
        <v>11</v>
      </c>
      <c r="F6" s="22" t="s">
        <v>12</v>
      </c>
      <c r="G6" s="23"/>
      <c r="H6" s="22" t="s">
        <v>13</v>
      </c>
      <c r="I6" s="23"/>
      <c r="J6" s="21" t="s">
        <v>14</v>
      </c>
      <c r="K6" s="24"/>
      <c r="L6" s="25" t="s">
        <v>15</v>
      </c>
      <c r="M6" s="25"/>
      <c r="N6" s="26" t="s">
        <v>16</v>
      </c>
      <c r="O6" s="26"/>
      <c r="P6" s="27"/>
    </row>
    <row r="7" spans="1:16" s="18" customFormat="1" ht="21" customHeight="1" x14ac:dyDescent="0.3">
      <c r="A7" s="19"/>
      <c r="B7" s="19"/>
      <c r="C7" s="19"/>
      <c r="D7" s="20"/>
      <c r="E7" s="21" t="s">
        <v>17</v>
      </c>
      <c r="F7" s="22" t="s">
        <v>18</v>
      </c>
      <c r="G7" s="23"/>
      <c r="H7" s="22" t="s">
        <v>19</v>
      </c>
      <c r="I7" s="23"/>
      <c r="J7" s="21" t="s">
        <v>20</v>
      </c>
      <c r="K7" s="24"/>
      <c r="L7" s="25" t="s">
        <v>21</v>
      </c>
      <c r="M7" s="25"/>
      <c r="N7" s="21" t="s">
        <v>22</v>
      </c>
      <c r="O7" s="26"/>
      <c r="P7" s="27"/>
    </row>
    <row r="8" spans="1:16" s="18" customFormat="1" ht="21" customHeight="1" x14ac:dyDescent="0.3">
      <c r="A8" s="28"/>
      <c r="B8" s="28"/>
      <c r="C8" s="28"/>
      <c r="D8" s="29"/>
      <c r="E8" s="30" t="s">
        <v>23</v>
      </c>
      <c r="F8" s="31"/>
      <c r="G8" s="32"/>
      <c r="H8" s="31"/>
      <c r="I8" s="32"/>
      <c r="J8" s="30" t="s">
        <v>24</v>
      </c>
      <c r="K8" s="33"/>
      <c r="L8" s="33" t="s">
        <v>25</v>
      </c>
      <c r="M8" s="33"/>
      <c r="N8" s="30"/>
      <c r="O8" s="31"/>
      <c r="P8" s="34"/>
    </row>
    <row r="9" spans="1:16" s="18" customFormat="1" ht="6" customHeight="1" x14ac:dyDescent="0.3">
      <c r="A9" s="35"/>
      <c r="B9" s="35"/>
      <c r="C9" s="35"/>
      <c r="D9" s="36"/>
      <c r="E9" s="24"/>
      <c r="F9" s="26"/>
      <c r="G9" s="37"/>
      <c r="H9" s="26"/>
      <c r="I9" s="37"/>
      <c r="J9" s="21"/>
      <c r="K9" s="24"/>
      <c r="L9" s="24"/>
      <c r="M9" s="24"/>
      <c r="N9" s="21"/>
      <c r="O9" s="26"/>
      <c r="P9" s="38"/>
    </row>
    <row r="10" spans="1:16" s="18" customFormat="1" ht="24" customHeight="1" x14ac:dyDescent="0.3">
      <c r="A10" s="39" t="s">
        <v>26</v>
      </c>
      <c r="B10" s="39"/>
      <c r="C10" s="39"/>
      <c r="D10" s="40"/>
      <c r="E10" s="41">
        <f>SUM(E11+E12+E13+E14+E15+E16+E17+E18)</f>
        <v>124147</v>
      </c>
      <c r="F10" s="42">
        <f t="shared" ref="F10:N10" si="0">SUM(F11+F12+F13+F14+F15+F16+F17+F18)</f>
        <v>53041658.979999997</v>
      </c>
      <c r="G10" s="43">
        <f t="shared" si="0"/>
        <v>0</v>
      </c>
      <c r="H10" s="42">
        <f t="shared" si="0"/>
        <v>20848769.039999995</v>
      </c>
      <c r="I10" s="43">
        <f t="shared" si="0"/>
        <v>3650837.37</v>
      </c>
      <c r="J10" s="41">
        <f t="shared" si="0"/>
        <v>29132975.899999999</v>
      </c>
      <c r="K10" s="42">
        <f t="shared" si="0"/>
        <v>0</v>
      </c>
      <c r="L10" s="42">
        <f t="shared" si="0"/>
        <v>2292347.5499999998</v>
      </c>
      <c r="M10" s="43">
        <f t="shared" si="0"/>
        <v>0</v>
      </c>
      <c r="N10" s="42">
        <f t="shared" si="0"/>
        <v>767566.49</v>
      </c>
      <c r="O10" s="44"/>
      <c r="P10" s="45" t="s">
        <v>18</v>
      </c>
    </row>
    <row r="11" spans="1:16" s="18" customFormat="1" ht="24" customHeight="1" x14ac:dyDescent="0.3">
      <c r="A11" s="24"/>
      <c r="B11" s="24"/>
      <c r="C11" s="46" t="s">
        <v>27</v>
      </c>
      <c r="D11" s="37"/>
      <c r="E11" s="47">
        <v>37822</v>
      </c>
      <c r="F11" s="48">
        <f>SUM(H11+J11+L11+N11)</f>
        <v>24036846.149999999</v>
      </c>
      <c r="G11" s="49"/>
      <c r="H11" s="48">
        <v>7330724.6299999999</v>
      </c>
      <c r="I11" s="49"/>
      <c r="J11" s="50">
        <v>15536876.109999999</v>
      </c>
      <c r="K11" s="51"/>
      <c r="L11" s="51">
        <v>837551.01</v>
      </c>
      <c r="M11" s="51"/>
      <c r="N11" s="50">
        <v>331694.40000000002</v>
      </c>
      <c r="O11" s="44"/>
      <c r="P11" s="46" t="s">
        <v>28</v>
      </c>
    </row>
    <row r="12" spans="1:16" s="18" customFormat="1" ht="24" customHeight="1" x14ac:dyDescent="0.3">
      <c r="A12" s="24"/>
      <c r="B12" s="24"/>
      <c r="C12" s="46" t="s">
        <v>29</v>
      </c>
      <c r="D12" s="37"/>
      <c r="E12" s="47">
        <v>13480</v>
      </c>
      <c r="F12" s="48">
        <f>SUM(H12+J12+L12+N12)</f>
        <v>3713765.11</v>
      </c>
      <c r="G12" s="49"/>
      <c r="H12" s="48">
        <v>2361818.98</v>
      </c>
      <c r="I12" s="49"/>
      <c r="J12" s="50">
        <v>1139083.07</v>
      </c>
      <c r="K12" s="51"/>
      <c r="L12" s="51">
        <v>167472.87</v>
      </c>
      <c r="M12" s="51"/>
      <c r="N12" s="50">
        <v>45390.19</v>
      </c>
      <c r="O12" s="44"/>
      <c r="P12" s="46" t="s">
        <v>30</v>
      </c>
    </row>
    <row r="13" spans="1:16" s="18" customFormat="1" ht="24" customHeight="1" x14ac:dyDescent="0.3">
      <c r="C13" s="46" t="s">
        <v>31</v>
      </c>
      <c r="D13" s="52"/>
      <c r="E13" s="51">
        <v>5516</v>
      </c>
      <c r="F13" s="48">
        <f t="shared" ref="F13:F18" si="1">SUM(H13+J13+L13+N13)</f>
        <v>4209101.58</v>
      </c>
      <c r="G13" s="49"/>
      <c r="H13" s="48">
        <v>982288.47</v>
      </c>
      <c r="I13" s="49"/>
      <c r="J13" s="50">
        <v>2980678.73</v>
      </c>
      <c r="K13" s="51"/>
      <c r="L13" s="51">
        <v>85073.98</v>
      </c>
      <c r="M13" s="51"/>
      <c r="N13" s="50">
        <v>161060.4</v>
      </c>
      <c r="O13" s="44"/>
      <c r="P13" s="46" t="s">
        <v>32</v>
      </c>
    </row>
    <row r="14" spans="1:16" s="18" customFormat="1" ht="24" customHeight="1" x14ac:dyDescent="0.3">
      <c r="C14" s="46" t="s">
        <v>33</v>
      </c>
      <c r="D14" s="52"/>
      <c r="E14" s="51">
        <v>18211</v>
      </c>
      <c r="F14" s="48">
        <f t="shared" si="1"/>
        <v>5733874.2699999996</v>
      </c>
      <c r="G14" s="49"/>
      <c r="H14" s="48">
        <v>2513092.34</v>
      </c>
      <c r="I14" s="49"/>
      <c r="J14" s="50">
        <v>2837982.7</v>
      </c>
      <c r="K14" s="51"/>
      <c r="L14" s="51">
        <v>337999.43</v>
      </c>
      <c r="M14" s="51"/>
      <c r="N14" s="50">
        <v>44799.8</v>
      </c>
      <c r="O14" s="44"/>
      <c r="P14" s="46" t="s">
        <v>34</v>
      </c>
    </row>
    <row r="15" spans="1:16" s="18" customFormat="1" ht="24" customHeight="1" x14ac:dyDescent="0.3">
      <c r="C15" s="46" t="s">
        <v>35</v>
      </c>
      <c r="D15" s="52"/>
      <c r="E15" s="51">
        <v>13444</v>
      </c>
      <c r="F15" s="48">
        <f t="shared" si="1"/>
        <v>4190940.7500000005</v>
      </c>
      <c r="G15" s="49"/>
      <c r="H15" s="48">
        <v>2084079.77</v>
      </c>
      <c r="I15" s="49"/>
      <c r="J15" s="50">
        <v>1872827.58</v>
      </c>
      <c r="K15" s="51"/>
      <c r="L15" s="51">
        <v>189040.2</v>
      </c>
      <c r="M15" s="51"/>
      <c r="N15" s="50">
        <v>44993.2</v>
      </c>
      <c r="O15" s="44"/>
      <c r="P15" s="46" t="s">
        <v>36</v>
      </c>
    </row>
    <row r="16" spans="1:16" s="18" customFormat="1" ht="24" customHeight="1" x14ac:dyDescent="0.3">
      <c r="C16" s="46" t="s">
        <v>37</v>
      </c>
      <c r="D16" s="52"/>
      <c r="E16" s="51">
        <v>10847</v>
      </c>
      <c r="F16" s="48">
        <f t="shared" si="1"/>
        <v>2154809.1999999997</v>
      </c>
      <c r="G16" s="49"/>
      <c r="H16" s="48">
        <v>1552402.64</v>
      </c>
      <c r="I16" s="49"/>
      <c r="J16" s="50">
        <v>475652.94</v>
      </c>
      <c r="K16" s="51"/>
      <c r="L16" s="51">
        <v>100818.62</v>
      </c>
      <c r="M16" s="51"/>
      <c r="N16" s="50">
        <v>25935</v>
      </c>
      <c r="O16" s="44"/>
      <c r="P16" s="46" t="s">
        <v>38</v>
      </c>
    </row>
    <row r="17" spans="1:16" s="18" customFormat="1" ht="24" customHeight="1" x14ac:dyDescent="0.3">
      <c r="C17" s="46" t="s">
        <v>39</v>
      </c>
      <c r="D17" s="52"/>
      <c r="E17" s="51">
        <v>9372</v>
      </c>
      <c r="F17" s="48">
        <f t="shared" si="1"/>
        <v>2263579.0799999996</v>
      </c>
      <c r="G17" s="49"/>
      <c r="H17" s="48">
        <v>1459188.4</v>
      </c>
      <c r="I17" s="49"/>
      <c r="J17" s="50">
        <v>639037.4</v>
      </c>
      <c r="K17" s="51"/>
      <c r="L17" s="51">
        <v>101988.88</v>
      </c>
      <c r="M17" s="51"/>
      <c r="N17" s="50">
        <v>63364.4</v>
      </c>
      <c r="O17" s="44"/>
      <c r="P17" s="46" t="s">
        <v>40</v>
      </c>
    </row>
    <row r="18" spans="1:16" s="18" customFormat="1" ht="24" customHeight="1" x14ac:dyDescent="0.3">
      <c r="C18" s="46" t="s">
        <v>41</v>
      </c>
      <c r="D18" s="52"/>
      <c r="E18" s="51">
        <v>15455</v>
      </c>
      <c r="F18" s="48">
        <f t="shared" si="1"/>
        <v>6738742.8399999989</v>
      </c>
      <c r="G18" s="49"/>
      <c r="H18" s="48">
        <v>2565173.81</v>
      </c>
      <c r="I18" s="49">
        <v>3650837.37</v>
      </c>
      <c r="J18" s="50">
        <v>3650837.37</v>
      </c>
      <c r="K18" s="51"/>
      <c r="L18" s="51">
        <v>472402.56</v>
      </c>
      <c r="M18" s="51"/>
      <c r="N18" s="50">
        <v>50329.1</v>
      </c>
      <c r="O18" s="44"/>
      <c r="P18" s="46" t="s">
        <v>42</v>
      </c>
    </row>
    <row r="19" spans="1:16" s="18" customFormat="1" ht="6" customHeight="1" x14ac:dyDescent="0.3">
      <c r="A19" s="53"/>
      <c r="B19" s="53"/>
      <c r="C19" s="53"/>
      <c r="D19" s="54"/>
      <c r="E19" s="53"/>
      <c r="F19" s="55"/>
      <c r="G19" s="54"/>
      <c r="H19" s="55"/>
      <c r="I19" s="54"/>
      <c r="J19" s="56"/>
      <c r="K19" s="53"/>
      <c r="L19" s="53"/>
      <c r="M19" s="53"/>
      <c r="N19" s="56"/>
      <c r="O19" s="55"/>
      <c r="P19" s="53"/>
    </row>
    <row r="20" spans="1:16" s="18" customFormat="1" ht="3" customHeight="1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1" spans="1:16" s="59" customFormat="1" ht="22.5" customHeight="1" x14ac:dyDescent="0.25">
      <c r="A21" s="58"/>
      <c r="B21" s="58" t="s">
        <v>43</v>
      </c>
      <c r="C21" s="58"/>
      <c r="D21" s="58"/>
      <c r="E21" s="58"/>
      <c r="F21" s="58"/>
      <c r="G21" s="58"/>
      <c r="H21" s="58"/>
      <c r="I21" s="58"/>
      <c r="L21" s="58"/>
      <c r="M21" s="58"/>
      <c r="N21" s="58"/>
      <c r="O21" s="58"/>
      <c r="P21" s="58"/>
    </row>
    <row r="22" spans="1:16" s="59" customFormat="1" ht="15.75" x14ac:dyDescent="0.25">
      <c r="A22" s="58"/>
      <c r="B22" s="58" t="s">
        <v>44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</sheetData>
  <mergeCells count="10">
    <mergeCell ref="A10:D10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2013-01-03T04:55:19Z</dcterms:created>
  <dcterms:modified xsi:type="dcterms:W3CDTF">2013-01-03T04:56:02Z</dcterms:modified>
</cp:coreProperties>
</file>