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<sst xmlns="http://schemas.openxmlformats.org/spreadsheetml/2006/main" count="61" uniqueCount="45">
  <si>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</si>
  <si>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2553 -  2554</t>
  </si>
  <si>
    <t xml:space="preserve">TABLE </t>
  </si>
  <si>
    <t>ACTUAL REVENUE AND EXPENDITURE OF PROVINCIAL ADMINISTRATIVE ORGANIZATION, MUNICIPALITY  AND SUBDISTRICT ADMINISTRATION</t>
  </si>
  <si>
    <t>ORGANIZATION BY TYPE: FISCAL YEAR  2010 - 2011</t>
  </si>
  <si>
    <t>ประเภท</t>
  </si>
  <si>
    <t>2553 (2010)</t>
  </si>
  <si>
    <t>2554 (2011)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</si>
  <si>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</si>
  <si>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</si>
  <si>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</si>
  <si>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</si>
  <si>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</si>
  <si>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</si>
  <si>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</si>
  <si>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</si>
  <si>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</si>
  <si>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</si>
  <si>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</si>
  <si>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</si>
  <si>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</si>
  <si>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</si>
  <si>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</si>
  <si>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</si>
  <si>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</si>
  <si>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</si>
  <si>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</si>
  <si>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</si>
  <si>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</si>
  <si>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</si>
  <si>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</si>
  <si>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</si>
  <si>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</si>
  <si>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</si>
  <si>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</si>
  <si>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</si>
  <si>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</si>
  <si>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</si>
  <si>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</si>
  <si>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</si>
  <si>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</si>
  <si>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</si>
  <si>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</si>
  <si>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   :  สำนักงานท้องถิ่นจังหวัดกระบี่</t>
  </si>
  <si>
    <t xml:space="preserve"> Source :  Krabi 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</si>
</sst>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7" xfId="1" applyFont="1" applyBorder="1"/>
    <xf numFmtId="43" fontId="5" fillId="0" borderId="6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7" xfId="1" applyFont="1" applyBorder="1"/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43" fontId="4" fillId="0" borderId="6" xfId="1" applyFont="1" applyBorder="1"/>
    <xf numFmtId="43" fontId="4" fillId="0" borderId="6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43" fontId="4" fillId="0" borderId="6" xfId="1" applyFont="1" applyBorder="1" applyAlignment="1">
      <alignment horizontal="left"/>
    </xf>
    <xf numFmtId="43" fontId="4" fillId="0" borderId="7" xfId="1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3" fontId="4" fillId="0" borderId="0" xfId="1" applyNumberFormat="1" applyFont="1"/>
    <xf numFmtId="43" fontId="4" fillId="0" borderId="0" xfId="1" applyFont="1" applyBorder="1" applyAlignment="1">
      <alignment horizontal="left"/>
    </xf>
    <xf numFmtId="0" fontId="3" fillId="0" borderId="0" xfId="0" applyFont="1" applyBorder="1"/>
    <xf numFmtId="43" fontId="4" fillId="0" borderId="0" xfId="1" applyFont="1" applyBorder="1" applyAlignment="1">
      <alignment horizontal="center"/>
    </xf>
    <xf numFmtId="1" fontId="2" fillId="0" borderId="0" xfId="0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L35"/>
  <sheetViews>
    <sheetView showGridLines="0" tabSelected="1" zoomScale="115" zoomScaleNormal="100" workbookViewId="0">
      <selection activeCell="F12" sqref="F12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7.140625" style="6" customWidth="1"/>
    <col min="5" max="5" width="16.28515625" style="6" customWidth="1"/>
    <col min="6" max="6" width="15.7109375" style="6" customWidth="1"/>
    <col min="7" max="8" width="16.28515625" style="6" customWidth="1"/>
    <col min="9" max="9" width="15.7109375" style="6" customWidth="1"/>
    <col min="10" max="10" width="16.28515625" style="6" customWidth="1"/>
    <col min="11" max="11" width="1.85546875" style="6" customWidth="1"/>
    <col min="12" max="12" width="23.7109375" style="6" customWidth="1"/>
    <col min="13" max="13" width="3.42578125" style="6" customWidth="1"/>
    <col min="14" max="14" width="3.85546875" style="6" customWidth="1"/>
    <col min="15" max="16384" width="9.140625" style="6"/>
  </cols>
  <sheetData>
    <row r="1" spans="1:12" s="1" customFormat="1" x14ac:dyDescent="0.3">
      <c r="B1" s="2" t="s">
        <v>0</v>
      </c>
      <c r="C1" s="65">
        <v>1</v>
      </c>
      <c r="D1" s="2" t="s">
        <v>1</v>
      </c>
      <c r="E1" s="2"/>
      <c r="F1" s="2"/>
      <c r="G1" s="2"/>
    </row>
    <row r="2" spans="1:12" s="3" customFormat="1" x14ac:dyDescent="0.3">
      <c r="B2" s="4" t="s">
        <v>2</v>
      </c>
      <c r="C2" s="65">
        <v>1</v>
      </c>
      <c r="D2" s="4" t="s">
        <v>3</v>
      </c>
      <c r="E2" s="4"/>
      <c r="F2" s="4"/>
      <c r="G2" s="4"/>
    </row>
    <row r="3" spans="1:12" s="3" customFormat="1" x14ac:dyDescent="0.3">
      <c r="B3" s="4"/>
      <c r="C3" s="5"/>
      <c r="D3" s="4" t="s">
        <v>4</v>
      </c>
      <c r="E3" s="4"/>
      <c r="F3" s="4"/>
      <c r="G3" s="4"/>
    </row>
    <row r="4" spans="1:12" ht="6" customHeight="1" x14ac:dyDescent="0.3"/>
    <row r="5" spans="1:12" s="14" customFormat="1" ht="24" customHeight="1" x14ac:dyDescent="0.3">
      <c r="A5" s="7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3"/>
      <c r="L5" s="13"/>
    </row>
    <row r="6" spans="1:12" s="14" customFormat="1" ht="21" customHeight="1" x14ac:dyDescent="0.3">
      <c r="A6" s="15"/>
      <c r="B6" s="16"/>
      <c r="C6" s="16"/>
      <c r="D6" s="17"/>
      <c r="E6" s="18" t="s">
        <v>8</v>
      </c>
      <c r="G6" s="18" t="s">
        <v>8</v>
      </c>
      <c r="H6" s="18" t="s">
        <v>8</v>
      </c>
      <c r="J6" s="18" t="s">
        <v>8</v>
      </c>
      <c r="K6" s="19"/>
      <c r="L6" s="19"/>
    </row>
    <row r="7" spans="1:12" s="14" customFormat="1" ht="21.75" customHeight="1" x14ac:dyDescent="0.3">
      <c r="A7" s="20"/>
      <c r="B7" s="20"/>
      <c r="C7" s="20"/>
      <c r="D7" s="17"/>
      <c r="E7" s="21" t="s">
        <v>9</v>
      </c>
      <c r="F7" s="18" t="s">
        <v>10</v>
      </c>
      <c r="G7" s="21" t="s">
        <v>11</v>
      </c>
      <c r="H7" s="18" t="s">
        <v>9</v>
      </c>
      <c r="I7" s="18" t="s">
        <v>10</v>
      </c>
      <c r="J7" s="18" t="s">
        <v>11</v>
      </c>
      <c r="K7" s="22"/>
      <c r="L7" s="22" t="s">
        <v>12</v>
      </c>
    </row>
    <row r="8" spans="1:12" s="14" customFormat="1" ht="21.75" customHeight="1" x14ac:dyDescent="0.3">
      <c r="A8" s="20"/>
      <c r="B8" s="20"/>
      <c r="C8" s="20"/>
      <c r="D8" s="17"/>
      <c r="E8" s="18" t="s">
        <v>13</v>
      </c>
      <c r="F8" s="23" t="s">
        <v>14</v>
      </c>
      <c r="G8" s="18" t="s">
        <v>15</v>
      </c>
      <c r="H8" s="18" t="s">
        <v>13</v>
      </c>
      <c r="I8" s="23" t="s">
        <v>14</v>
      </c>
      <c r="J8" s="18" t="s">
        <v>15</v>
      </c>
      <c r="K8" s="22"/>
      <c r="L8" s="22"/>
    </row>
    <row r="9" spans="1:12" s="14" customFormat="1" ht="21.75" customHeight="1" x14ac:dyDescent="0.3">
      <c r="A9" s="20"/>
      <c r="B9" s="20"/>
      <c r="C9" s="20"/>
      <c r="D9" s="17"/>
      <c r="E9" s="24" t="s">
        <v>16</v>
      </c>
      <c r="G9" s="18" t="s">
        <v>16</v>
      </c>
      <c r="H9" s="24" t="s">
        <v>16</v>
      </c>
      <c r="I9" s="23"/>
      <c r="J9" s="18" t="s">
        <v>16</v>
      </c>
      <c r="K9" s="22"/>
      <c r="L9" s="22"/>
    </row>
    <row r="10" spans="1:12" s="14" customFormat="1" ht="22.5" customHeight="1" x14ac:dyDescent="0.3">
      <c r="A10" s="25"/>
      <c r="B10" s="25"/>
      <c r="C10" s="25"/>
      <c r="D10" s="26"/>
      <c r="E10" s="27" t="s">
        <v>17</v>
      </c>
      <c r="F10" s="28"/>
      <c r="G10" s="29" t="s">
        <v>17</v>
      </c>
      <c r="H10" s="27" t="s">
        <v>17</v>
      </c>
      <c r="I10" s="28"/>
      <c r="J10" s="29" t="s">
        <v>17</v>
      </c>
      <c r="K10" s="30"/>
      <c r="L10" s="31"/>
    </row>
    <row r="11" spans="1:12" s="14" customFormat="1" ht="6" customHeight="1" x14ac:dyDescent="0.3">
      <c r="A11" s="32"/>
      <c r="B11" s="32"/>
      <c r="C11" s="32"/>
      <c r="D11" s="33"/>
      <c r="E11" s="33"/>
      <c r="F11" s="33"/>
      <c r="G11" s="33"/>
      <c r="H11" s="34"/>
      <c r="I11" s="23"/>
      <c r="J11" s="23"/>
      <c r="K11" s="35"/>
      <c r="L11" s="19"/>
    </row>
    <row r="12" spans="1:12" s="14" customFormat="1" ht="21.95" customHeight="1" x14ac:dyDescent="0.3">
      <c r="A12" s="36" t="s">
        <v>18</v>
      </c>
      <c r="B12" s="36"/>
      <c r="C12" s="36"/>
      <c r="D12" s="37"/>
      <c r="E12" s="38">
        <f>SUM(E14+E15+E16+E18+E19)</f>
        <v>405522086</v>
      </c>
      <c r="F12" s="39">
        <f>SUM(F14:F19)</f>
        <v>582007350</v>
      </c>
      <c r="G12" s="39">
        <f>SUM(G14:G19)</f>
        <v>1624497125</v>
      </c>
      <c r="H12" s="38">
        <f>SUM(H14+H15+H16+H18+H19)</f>
        <v>454058237.67000002</v>
      </c>
      <c r="I12" s="39">
        <f>SUM(I14:I19)</f>
        <v>326564579.23000002</v>
      </c>
      <c r="J12" s="39">
        <f>SUM(J14:J19)</f>
        <v>1571682830.7400002</v>
      </c>
      <c r="K12" s="40" t="s">
        <v>19</v>
      </c>
      <c r="L12" s="36"/>
    </row>
    <row r="13" spans="1:12" s="14" customFormat="1" ht="21.95" customHeight="1" x14ac:dyDescent="0.3">
      <c r="A13" s="22" t="s">
        <v>20</v>
      </c>
      <c r="B13" s="22"/>
      <c r="C13" s="22"/>
      <c r="D13" s="24"/>
      <c r="E13" s="41"/>
      <c r="F13" s="41"/>
      <c r="G13" s="41"/>
      <c r="H13" s="42"/>
      <c r="I13" s="42"/>
      <c r="J13" s="42"/>
      <c r="K13" s="43" t="s">
        <v>21</v>
      </c>
      <c r="L13" s="44"/>
    </row>
    <row r="14" spans="1:12" s="14" customFormat="1" ht="21.95" customHeight="1" x14ac:dyDescent="0.3">
      <c r="A14" s="22"/>
      <c r="B14" s="45" t="s">
        <v>22</v>
      </c>
      <c r="C14" s="22"/>
      <c r="D14" s="24"/>
      <c r="E14" s="41">
        <v>288127975</v>
      </c>
      <c r="F14" s="41">
        <v>257506712</v>
      </c>
      <c r="G14" s="41">
        <v>834098874</v>
      </c>
      <c r="H14" s="41">
        <v>316467516.45999998</v>
      </c>
      <c r="I14" s="42">
        <v>146651047.33000001</v>
      </c>
      <c r="J14" s="42">
        <v>779510799.44000006</v>
      </c>
      <c r="K14" s="19"/>
      <c r="L14" s="45" t="s">
        <v>23</v>
      </c>
    </row>
    <row r="15" spans="1:12" s="14" customFormat="1" ht="21.95" customHeight="1" x14ac:dyDescent="0.3">
      <c r="A15" s="19"/>
      <c r="B15" s="19" t="s">
        <v>24</v>
      </c>
      <c r="C15" s="19"/>
      <c r="D15" s="46"/>
      <c r="E15" s="47">
        <v>9368539</v>
      </c>
      <c r="F15" s="47">
        <v>13348030</v>
      </c>
      <c r="G15" s="47">
        <v>41832175</v>
      </c>
      <c r="H15" s="42">
        <v>5320460.74</v>
      </c>
      <c r="I15" s="42">
        <v>4241466.6100000003</v>
      </c>
      <c r="J15" s="42">
        <v>36852350.520000003</v>
      </c>
      <c r="K15" s="19"/>
      <c r="L15" s="19" t="s">
        <v>25</v>
      </c>
    </row>
    <row r="16" spans="1:12" s="14" customFormat="1" ht="21.95" customHeight="1" x14ac:dyDescent="0.3">
      <c r="A16" s="19"/>
      <c r="B16" s="19" t="s">
        <v>26</v>
      </c>
      <c r="C16" s="19"/>
      <c r="D16" s="46"/>
      <c r="E16" s="47">
        <v>13380713</v>
      </c>
      <c r="F16" s="47">
        <v>22995443</v>
      </c>
      <c r="G16" s="47">
        <v>11327703</v>
      </c>
      <c r="H16" s="42">
        <v>8970319.7400000002</v>
      </c>
      <c r="I16" s="42">
        <v>11659324.800000001</v>
      </c>
      <c r="J16" s="42">
        <v>13610004.58</v>
      </c>
      <c r="K16" s="19"/>
      <c r="L16" s="19" t="s">
        <v>27</v>
      </c>
    </row>
    <row r="17" spans="1:12" s="14" customFormat="1" ht="21.95" customHeight="1" x14ac:dyDescent="0.3">
      <c r="A17" s="19"/>
      <c r="B17" s="19" t="s">
        <v>28</v>
      </c>
      <c r="C17" s="19"/>
      <c r="D17" s="46"/>
      <c r="E17" s="48" t="s">
        <v>29</v>
      </c>
      <c r="F17" s="47">
        <v>2857775</v>
      </c>
      <c r="G17" s="47">
        <v>15504979</v>
      </c>
      <c r="H17" s="49" t="s">
        <v>29</v>
      </c>
      <c r="I17" s="42">
        <v>2701253.34</v>
      </c>
      <c r="J17" s="42">
        <v>17734526.449999999</v>
      </c>
      <c r="K17" s="19"/>
      <c r="L17" s="19" t="s">
        <v>30</v>
      </c>
    </row>
    <row r="18" spans="1:12" s="14" customFormat="1" ht="21.95" customHeight="1" x14ac:dyDescent="0.3">
      <c r="A18" s="19"/>
      <c r="B18" s="19" t="s">
        <v>31</v>
      </c>
      <c r="C18" s="19"/>
      <c r="D18" s="46"/>
      <c r="E18" s="47">
        <v>3184628</v>
      </c>
      <c r="F18" s="47">
        <v>7841152</v>
      </c>
      <c r="G18" s="47">
        <v>9182668</v>
      </c>
      <c r="H18" s="42">
        <v>3628373.35</v>
      </c>
      <c r="I18" s="42">
        <v>3584753.39</v>
      </c>
      <c r="J18" s="42">
        <v>10006479.710000001</v>
      </c>
      <c r="K18" s="19"/>
      <c r="L18" s="19" t="s">
        <v>32</v>
      </c>
    </row>
    <row r="19" spans="1:12" s="14" customFormat="1" ht="21.95" customHeight="1" x14ac:dyDescent="0.3">
      <c r="A19" s="19" t="s">
        <v>33</v>
      </c>
      <c r="B19" s="19"/>
      <c r="C19" s="19"/>
      <c r="D19" s="46"/>
      <c r="E19" s="47">
        <v>91460231</v>
      </c>
      <c r="F19" s="47">
        <v>277458238</v>
      </c>
      <c r="G19" s="47">
        <v>712550726</v>
      </c>
      <c r="H19" s="42">
        <v>119671567.38</v>
      </c>
      <c r="I19" s="42">
        <v>157726733.75999999</v>
      </c>
      <c r="J19" s="42">
        <v>713968670.03999996</v>
      </c>
      <c r="K19" s="43" t="s">
        <v>34</v>
      </c>
      <c r="L19" s="44"/>
    </row>
    <row r="20" spans="1:12" s="14" customFormat="1" ht="21.95" customHeight="1" x14ac:dyDescent="0.3">
      <c r="A20" s="36" t="s">
        <v>35</v>
      </c>
      <c r="B20" s="36"/>
      <c r="C20" s="36"/>
      <c r="D20" s="37"/>
      <c r="E20" s="39">
        <f t="shared" ref="E20:J20" si="0">SUM(E21:E23)</f>
        <v>405695249.32000005</v>
      </c>
      <c r="F20" s="39">
        <f t="shared" si="0"/>
        <v>522871311.07000005</v>
      </c>
      <c r="G20" s="39">
        <f t="shared" si="0"/>
        <v>1335128130.23</v>
      </c>
      <c r="H20" s="39">
        <f t="shared" si="0"/>
        <v>414521010.41999996</v>
      </c>
      <c r="I20" s="39">
        <f t="shared" si="0"/>
        <v>471509804.77999997</v>
      </c>
      <c r="J20" s="39">
        <f t="shared" si="0"/>
        <v>4883301081.1500006</v>
      </c>
      <c r="K20" s="40" t="s">
        <v>36</v>
      </c>
      <c r="L20" s="36"/>
    </row>
    <row r="21" spans="1:12" s="14" customFormat="1" ht="21.95" customHeight="1" x14ac:dyDescent="0.3">
      <c r="A21" s="44" t="s">
        <v>37</v>
      </c>
      <c r="B21" s="44"/>
      <c r="C21" s="44"/>
      <c r="D21" s="50"/>
      <c r="E21" s="51">
        <v>151481864.47</v>
      </c>
      <c r="F21" s="51">
        <v>336684386.49000001</v>
      </c>
      <c r="G21" s="51">
        <v>691484421.84000003</v>
      </c>
      <c r="H21" s="42">
        <v>170536618.19999999</v>
      </c>
      <c r="I21" s="42">
        <v>334431633.81999999</v>
      </c>
      <c r="J21" s="52">
        <v>4253684694.6700001</v>
      </c>
      <c r="K21" s="45" t="s">
        <v>38</v>
      </c>
      <c r="L21" s="45"/>
    </row>
    <row r="22" spans="1:12" s="14" customFormat="1" ht="21.95" customHeight="1" x14ac:dyDescent="0.3">
      <c r="A22" s="32" t="s">
        <v>39</v>
      </c>
      <c r="B22" s="32"/>
      <c r="C22" s="32"/>
      <c r="D22" s="24"/>
      <c r="E22" s="41">
        <v>237937273.13</v>
      </c>
      <c r="F22" s="41">
        <v>127223191.11</v>
      </c>
      <c r="G22" s="41">
        <v>509431112.00999999</v>
      </c>
      <c r="H22" s="42">
        <v>225551155.34999999</v>
      </c>
      <c r="I22" s="42">
        <v>89139974.25</v>
      </c>
      <c r="J22" s="42">
        <v>552220849.38</v>
      </c>
      <c r="K22" s="45" t="s">
        <v>40</v>
      </c>
      <c r="L22" s="45"/>
    </row>
    <row r="23" spans="1:12" s="14" customFormat="1" ht="21.95" customHeight="1" x14ac:dyDescent="0.3">
      <c r="A23" s="22" t="s">
        <v>41</v>
      </c>
      <c r="B23" s="22"/>
      <c r="C23" s="22"/>
      <c r="D23" s="24"/>
      <c r="E23" s="41">
        <v>16276111.720000001</v>
      </c>
      <c r="F23" s="41">
        <v>58963733.469999999</v>
      </c>
      <c r="G23" s="41">
        <v>134212596.38</v>
      </c>
      <c r="H23" s="42">
        <v>18433236.870000001</v>
      </c>
      <c r="I23" s="42">
        <v>47938196.710000001</v>
      </c>
      <c r="J23" s="42">
        <v>77395537.099999994</v>
      </c>
      <c r="K23" s="45" t="s">
        <v>42</v>
      </c>
      <c r="L23" s="22"/>
    </row>
    <row r="24" spans="1:12" s="19" customFormat="1" ht="6" customHeight="1" x14ac:dyDescent="0.3">
      <c r="A24" s="53"/>
      <c r="B24" s="54"/>
      <c r="C24" s="54"/>
      <c r="D24" s="55"/>
      <c r="E24" s="55"/>
      <c r="F24" s="55"/>
      <c r="G24" s="55"/>
      <c r="H24" s="28"/>
      <c r="I24" s="28"/>
      <c r="J24" s="28"/>
      <c r="K24" s="56"/>
      <c r="L24" s="54"/>
    </row>
    <row r="25" spans="1:12" s="14" customFormat="1" ht="3" customHeight="1" x14ac:dyDescent="0.3">
      <c r="A25" s="22"/>
      <c r="B25" s="57"/>
      <c r="C25" s="57"/>
      <c r="D25" s="57"/>
      <c r="E25" s="57"/>
      <c r="F25" s="57"/>
      <c r="G25" s="57"/>
      <c r="H25" s="19"/>
      <c r="I25" s="19"/>
      <c r="J25" s="19"/>
      <c r="K25" s="45"/>
      <c r="L25" s="57"/>
    </row>
    <row r="26" spans="1:12" s="59" customFormat="1" ht="15.75" x14ac:dyDescent="0.5">
      <c r="A26" s="58"/>
      <c r="B26" s="59" t="s">
        <v>43</v>
      </c>
      <c r="I26" s="60"/>
      <c r="J26" s="60"/>
      <c r="K26" s="60"/>
      <c r="L26" s="58"/>
    </row>
    <row r="27" spans="1:12" s="59" customFormat="1" ht="15.75" x14ac:dyDescent="0.5">
      <c r="B27" s="59" t="s">
        <v>44</v>
      </c>
      <c r="I27" s="60"/>
      <c r="J27" s="60"/>
    </row>
    <row r="28" spans="1:12" s="14" customFormat="1" ht="17.25" x14ac:dyDescent="0.3">
      <c r="G28" s="61"/>
    </row>
    <row r="33" spans="6:7" x14ac:dyDescent="0.3">
      <c r="F33" s="62"/>
      <c r="G33" s="63"/>
    </row>
    <row r="34" spans="6:7" x14ac:dyDescent="0.3">
      <c r="F34" s="64"/>
      <c r="G34" s="63"/>
    </row>
    <row r="35" spans="6:7" x14ac:dyDescent="0.3">
      <c r="F35" s="64"/>
      <c r="G35" s="63"/>
    </row>
  </sheetData>
  <mergeCells count="10">
    <mergeCell ref="K19:L19"/>
    <mergeCell ref="A20:D20"/>
    <mergeCell ref="K20:L20"/>
    <mergeCell ref="A21:D21"/>
    <mergeCell ref="A5:D10"/>
    <mergeCell ref="E5:G5"/>
    <mergeCell ref="H5:J5"/>
    <mergeCell ref="A12:D12"/>
    <mergeCell ref="K12:L12"/>
    <mergeCell ref="K13:L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2013-01-03T05:41:15Z</dcterms:created>
  <dcterms:modified xsi:type="dcterms:W3CDTF">2013-01-03T05:41:55Z</dcterms:modified>
</cp:coreProperties>
</file>