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calcPr calcId="144525"/>
</workbook>
</file>

<file path=xl/calcChain.xml><?xml version="1.0" encoding="utf-8"?>
<calcChain xmlns="http://schemas.openxmlformats.org/spreadsheetml/2006/main">
  <c r="K25" i="1" l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O11" i="1"/>
  <c r="N11" i="1"/>
  <c r="M11" i="1"/>
  <c r="L11" i="1"/>
  <c r="K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<sst xmlns="http://schemas.openxmlformats.org/spreadsheetml/2006/main" count="90" uniqueCount="66">
  <si>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</si>
  <si>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ในภาคใต้   พ.ศ. 2554</t>
  </si>
  <si>
    <t xml:space="preserve">TABLE </t>
  </si>
  <si>
    <t xml:space="preserve"> DEPOSITS AND CREDITS OF COMMERCIAL BANK BY PROVINCE OF SOUTH REGION  :  2011</t>
  </si>
  <si>
    <t>(พันบาท  Thousand Baht)</t>
  </si>
  <si>
    <t>เงินฝาก  Deposits</t>
  </si>
  <si>
    <t>เงินให้สินเชื่อ Credits</t>
  </si>
  <si>
    <t>Provincial</t>
  </si>
  <si>
    <t>จำนวน</t>
  </si>
  <si>
    <t>เงินฝาก</t>
  </si>
  <si>
    <t>จ่ายคืนเมื่อ</t>
  </si>
  <si>
    <t>จังหวัด</t>
  </si>
  <si>
    <t>สำนักงาน</t>
  </si>
  <si>
    <t>รวม</t>
  </si>
  <si>
    <t>กระแสรายวัน</t>
  </si>
  <si>
    <t>ทวงถาม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</si>
  <si>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</si>
  <si>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</si>
  <si>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</si>
  <si>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</si>
  <si>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</si>
  <si>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</si>
  <si>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</si>
  <si>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</si>
  <si>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</si>
  <si>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</si>
  <si>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</si>
  <si>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</si>
  <si>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</si>
  <si>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</si>
  <si>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</si>
  <si>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</si>
  <si>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</si>
  <si>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ภาคใต้</t>
  </si>
  <si>
    <t>-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</si>
  <si>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</si>
  <si>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</si>
  <si>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</si>
  <si>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</si>
  <si>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</si>
  <si>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</si>
  <si>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</si>
  <si>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</si>
  <si>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</si>
  <si>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</si>
  <si>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</si>
  <si>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</si>
  <si>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</si>
  <si>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</si>
  <si>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</si>
  <si>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</si>
  <si>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</si>
  <si>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</si>
  <si>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</si>
  <si>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</si>
  <si>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</si>
  <si>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</si>
  <si>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</si>
  <si>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</si>
  <si>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</si>
  <si>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</si>
  <si>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</si>
  <si>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</si>
  <si>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</si>
  <si>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   :  ธนาคารแห่งประเทศไทย</t>
  </si>
  <si>
    <t xml:space="preserve"> Source   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</si>
</sst>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charset val="222"/>
    </font>
    <font>
      <sz val="12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1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4" xfId="0" applyFont="1" applyBorder="1"/>
    <xf numFmtId="3" fontId="3" fillId="0" borderId="14" xfId="0" applyNumberFormat="1" applyFont="1" applyBorder="1" applyAlignment="1">
      <alignment horizontal="right"/>
    </xf>
    <xf numFmtId="3" fontId="3" fillId="0" borderId="9" xfId="0" applyNumberFormat="1" applyFont="1" applyBorder="1"/>
    <xf numFmtId="0" fontId="3" fillId="0" borderId="9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0" xfId="0" applyFont="1" applyBorder="1" applyAlignment="1">
      <alignment vertical="center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/>
    <xf numFmtId="0" fontId="7" fillId="0" borderId="0" xfId="1" applyFont="1" applyFill="1" applyBorder="1" applyAlignment="1"/>
    <xf numFmtId="0" fontId="7" fillId="0" borderId="0" xfId="0" applyFont="1" applyBorder="1"/>
    <xf numFmtId="0" fontId="7" fillId="0" borderId="14" xfId="0" applyFont="1" applyBorder="1"/>
    <xf numFmtId="3" fontId="7" fillId="0" borderId="9" xfId="2" applyNumberFormat="1" applyFont="1" applyFill="1" applyBorder="1" applyAlignment="1">
      <alignment horizontal="right"/>
    </xf>
    <xf numFmtId="3" fontId="7" fillId="0" borderId="9" xfId="0" applyNumberFormat="1" applyFont="1" applyBorder="1"/>
    <xf numFmtId="0" fontId="7" fillId="0" borderId="9" xfId="0" applyFont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10" xfId="0" applyFont="1" applyBorder="1"/>
    <xf numFmtId="0" fontId="7" fillId="0" borderId="0" xfId="1" quotePrefix="1" applyFont="1" applyFill="1" applyBorder="1" applyAlignment="1"/>
    <xf numFmtId="0" fontId="2" fillId="0" borderId="15" xfId="0" applyFont="1" applyBorder="1"/>
    <xf numFmtId="0" fontId="8" fillId="0" borderId="0" xfId="0" applyFont="1"/>
    <xf numFmtId="0" fontId="8" fillId="0" borderId="0" xfId="0" applyFont="1" applyBorder="1"/>
    <xf numFmtId="1" fontId="1" fillId="0" borderId="0" xfId="0" quotePrefix="1" applyNumberFormat="1" applyFont="1" applyAlignment="1">
      <alignment horizontal="center"/>
    </xf>
  </cellXfs>
  <cellStyles count="3">
    <cellStyle name="Normal" xfId="0" builtinId="0"/>
    <cellStyle name="Normal_เินรัาเินให้สินเ่อรายัหวั-ึ้นweb-เม.ย.47" xfId="1"/>
    <cellStyle name="Normal_รายัหวั .47-มิย.48-adj 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132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72500" y="6486525"/>
          <a:ext cx="581025" cy="2176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14</xdr:col>
      <xdr:colOff>1866900</xdr:colOff>
      <xdr:row>132</xdr:row>
      <xdr:rowOff>0</xdr:rowOff>
    </xdr:to>
    <xdr:sp macro="" textlink="">
      <xdr:nvSpPr>
        <xdr:cNvPr id="3" name="Line 72"/>
        <xdr:cNvSpPr>
          <a:spLocks noChangeShapeType="1"/>
        </xdr:cNvSpPr>
      </xdr:nvSpPr>
      <xdr:spPr bwMode="auto">
        <a:xfrm>
          <a:off x="0" y="28251150"/>
          <a:ext cx="831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14</xdr:col>
      <xdr:colOff>1866900</xdr:colOff>
      <xdr:row>132</xdr:row>
      <xdr:rowOff>0</xdr:rowOff>
    </xdr:to>
    <xdr:sp macro="" textlink="">
      <xdr:nvSpPr>
        <xdr:cNvPr id="4" name="Line 73"/>
        <xdr:cNvSpPr>
          <a:spLocks noChangeShapeType="1"/>
        </xdr:cNvSpPr>
      </xdr:nvSpPr>
      <xdr:spPr bwMode="auto">
        <a:xfrm>
          <a:off x="0" y="28251150"/>
          <a:ext cx="831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15</xdr:col>
      <xdr:colOff>0</xdr:colOff>
      <xdr:row>132</xdr:row>
      <xdr:rowOff>0</xdr:rowOff>
    </xdr:to>
    <xdr:sp macro="" textlink="">
      <xdr:nvSpPr>
        <xdr:cNvPr id="5" name="Line 74"/>
        <xdr:cNvSpPr>
          <a:spLocks noChangeShapeType="1"/>
        </xdr:cNvSpPr>
      </xdr:nvSpPr>
      <xdr:spPr bwMode="auto">
        <a:xfrm>
          <a:off x="0" y="28251150"/>
          <a:ext cx="831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14</xdr:col>
      <xdr:colOff>1866900</xdr:colOff>
      <xdr:row>132</xdr:row>
      <xdr:rowOff>0</xdr:rowOff>
    </xdr:to>
    <xdr:sp macro="" textlink="">
      <xdr:nvSpPr>
        <xdr:cNvPr id="6" name="Line 75"/>
        <xdr:cNvSpPr>
          <a:spLocks noChangeShapeType="1"/>
        </xdr:cNvSpPr>
      </xdr:nvSpPr>
      <xdr:spPr bwMode="auto">
        <a:xfrm>
          <a:off x="0" y="28251150"/>
          <a:ext cx="831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132</xdr:row>
      <xdr:rowOff>0</xdr:rowOff>
    </xdr:from>
    <xdr:to>
      <xdr:col>7</xdr:col>
      <xdr:colOff>1038225</xdr:colOff>
      <xdr:row>132</xdr:row>
      <xdr:rowOff>0</xdr:rowOff>
    </xdr:to>
    <xdr:sp macro="" textlink="">
      <xdr:nvSpPr>
        <xdr:cNvPr id="7" name="Line 76"/>
        <xdr:cNvSpPr>
          <a:spLocks noChangeShapeType="1"/>
        </xdr:cNvSpPr>
      </xdr:nvSpPr>
      <xdr:spPr bwMode="auto">
        <a:xfrm>
          <a:off x="561975" y="28251150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132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8" name="Line 77"/>
        <xdr:cNvSpPr>
          <a:spLocks noChangeShapeType="1"/>
        </xdr:cNvSpPr>
      </xdr:nvSpPr>
      <xdr:spPr bwMode="auto">
        <a:xfrm>
          <a:off x="3933825" y="28251150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132</xdr:row>
      <xdr:rowOff>0</xdr:rowOff>
    </xdr:from>
    <xdr:to>
      <xdr:col>7</xdr:col>
      <xdr:colOff>1038225</xdr:colOff>
      <xdr:row>132</xdr:row>
      <xdr:rowOff>0</xdr:rowOff>
    </xdr:to>
    <xdr:sp macro="" textlink="">
      <xdr:nvSpPr>
        <xdr:cNvPr id="9" name="Line 80"/>
        <xdr:cNvSpPr>
          <a:spLocks noChangeShapeType="1"/>
        </xdr:cNvSpPr>
      </xdr:nvSpPr>
      <xdr:spPr bwMode="auto">
        <a:xfrm>
          <a:off x="561975" y="28251150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132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10" name="Line 81"/>
        <xdr:cNvSpPr>
          <a:spLocks noChangeShapeType="1"/>
        </xdr:cNvSpPr>
      </xdr:nvSpPr>
      <xdr:spPr bwMode="auto">
        <a:xfrm>
          <a:off x="3933825" y="28251150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132</xdr:row>
      <xdr:rowOff>0</xdr:rowOff>
    </xdr:from>
    <xdr:to>
      <xdr:col>7</xdr:col>
      <xdr:colOff>1038225</xdr:colOff>
      <xdr:row>132</xdr:row>
      <xdr:rowOff>0</xdr:rowOff>
    </xdr:to>
    <xdr:sp macro="" textlink="">
      <xdr:nvSpPr>
        <xdr:cNvPr id="11" name="Line 82"/>
        <xdr:cNvSpPr>
          <a:spLocks noChangeShapeType="1"/>
        </xdr:cNvSpPr>
      </xdr:nvSpPr>
      <xdr:spPr bwMode="auto">
        <a:xfrm>
          <a:off x="561975" y="28251150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132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12" name="Line 83"/>
        <xdr:cNvSpPr>
          <a:spLocks noChangeShapeType="1"/>
        </xdr:cNvSpPr>
      </xdr:nvSpPr>
      <xdr:spPr bwMode="auto">
        <a:xfrm>
          <a:off x="3933825" y="28251150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132</xdr:row>
      <xdr:rowOff>0</xdr:rowOff>
    </xdr:from>
    <xdr:to>
      <xdr:col>7</xdr:col>
      <xdr:colOff>1038225</xdr:colOff>
      <xdr:row>132</xdr:row>
      <xdr:rowOff>0</xdr:rowOff>
    </xdr:to>
    <xdr:sp macro="" textlink="">
      <xdr:nvSpPr>
        <xdr:cNvPr id="13" name="Line 84"/>
        <xdr:cNvSpPr>
          <a:spLocks noChangeShapeType="1"/>
        </xdr:cNvSpPr>
      </xdr:nvSpPr>
      <xdr:spPr bwMode="auto">
        <a:xfrm>
          <a:off x="561975" y="28251150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132</xdr:row>
      <xdr:rowOff>0</xdr:rowOff>
    </xdr:from>
    <xdr:to>
      <xdr:col>12</xdr:col>
      <xdr:colOff>0</xdr:colOff>
      <xdr:row>132</xdr:row>
      <xdr:rowOff>0</xdr:rowOff>
    </xdr:to>
    <xdr:sp macro="" textlink="">
      <xdr:nvSpPr>
        <xdr:cNvPr id="14" name="Line 85"/>
        <xdr:cNvSpPr>
          <a:spLocks noChangeShapeType="1"/>
        </xdr:cNvSpPr>
      </xdr:nvSpPr>
      <xdr:spPr bwMode="auto">
        <a:xfrm>
          <a:off x="3933825" y="28251150"/>
          <a:ext cx="2647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23</xdr:row>
      <xdr:rowOff>95250</xdr:rowOff>
    </xdr:from>
    <xdr:to>
      <xdr:col>20</xdr:col>
      <xdr:colOff>0</xdr:colOff>
      <xdr:row>23</xdr:row>
      <xdr:rowOff>95250</xdr:rowOff>
    </xdr:to>
    <xdr:sp macro="" textlink="">
      <xdr:nvSpPr>
        <xdr:cNvPr id="15" name="Line 98"/>
        <xdr:cNvSpPr>
          <a:spLocks noChangeShapeType="1"/>
        </xdr:cNvSpPr>
      </xdr:nvSpPr>
      <xdr:spPr bwMode="auto">
        <a:xfrm>
          <a:off x="10687050" y="55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23</xdr:row>
      <xdr:rowOff>95250</xdr:rowOff>
    </xdr:from>
    <xdr:to>
      <xdr:col>20</xdr:col>
      <xdr:colOff>0</xdr:colOff>
      <xdr:row>23</xdr:row>
      <xdr:rowOff>95250</xdr:rowOff>
    </xdr:to>
    <xdr:sp macro="" textlink="">
      <xdr:nvSpPr>
        <xdr:cNvPr id="16" name="Line 99"/>
        <xdr:cNvSpPr>
          <a:spLocks noChangeShapeType="1"/>
        </xdr:cNvSpPr>
      </xdr:nvSpPr>
      <xdr:spPr bwMode="auto">
        <a:xfrm>
          <a:off x="10687050" y="5543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</xdr:row>
      <xdr:rowOff>95250</xdr:rowOff>
    </xdr:from>
    <xdr:to>
      <xdr:col>20</xdr:col>
      <xdr:colOff>0</xdr:colOff>
      <xdr:row>5</xdr:row>
      <xdr:rowOff>95250</xdr:rowOff>
    </xdr:to>
    <xdr:sp macro="" textlink="">
      <xdr:nvSpPr>
        <xdr:cNvPr id="17" name="Line 100"/>
        <xdr:cNvSpPr>
          <a:spLocks noChangeShapeType="1"/>
        </xdr:cNvSpPr>
      </xdr:nvSpPr>
      <xdr:spPr bwMode="auto">
        <a:xfrm>
          <a:off x="10687050" y="10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18" name="Line 101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19" name="Line 102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</xdr:row>
      <xdr:rowOff>95250</xdr:rowOff>
    </xdr:from>
    <xdr:to>
      <xdr:col>20</xdr:col>
      <xdr:colOff>0</xdr:colOff>
      <xdr:row>5</xdr:row>
      <xdr:rowOff>95250</xdr:rowOff>
    </xdr:to>
    <xdr:sp macro="" textlink="">
      <xdr:nvSpPr>
        <xdr:cNvPr id="20" name="Line 103"/>
        <xdr:cNvSpPr>
          <a:spLocks noChangeShapeType="1"/>
        </xdr:cNvSpPr>
      </xdr:nvSpPr>
      <xdr:spPr bwMode="auto">
        <a:xfrm>
          <a:off x="10687050" y="1009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1" name="Line 104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2" name="Line 105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3" name="Line 106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4" name="Line 107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5" name="Line 108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</xdr:row>
      <xdr:rowOff>152400</xdr:rowOff>
    </xdr:from>
    <xdr:to>
      <xdr:col>20</xdr:col>
      <xdr:colOff>0</xdr:colOff>
      <xdr:row>1</xdr:row>
      <xdr:rowOff>152400</xdr:rowOff>
    </xdr:to>
    <xdr:sp macro="" textlink="">
      <xdr:nvSpPr>
        <xdr:cNvPr id="26" name="Line 109"/>
        <xdr:cNvSpPr>
          <a:spLocks noChangeShapeType="1"/>
        </xdr:cNvSpPr>
      </xdr:nvSpPr>
      <xdr:spPr bwMode="auto">
        <a:xfrm>
          <a:off x="10687050" y="39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132</xdr:row>
      <xdr:rowOff>0</xdr:rowOff>
    </xdr:from>
    <xdr:to>
      <xdr:col>10</xdr:col>
      <xdr:colOff>1038225</xdr:colOff>
      <xdr:row>132</xdr:row>
      <xdr:rowOff>0</xdr:rowOff>
    </xdr:to>
    <xdr:sp macro="" textlink="">
      <xdr:nvSpPr>
        <xdr:cNvPr id="27" name="Line 111"/>
        <xdr:cNvSpPr>
          <a:spLocks noChangeShapeType="1"/>
        </xdr:cNvSpPr>
      </xdr:nvSpPr>
      <xdr:spPr bwMode="auto">
        <a:xfrm>
          <a:off x="1943100" y="28251150"/>
          <a:ext cx="3781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132</xdr:row>
      <xdr:rowOff>0</xdr:rowOff>
    </xdr:from>
    <xdr:to>
      <xdr:col>10</xdr:col>
      <xdr:colOff>1038225</xdr:colOff>
      <xdr:row>132</xdr:row>
      <xdr:rowOff>0</xdr:rowOff>
    </xdr:to>
    <xdr:sp macro="" textlink="">
      <xdr:nvSpPr>
        <xdr:cNvPr id="28" name="Line 114"/>
        <xdr:cNvSpPr>
          <a:spLocks noChangeShapeType="1"/>
        </xdr:cNvSpPr>
      </xdr:nvSpPr>
      <xdr:spPr bwMode="auto">
        <a:xfrm>
          <a:off x="1943100" y="28251150"/>
          <a:ext cx="3781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S132"/>
  <sheetViews>
    <sheetView showGridLines="0" tabSelected="1" topLeftCell="A13" zoomScale="85" zoomScaleNormal="100" workbookViewId="0">
      <selection activeCell="G30" sqref="G30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" style="11" customWidth="1"/>
    <col min="4" max="4" width="6.28515625" style="11" customWidth="1"/>
    <col min="5" max="5" width="10.42578125" style="11" customWidth="1"/>
    <col min="6" max="6" width="9.140625" style="11"/>
    <col min="7" max="7" width="11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12.85546875" style="11" customWidth="1"/>
    <col min="13" max="13" width="9.140625" style="11"/>
    <col min="14" max="15" width="8.42578125" style="11" customWidth="1"/>
    <col min="16" max="16" width="0.28515625" style="11" customWidth="1"/>
    <col min="17" max="17" width="19.7109375" style="11" customWidth="1"/>
    <col min="18" max="18" width="2.28515625" style="11" customWidth="1"/>
    <col min="19" max="19" width="4.140625" style="11" customWidth="1"/>
    <col min="20" max="16384" width="9.140625" style="11"/>
  </cols>
  <sheetData>
    <row r="1" spans="1:19" s="1" customFormat="1" x14ac:dyDescent="0.3">
      <c r="B1" s="2" t="s">
        <v>0</v>
      </c>
      <c r="C1" s="63">
        <v>1</v>
      </c>
      <c r="D1" s="2" t="s">
        <v>1</v>
      </c>
      <c r="P1" s="3"/>
    </row>
    <row r="2" spans="1:19" s="3" customFormat="1" ht="18" customHeight="1" x14ac:dyDescent="0.3">
      <c r="B2" s="4" t="s">
        <v>2</v>
      </c>
      <c r="C2" s="63">
        <v>1</v>
      </c>
      <c r="D2" s="4" t="s">
        <v>3</v>
      </c>
      <c r="Q2" s="5"/>
    </row>
    <row r="3" spans="1:19" s="6" customFormat="1" hidden="1" x14ac:dyDescent="0.3">
      <c r="B3" s="7"/>
      <c r="C3" s="8"/>
      <c r="D3" s="7"/>
      <c r="Q3" s="5"/>
    </row>
    <row r="4" spans="1:19" s="10" customFormat="1" ht="15.75" customHeight="1" x14ac:dyDescent="0.3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5" t="s">
        <v>4</v>
      </c>
      <c r="R4" s="14"/>
    </row>
    <row r="5" spans="1:19" s="15" customFormat="1" ht="20.100000000000001" customHeight="1" x14ac:dyDescent="0.3">
      <c r="E5" s="16"/>
      <c r="F5" s="17" t="s">
        <v>5</v>
      </c>
      <c r="G5" s="17"/>
      <c r="H5" s="17"/>
      <c r="I5" s="17"/>
      <c r="J5" s="17"/>
      <c r="K5" s="18" t="s">
        <v>6</v>
      </c>
      <c r="L5" s="19"/>
      <c r="M5" s="19"/>
      <c r="N5" s="19"/>
      <c r="O5" s="20"/>
      <c r="P5" s="21" t="s">
        <v>7</v>
      </c>
      <c r="Q5" s="22"/>
      <c r="R5" s="23"/>
      <c r="S5" s="24"/>
    </row>
    <row r="6" spans="1:19" s="15" customFormat="1" ht="20.100000000000001" customHeight="1" x14ac:dyDescent="0.3">
      <c r="A6" s="25"/>
      <c r="B6" s="25"/>
      <c r="C6" s="25"/>
      <c r="D6" s="25"/>
      <c r="E6" s="26" t="s">
        <v>8</v>
      </c>
      <c r="F6" s="27"/>
      <c r="G6" s="26" t="s">
        <v>9</v>
      </c>
      <c r="H6" s="26" t="s">
        <v>10</v>
      </c>
      <c r="I6" s="26" t="s">
        <v>9</v>
      </c>
      <c r="J6" s="26" t="s">
        <v>9</v>
      </c>
      <c r="K6" s="23"/>
      <c r="L6" s="16"/>
      <c r="M6" s="23"/>
      <c r="N6" s="28"/>
      <c r="O6" s="28"/>
      <c r="P6" s="29"/>
      <c r="Q6" s="30"/>
      <c r="R6" s="23"/>
      <c r="S6" s="24"/>
    </row>
    <row r="7" spans="1:19" s="15" customFormat="1" ht="20.100000000000001" customHeight="1" x14ac:dyDescent="0.3">
      <c r="A7" s="25" t="s">
        <v>11</v>
      </c>
      <c r="B7" s="25"/>
      <c r="C7" s="25"/>
      <c r="D7" s="25"/>
      <c r="E7" s="26" t="s">
        <v>12</v>
      </c>
      <c r="F7" s="26" t="s">
        <v>13</v>
      </c>
      <c r="G7" s="26" t="s">
        <v>14</v>
      </c>
      <c r="H7" s="26" t="s">
        <v>15</v>
      </c>
      <c r="I7" s="26" t="s">
        <v>16</v>
      </c>
      <c r="J7" s="26" t="s">
        <v>17</v>
      </c>
      <c r="K7" s="23" t="s">
        <v>13</v>
      </c>
      <c r="L7" s="26" t="s">
        <v>18</v>
      </c>
      <c r="M7" s="23" t="s">
        <v>19</v>
      </c>
      <c r="N7" s="28" t="s">
        <v>20</v>
      </c>
      <c r="O7" s="28" t="s">
        <v>21</v>
      </c>
      <c r="P7" s="29"/>
      <c r="Q7" s="30"/>
      <c r="R7" s="23"/>
      <c r="S7" s="24"/>
    </row>
    <row r="8" spans="1:19" s="15" customFormat="1" ht="20.100000000000001" customHeight="1" x14ac:dyDescent="0.3">
      <c r="E8" s="26" t="s">
        <v>22</v>
      </c>
      <c r="F8" s="26" t="s">
        <v>23</v>
      </c>
      <c r="G8" s="26" t="s">
        <v>24</v>
      </c>
      <c r="H8" s="26" t="s">
        <v>25</v>
      </c>
      <c r="I8" s="26" t="s">
        <v>26</v>
      </c>
      <c r="J8" s="26" t="s">
        <v>27</v>
      </c>
      <c r="K8" s="23" t="s">
        <v>23</v>
      </c>
      <c r="L8" s="26" t="s">
        <v>28</v>
      </c>
      <c r="M8" s="23" t="s">
        <v>29</v>
      </c>
      <c r="N8" s="28" t="s">
        <v>30</v>
      </c>
      <c r="O8" s="28" t="s">
        <v>27</v>
      </c>
      <c r="P8" s="29"/>
      <c r="Q8" s="30"/>
      <c r="R8" s="23"/>
      <c r="S8" s="24"/>
    </row>
    <row r="9" spans="1:19" s="15" customFormat="1" ht="20.100000000000001" customHeight="1" x14ac:dyDescent="0.3">
      <c r="A9" s="31"/>
      <c r="B9" s="31"/>
      <c r="C9" s="31"/>
      <c r="D9" s="31"/>
      <c r="E9" s="32" t="s">
        <v>31</v>
      </c>
      <c r="F9" s="33"/>
      <c r="G9" s="32" t="s">
        <v>32</v>
      </c>
      <c r="H9" s="32" t="s">
        <v>32</v>
      </c>
      <c r="I9" s="32" t="s">
        <v>32</v>
      </c>
      <c r="J9" s="32" t="s">
        <v>32</v>
      </c>
      <c r="K9" s="31"/>
      <c r="L9" s="33"/>
      <c r="M9" s="31"/>
      <c r="N9" s="34"/>
      <c r="O9" s="34"/>
      <c r="P9" s="35"/>
      <c r="Q9" s="36"/>
      <c r="R9" s="24"/>
      <c r="S9" s="24"/>
    </row>
    <row r="10" spans="1:19" s="15" customFormat="1" ht="6" customHeight="1" x14ac:dyDescent="0.3">
      <c r="A10" s="24"/>
      <c r="B10" s="24"/>
      <c r="C10" s="24"/>
      <c r="D10" s="37"/>
      <c r="E10" s="38"/>
      <c r="F10" s="27"/>
      <c r="G10" s="26"/>
      <c r="H10" s="26"/>
      <c r="I10" s="26"/>
      <c r="J10" s="26"/>
      <c r="K10" s="24"/>
      <c r="L10" s="39"/>
      <c r="M10" s="24"/>
      <c r="N10" s="40"/>
      <c r="O10" s="40"/>
      <c r="P10" s="41"/>
      <c r="Q10" s="42"/>
      <c r="R10" s="24"/>
      <c r="S10" s="24"/>
    </row>
    <row r="11" spans="1:19" s="50" customFormat="1" ht="21" customHeight="1" x14ac:dyDescent="0.3">
      <c r="A11" s="6"/>
      <c r="B11" s="6" t="s">
        <v>33</v>
      </c>
      <c r="C11" s="6"/>
      <c r="D11" s="43"/>
      <c r="E11" s="44">
        <f>SUM(E12:E25)</f>
        <v>731</v>
      </c>
      <c r="F11" s="45">
        <f>SUM(F12:F25)</f>
        <v>529695</v>
      </c>
      <c r="G11" s="45">
        <f>SUM(G12:G25)</f>
        <v>19880</v>
      </c>
      <c r="H11" s="45">
        <f>SUM(H12:H25)</f>
        <v>219048</v>
      </c>
      <c r="I11" s="45">
        <f>SUM(I12:I25)</f>
        <v>290767</v>
      </c>
      <c r="J11" s="46" t="s">
        <v>34</v>
      </c>
      <c r="K11" s="45">
        <f>SUM(K12:K25)</f>
        <v>499978</v>
      </c>
      <c r="L11" s="45">
        <f>SUM(L12:L25)</f>
        <v>68249</v>
      </c>
      <c r="M11" s="45">
        <f>SUM(M12:M25)</f>
        <v>369741</v>
      </c>
      <c r="N11" s="45">
        <f>SUM(N12:N25)</f>
        <v>61926</v>
      </c>
      <c r="O11" s="47">
        <f>SUM(O12:O25)</f>
        <v>62</v>
      </c>
      <c r="P11" s="48"/>
      <c r="Q11" s="49" t="s">
        <v>35</v>
      </c>
      <c r="R11" s="6"/>
      <c r="S11" s="6"/>
    </row>
    <row r="12" spans="1:19" s="15" customFormat="1" ht="21" customHeight="1" x14ac:dyDescent="0.3">
      <c r="A12" s="24"/>
      <c r="B12" s="51" t="s">
        <v>36</v>
      </c>
      <c r="C12" s="52"/>
      <c r="D12" s="53"/>
      <c r="E12" s="54">
        <v>80</v>
      </c>
      <c r="F12" s="55">
        <f>SUM(G12+H12+I12)</f>
        <v>55456</v>
      </c>
      <c r="G12" s="54">
        <v>1441</v>
      </c>
      <c r="H12" s="54">
        <v>21259</v>
      </c>
      <c r="I12" s="54">
        <v>32756</v>
      </c>
      <c r="J12" s="56" t="s">
        <v>34</v>
      </c>
      <c r="K12" s="55">
        <f>SUM(L12+M12+N12+O12)</f>
        <v>50020</v>
      </c>
      <c r="L12" s="54">
        <v>8791</v>
      </c>
      <c r="M12" s="54">
        <v>34197</v>
      </c>
      <c r="N12" s="54">
        <v>7027</v>
      </c>
      <c r="O12" s="57">
        <v>5</v>
      </c>
      <c r="P12" s="58"/>
      <c r="Q12" s="59" t="s">
        <v>37</v>
      </c>
      <c r="R12" s="24"/>
      <c r="S12" s="24"/>
    </row>
    <row r="13" spans="1:19" s="15" customFormat="1" ht="21" customHeight="1" x14ac:dyDescent="0.3">
      <c r="A13" s="24"/>
      <c r="B13" s="51" t="s">
        <v>38</v>
      </c>
      <c r="C13" s="52"/>
      <c r="D13" s="53"/>
      <c r="E13" s="54">
        <v>47</v>
      </c>
      <c r="F13" s="55">
        <f t="shared" ref="F13:F25" si="0">SUM(G13+H13+I13)</f>
        <v>23819</v>
      </c>
      <c r="G13" s="54">
        <v>993</v>
      </c>
      <c r="H13" s="54">
        <v>8303</v>
      </c>
      <c r="I13" s="54">
        <v>14523</v>
      </c>
      <c r="J13" s="56" t="s">
        <v>34</v>
      </c>
      <c r="K13" s="55">
        <f t="shared" ref="K13:K19" si="1">SUM(L13+M13+N13+O13)</f>
        <v>26029</v>
      </c>
      <c r="L13" s="54">
        <v>4330</v>
      </c>
      <c r="M13" s="54">
        <v>20256</v>
      </c>
      <c r="N13" s="54">
        <v>1441</v>
      </c>
      <c r="O13" s="57">
        <v>2</v>
      </c>
      <c r="P13" s="58"/>
      <c r="Q13" s="59" t="s">
        <v>39</v>
      </c>
      <c r="R13" s="24"/>
      <c r="S13" s="24"/>
    </row>
    <row r="14" spans="1:19" s="15" customFormat="1" ht="21" customHeight="1" x14ac:dyDescent="0.3">
      <c r="A14" s="24"/>
      <c r="B14" s="51" t="s">
        <v>40</v>
      </c>
      <c r="C14" s="52"/>
      <c r="D14" s="53"/>
      <c r="E14" s="54">
        <v>27</v>
      </c>
      <c r="F14" s="55">
        <f t="shared" si="0"/>
        <v>15132</v>
      </c>
      <c r="G14" s="54">
        <v>449</v>
      </c>
      <c r="H14" s="54">
        <v>6752</v>
      </c>
      <c r="I14" s="54">
        <v>7931</v>
      </c>
      <c r="J14" s="56" t="s">
        <v>34</v>
      </c>
      <c r="K14" s="55">
        <f t="shared" si="1"/>
        <v>14472</v>
      </c>
      <c r="L14" s="54">
        <v>2675</v>
      </c>
      <c r="M14" s="54">
        <v>10972</v>
      </c>
      <c r="N14" s="54">
        <v>819</v>
      </c>
      <c r="O14" s="57">
        <v>6</v>
      </c>
      <c r="P14" s="58"/>
      <c r="Q14" s="59" t="s">
        <v>41</v>
      </c>
      <c r="R14" s="24"/>
      <c r="S14" s="24"/>
    </row>
    <row r="15" spans="1:19" s="15" customFormat="1" ht="21" customHeight="1" x14ac:dyDescent="0.3">
      <c r="A15" s="24"/>
      <c r="B15" s="51" t="s">
        <v>42</v>
      </c>
      <c r="C15" s="52"/>
      <c r="D15" s="53"/>
      <c r="E15" s="54">
        <v>128</v>
      </c>
      <c r="F15" s="55">
        <f t="shared" si="0"/>
        <v>85605</v>
      </c>
      <c r="G15" s="54">
        <v>4273</v>
      </c>
      <c r="H15" s="54">
        <v>34441</v>
      </c>
      <c r="I15" s="54">
        <v>46891</v>
      </c>
      <c r="J15" s="56" t="s">
        <v>34</v>
      </c>
      <c r="K15" s="55">
        <f t="shared" si="1"/>
        <v>129754</v>
      </c>
      <c r="L15" s="54">
        <v>11075</v>
      </c>
      <c r="M15" s="54">
        <v>112514</v>
      </c>
      <c r="N15" s="54">
        <v>6158</v>
      </c>
      <c r="O15" s="57">
        <v>7</v>
      </c>
      <c r="P15" s="58"/>
      <c r="Q15" s="59" t="s">
        <v>43</v>
      </c>
      <c r="R15" s="24"/>
      <c r="S15" s="24"/>
    </row>
    <row r="16" spans="1:19" s="15" customFormat="1" ht="21" customHeight="1" x14ac:dyDescent="0.3">
      <c r="A16" s="24"/>
      <c r="B16" s="51" t="s">
        <v>44</v>
      </c>
      <c r="C16" s="52"/>
      <c r="D16" s="53"/>
      <c r="E16" s="54">
        <v>134</v>
      </c>
      <c r="F16" s="55">
        <f t="shared" si="0"/>
        <v>76736</v>
      </c>
      <c r="G16" s="54">
        <v>2690</v>
      </c>
      <c r="H16" s="54">
        <v>29973</v>
      </c>
      <c r="I16" s="54">
        <v>44073</v>
      </c>
      <c r="J16" s="56" t="s">
        <v>34</v>
      </c>
      <c r="K16" s="55">
        <f t="shared" si="1"/>
        <v>91071</v>
      </c>
      <c r="L16" s="54">
        <v>12518</v>
      </c>
      <c r="M16" s="54">
        <v>73821</v>
      </c>
      <c r="N16" s="54">
        <v>4725</v>
      </c>
      <c r="O16" s="57">
        <v>7</v>
      </c>
      <c r="P16" s="58"/>
      <c r="Q16" s="59" t="s">
        <v>45</v>
      </c>
      <c r="R16" s="24"/>
      <c r="S16" s="24"/>
    </row>
    <row r="17" spans="1:19" s="15" customFormat="1" ht="21" customHeight="1" x14ac:dyDescent="0.3">
      <c r="A17" s="24"/>
      <c r="B17" s="51" t="s">
        <v>46</v>
      </c>
      <c r="C17" s="52"/>
      <c r="D17" s="53"/>
      <c r="E17" s="54">
        <v>16</v>
      </c>
      <c r="F17" s="55">
        <f t="shared" si="0"/>
        <v>14642</v>
      </c>
      <c r="G17" s="54">
        <v>586</v>
      </c>
      <c r="H17" s="54">
        <v>7423</v>
      </c>
      <c r="I17" s="54">
        <v>6633</v>
      </c>
      <c r="J17" s="56" t="s">
        <v>34</v>
      </c>
      <c r="K17" s="55">
        <f t="shared" si="1"/>
        <v>4779</v>
      </c>
      <c r="L17" s="54">
        <v>2140</v>
      </c>
      <c r="M17" s="54">
        <v>2326</v>
      </c>
      <c r="N17" s="54">
        <v>312</v>
      </c>
      <c r="O17" s="57">
        <v>1</v>
      </c>
      <c r="P17" s="58"/>
      <c r="Q17" s="59" t="s">
        <v>47</v>
      </c>
      <c r="R17" s="24"/>
      <c r="S17" s="24"/>
    </row>
    <row r="18" spans="1:19" s="15" customFormat="1" ht="21" customHeight="1" x14ac:dyDescent="0.3">
      <c r="A18" s="24"/>
      <c r="B18" s="51" t="s">
        <v>48</v>
      </c>
      <c r="C18" s="52"/>
      <c r="D18" s="53"/>
      <c r="E18" s="54">
        <v>42</v>
      </c>
      <c r="F18" s="55">
        <f t="shared" si="0"/>
        <v>26810</v>
      </c>
      <c r="G18" s="54">
        <v>611</v>
      </c>
      <c r="H18" s="54">
        <v>11835</v>
      </c>
      <c r="I18" s="54">
        <v>14364</v>
      </c>
      <c r="J18" s="56" t="s">
        <v>34</v>
      </c>
      <c r="K18" s="55">
        <f t="shared" si="1"/>
        <v>17985</v>
      </c>
      <c r="L18" s="54">
        <v>4613</v>
      </c>
      <c r="M18" s="54">
        <v>11687</v>
      </c>
      <c r="N18" s="54">
        <v>1684</v>
      </c>
      <c r="O18" s="57">
        <v>1</v>
      </c>
      <c r="P18" s="58"/>
      <c r="Q18" s="59" t="s">
        <v>49</v>
      </c>
      <c r="R18" s="24"/>
      <c r="S18" s="24"/>
    </row>
    <row r="19" spans="1:19" s="15" customFormat="1" ht="21" customHeight="1" x14ac:dyDescent="0.3">
      <c r="A19" s="24"/>
      <c r="B19" s="51" t="s">
        <v>50</v>
      </c>
      <c r="C19" s="52"/>
      <c r="D19" s="53"/>
      <c r="E19" s="54">
        <v>122</v>
      </c>
      <c r="F19" s="55">
        <f t="shared" si="0"/>
        <v>118437</v>
      </c>
      <c r="G19" s="54">
        <v>4345</v>
      </c>
      <c r="H19" s="54">
        <v>54482</v>
      </c>
      <c r="I19" s="54">
        <v>59610</v>
      </c>
      <c r="J19" s="56" t="s">
        <v>34</v>
      </c>
      <c r="K19" s="55">
        <f t="shared" si="1"/>
        <v>107028</v>
      </c>
      <c r="L19" s="54">
        <v>13088</v>
      </c>
      <c r="M19" s="54">
        <v>76546</v>
      </c>
      <c r="N19" s="54">
        <v>17367</v>
      </c>
      <c r="O19" s="57">
        <v>27</v>
      </c>
      <c r="P19" s="58"/>
      <c r="Q19" s="59" t="s">
        <v>51</v>
      </c>
      <c r="R19" s="24"/>
      <c r="S19" s="24"/>
    </row>
    <row r="20" spans="1:19" s="15" customFormat="1" ht="21" customHeight="1" x14ac:dyDescent="0.3">
      <c r="A20" s="24"/>
      <c r="B20" s="51" t="s">
        <v>52</v>
      </c>
      <c r="C20" s="52"/>
      <c r="D20" s="53"/>
      <c r="E20" s="54">
        <v>15</v>
      </c>
      <c r="F20" s="55">
        <f t="shared" si="0"/>
        <v>8820</v>
      </c>
      <c r="G20" s="54">
        <v>274</v>
      </c>
      <c r="H20" s="54">
        <v>3246</v>
      </c>
      <c r="I20" s="54">
        <v>5300</v>
      </c>
      <c r="J20" s="56" t="s">
        <v>34</v>
      </c>
      <c r="K20" s="55">
        <f>SUM(L20+M20+N20)</f>
        <v>3814</v>
      </c>
      <c r="L20" s="54">
        <v>973</v>
      </c>
      <c r="M20" s="54">
        <v>2416</v>
      </c>
      <c r="N20" s="54">
        <v>425</v>
      </c>
      <c r="O20" s="57" t="s">
        <v>34</v>
      </c>
      <c r="P20" s="58"/>
      <c r="Q20" s="59" t="s">
        <v>53</v>
      </c>
      <c r="R20" s="24"/>
      <c r="S20" s="24"/>
    </row>
    <row r="21" spans="1:19" s="15" customFormat="1" ht="21" customHeight="1" x14ac:dyDescent="0.3">
      <c r="A21" s="24"/>
      <c r="B21" s="51" t="s">
        <v>54</v>
      </c>
      <c r="C21" s="52"/>
      <c r="D21" s="53"/>
      <c r="E21" s="54">
        <v>44</v>
      </c>
      <c r="F21" s="55">
        <f t="shared" si="0"/>
        <v>34311</v>
      </c>
      <c r="G21" s="54">
        <v>1036</v>
      </c>
      <c r="H21" s="54">
        <v>14506</v>
      </c>
      <c r="I21" s="54">
        <v>18769</v>
      </c>
      <c r="J21" s="56" t="s">
        <v>34</v>
      </c>
      <c r="K21" s="55">
        <f>SUM(L21+M21+N21)</f>
        <v>21691</v>
      </c>
      <c r="L21" s="54">
        <v>4207</v>
      </c>
      <c r="M21" s="54">
        <v>13695</v>
      </c>
      <c r="N21" s="54">
        <v>3789</v>
      </c>
      <c r="O21" s="57" t="s">
        <v>34</v>
      </c>
      <c r="P21" s="58"/>
      <c r="Q21" s="59" t="s">
        <v>55</v>
      </c>
      <c r="R21" s="24"/>
      <c r="S21" s="24"/>
    </row>
    <row r="22" spans="1:19" s="15" customFormat="1" ht="21" customHeight="1" x14ac:dyDescent="0.3">
      <c r="A22" s="24"/>
      <c r="B22" s="51" t="s">
        <v>56</v>
      </c>
      <c r="C22" s="52"/>
      <c r="D22" s="53"/>
      <c r="E22" s="54">
        <v>21</v>
      </c>
      <c r="F22" s="55">
        <f t="shared" si="0"/>
        <v>13693</v>
      </c>
      <c r="G22" s="54">
        <v>417</v>
      </c>
      <c r="H22" s="54">
        <v>5199</v>
      </c>
      <c r="I22" s="54">
        <v>8077</v>
      </c>
      <c r="J22" s="56" t="s">
        <v>34</v>
      </c>
      <c r="K22" s="55">
        <f>SUM(L22+M22+N22+O22)</f>
        <v>8870</v>
      </c>
      <c r="L22" s="54">
        <v>1780</v>
      </c>
      <c r="M22" s="54">
        <v>4170</v>
      </c>
      <c r="N22" s="54">
        <v>2919</v>
      </c>
      <c r="O22" s="57">
        <v>1</v>
      </c>
      <c r="P22" s="58"/>
      <c r="Q22" s="59" t="s">
        <v>57</v>
      </c>
      <c r="R22" s="24"/>
      <c r="S22" s="24"/>
    </row>
    <row r="23" spans="1:19" s="15" customFormat="1" ht="21" customHeight="1" x14ac:dyDescent="0.3">
      <c r="A23" s="24"/>
      <c r="B23" s="51" t="s">
        <v>58</v>
      </c>
      <c r="C23" s="52"/>
      <c r="D23" s="53"/>
      <c r="E23" s="54">
        <v>16</v>
      </c>
      <c r="F23" s="55">
        <f t="shared" si="0"/>
        <v>17125</v>
      </c>
      <c r="G23" s="54">
        <v>828</v>
      </c>
      <c r="H23" s="54">
        <v>6599</v>
      </c>
      <c r="I23" s="54">
        <v>9698</v>
      </c>
      <c r="J23" s="56" t="s">
        <v>34</v>
      </c>
      <c r="K23" s="55">
        <f>SUM(L23+M23+N23+O23)</f>
        <v>9169</v>
      </c>
      <c r="L23" s="54">
        <v>727</v>
      </c>
      <c r="M23" s="54">
        <v>2077</v>
      </c>
      <c r="N23" s="54">
        <v>6364</v>
      </c>
      <c r="O23" s="57">
        <v>1</v>
      </c>
      <c r="P23" s="58"/>
      <c r="Q23" s="59" t="s">
        <v>59</v>
      </c>
      <c r="R23" s="24"/>
      <c r="S23" s="24"/>
    </row>
    <row r="24" spans="1:19" s="15" customFormat="1" ht="21" customHeight="1" x14ac:dyDescent="0.3">
      <c r="A24" s="24"/>
      <c r="B24" s="51" t="s">
        <v>60</v>
      </c>
      <c r="C24" s="52"/>
      <c r="D24" s="53"/>
      <c r="E24" s="54">
        <v>20</v>
      </c>
      <c r="F24" s="55">
        <f t="shared" si="0"/>
        <v>22301</v>
      </c>
      <c r="G24" s="54">
        <v>1231</v>
      </c>
      <c r="H24" s="54">
        <v>8377</v>
      </c>
      <c r="I24" s="54">
        <v>12693</v>
      </c>
      <c r="J24" s="56" t="s">
        <v>34</v>
      </c>
      <c r="K24" s="55">
        <f>SUM(L24+M24+N24+O24)</f>
        <v>10100</v>
      </c>
      <c r="L24" s="54">
        <v>776</v>
      </c>
      <c r="M24" s="54">
        <v>3351</v>
      </c>
      <c r="N24" s="54">
        <v>5972</v>
      </c>
      <c r="O24" s="57">
        <v>1</v>
      </c>
      <c r="P24" s="58"/>
      <c r="Q24" s="59" t="s">
        <v>61</v>
      </c>
      <c r="R24" s="24"/>
      <c r="S24" s="24"/>
    </row>
    <row r="25" spans="1:19" s="15" customFormat="1" ht="21" customHeight="1" x14ac:dyDescent="0.3">
      <c r="A25" s="24"/>
      <c r="B25" s="51" t="s">
        <v>62</v>
      </c>
      <c r="C25" s="52"/>
      <c r="D25" s="53"/>
      <c r="E25" s="54">
        <v>19</v>
      </c>
      <c r="F25" s="55">
        <f t="shared" si="0"/>
        <v>16808</v>
      </c>
      <c r="G25" s="54">
        <v>706</v>
      </c>
      <c r="H25" s="54">
        <v>6653</v>
      </c>
      <c r="I25" s="54">
        <v>9449</v>
      </c>
      <c r="J25" s="56" t="s">
        <v>34</v>
      </c>
      <c r="K25" s="55">
        <f>SUM(L25+M25+N25+O25)</f>
        <v>5196</v>
      </c>
      <c r="L25" s="54">
        <v>556</v>
      </c>
      <c r="M25" s="54">
        <v>1713</v>
      </c>
      <c r="N25" s="54">
        <v>2924</v>
      </c>
      <c r="O25" s="57">
        <v>3</v>
      </c>
      <c r="P25" s="58"/>
      <c r="Q25" s="59" t="s">
        <v>63</v>
      </c>
      <c r="R25" s="24"/>
      <c r="S25" s="24"/>
    </row>
    <row r="26" spans="1:19" s="15" customFormat="1" ht="6" customHeight="1" x14ac:dyDescent="0.3">
      <c r="A26" s="31"/>
      <c r="B26" s="31"/>
      <c r="C26" s="31"/>
      <c r="D26" s="60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1"/>
      <c r="P26" s="34"/>
      <c r="Q26" s="31"/>
      <c r="R26" s="24"/>
      <c r="S26" s="24"/>
    </row>
    <row r="27" spans="1:19" s="15" customFormat="1" ht="3" customHeight="1" x14ac:dyDescent="0.3">
      <c r="P27" s="24"/>
      <c r="Q27" s="24"/>
      <c r="S27" s="24"/>
    </row>
    <row r="28" spans="1:19" s="61" customFormat="1" ht="19.5" customHeight="1" x14ac:dyDescent="0.25">
      <c r="B28" s="61" t="s">
        <v>64</v>
      </c>
      <c r="S28" s="62"/>
    </row>
    <row r="29" spans="1:19" s="61" customFormat="1" ht="16.5" customHeight="1" x14ac:dyDescent="0.25">
      <c r="B29" s="61" t="s">
        <v>65</v>
      </c>
      <c r="S29" s="62"/>
    </row>
    <row r="30" spans="1:19" s="15" customFormat="1" ht="16.5" customHeight="1" x14ac:dyDescent="0.3">
      <c r="S30" s="24"/>
    </row>
    <row r="31" spans="1:19" s="15" customFormat="1" ht="16.5" customHeight="1" x14ac:dyDescent="0.3">
      <c r="S31" s="24"/>
    </row>
    <row r="32" spans="1:19" s="15" customFormat="1" ht="16.5" customHeight="1" x14ac:dyDescent="0.3">
      <c r="S32" s="24"/>
    </row>
    <row r="37" spans="19:19" s="15" customFormat="1" ht="16.5" customHeight="1" x14ac:dyDescent="0.3">
      <c r="S37" s="24"/>
    </row>
    <row r="38" spans="19:19" s="15" customFormat="1" ht="16.5" customHeight="1" x14ac:dyDescent="0.3">
      <c r="S38" s="24"/>
    </row>
    <row r="39" spans="19:19" s="15" customFormat="1" ht="16.5" customHeight="1" x14ac:dyDescent="0.3">
      <c r="S39" s="24"/>
    </row>
    <row r="40" spans="19:19" s="15" customFormat="1" ht="16.5" customHeight="1" x14ac:dyDescent="0.3">
      <c r="S40" s="24"/>
    </row>
    <row r="41" spans="19:19" s="15" customFormat="1" ht="16.5" customHeight="1" x14ac:dyDescent="0.3">
      <c r="S41" s="24"/>
    </row>
    <row r="42" spans="19:19" s="15" customFormat="1" ht="16.5" customHeight="1" x14ac:dyDescent="0.3">
      <c r="S42" s="24"/>
    </row>
    <row r="43" spans="19:19" s="15" customFormat="1" ht="16.5" customHeight="1" x14ac:dyDescent="0.3">
      <c r="S43" s="24"/>
    </row>
    <row r="44" spans="19:19" s="15" customFormat="1" ht="16.5" customHeight="1" x14ac:dyDescent="0.3">
      <c r="S44" s="24"/>
    </row>
    <row r="45" spans="19:19" s="15" customFormat="1" ht="16.5" customHeight="1" x14ac:dyDescent="0.3">
      <c r="S45" s="24"/>
    </row>
    <row r="46" spans="19:19" s="15" customFormat="1" ht="16.5" customHeight="1" x14ac:dyDescent="0.3">
      <c r="S46" s="24"/>
    </row>
    <row r="47" spans="19:19" s="15" customFormat="1" ht="16.5" customHeight="1" x14ac:dyDescent="0.3">
      <c r="S47" s="24"/>
    </row>
    <row r="48" spans="19:19" s="15" customFormat="1" ht="16.5" customHeight="1" x14ac:dyDescent="0.3">
      <c r="S48" s="24"/>
    </row>
    <row r="49" spans="19:19" s="15" customFormat="1" ht="16.5" customHeight="1" x14ac:dyDescent="0.3">
      <c r="S49" s="24"/>
    </row>
    <row r="50" spans="19:19" s="15" customFormat="1" ht="16.5" customHeight="1" x14ac:dyDescent="0.3">
      <c r="S50" s="24"/>
    </row>
    <row r="51" spans="19:19" s="15" customFormat="1" ht="16.5" customHeight="1" x14ac:dyDescent="0.3">
      <c r="S51" s="24"/>
    </row>
    <row r="52" spans="19:19" s="15" customFormat="1" ht="16.5" customHeight="1" x14ac:dyDescent="0.3">
      <c r="S52" s="24"/>
    </row>
    <row r="53" spans="19:19" s="15" customFormat="1" ht="16.5" customHeight="1" x14ac:dyDescent="0.3">
      <c r="S53" s="24"/>
    </row>
    <row r="54" spans="19:19" s="15" customFormat="1" ht="16.5" customHeight="1" x14ac:dyDescent="0.3">
      <c r="S54" s="24"/>
    </row>
    <row r="55" spans="19:19" s="15" customFormat="1" ht="16.5" customHeight="1" x14ac:dyDescent="0.3">
      <c r="S55" s="24"/>
    </row>
    <row r="56" spans="19:19" s="15" customFormat="1" ht="16.5" customHeight="1" x14ac:dyDescent="0.3">
      <c r="S56" s="24"/>
    </row>
    <row r="57" spans="19:19" s="15" customFormat="1" ht="16.5" customHeight="1" x14ac:dyDescent="0.3">
      <c r="S57" s="24"/>
    </row>
    <row r="58" spans="19:19" s="15" customFormat="1" ht="16.5" customHeight="1" x14ac:dyDescent="0.3">
      <c r="S58" s="24"/>
    </row>
    <row r="59" spans="19:19" s="15" customFormat="1" ht="16.5" customHeight="1" x14ac:dyDescent="0.3">
      <c r="S59" s="24"/>
    </row>
    <row r="60" spans="19:19" s="15" customFormat="1" ht="16.5" customHeight="1" x14ac:dyDescent="0.3">
      <c r="S60" s="24"/>
    </row>
    <row r="61" spans="19:19" s="15" customFormat="1" ht="16.5" customHeight="1" x14ac:dyDescent="0.3">
      <c r="S61" s="24"/>
    </row>
    <row r="62" spans="19:19" s="15" customFormat="1" ht="16.5" customHeight="1" x14ac:dyDescent="0.3">
      <c r="S62" s="24"/>
    </row>
    <row r="63" spans="19:19" s="15" customFormat="1" ht="16.5" customHeight="1" x14ac:dyDescent="0.3">
      <c r="S63" s="24"/>
    </row>
    <row r="64" spans="19:19" s="15" customFormat="1" ht="16.5" customHeight="1" x14ac:dyDescent="0.3">
      <c r="S64" s="24"/>
    </row>
    <row r="65" spans="19:19" s="15" customFormat="1" ht="16.5" customHeight="1" x14ac:dyDescent="0.3">
      <c r="S65" s="24"/>
    </row>
    <row r="66" spans="19:19" s="15" customFormat="1" ht="16.5" customHeight="1" x14ac:dyDescent="0.3">
      <c r="S66" s="24"/>
    </row>
    <row r="67" spans="19:19" s="15" customFormat="1" ht="16.5" customHeight="1" x14ac:dyDescent="0.3">
      <c r="S67" s="24"/>
    </row>
    <row r="68" spans="19:19" s="15" customFormat="1" ht="16.5" customHeight="1" x14ac:dyDescent="0.3">
      <c r="S68" s="24"/>
    </row>
    <row r="69" spans="19:19" s="15" customFormat="1" ht="16.5" customHeight="1" x14ac:dyDescent="0.3">
      <c r="S69" s="24"/>
    </row>
    <row r="70" spans="19:19" s="15" customFormat="1" ht="16.5" customHeight="1" x14ac:dyDescent="0.3">
      <c r="S70" s="24"/>
    </row>
    <row r="71" spans="19:19" s="15" customFormat="1" ht="16.5" customHeight="1" x14ac:dyDescent="0.3">
      <c r="S71" s="24"/>
    </row>
    <row r="72" spans="19:19" s="15" customFormat="1" ht="16.5" customHeight="1" x14ac:dyDescent="0.3">
      <c r="S72" s="24"/>
    </row>
    <row r="73" spans="19:19" s="15" customFormat="1" ht="16.5" customHeight="1" x14ac:dyDescent="0.3">
      <c r="S73" s="24"/>
    </row>
    <row r="74" spans="19:19" s="15" customFormat="1" ht="16.5" customHeight="1" x14ac:dyDescent="0.3">
      <c r="S74" s="24"/>
    </row>
    <row r="75" spans="19:19" s="15" customFormat="1" ht="16.5" customHeight="1" x14ac:dyDescent="0.3">
      <c r="S75" s="24"/>
    </row>
    <row r="76" spans="19:19" s="15" customFormat="1" ht="16.5" customHeight="1" x14ac:dyDescent="0.3">
      <c r="S76" s="24"/>
    </row>
    <row r="77" spans="19:19" s="15" customFormat="1" ht="16.5" customHeight="1" x14ac:dyDescent="0.3">
      <c r="S77" s="24"/>
    </row>
    <row r="78" spans="19:19" s="15" customFormat="1" ht="16.5" customHeight="1" x14ac:dyDescent="0.3">
      <c r="S78" s="24"/>
    </row>
    <row r="79" spans="19:19" s="15" customFormat="1" ht="16.5" customHeight="1" x14ac:dyDescent="0.3">
      <c r="S79" s="24"/>
    </row>
    <row r="80" spans="19:19" s="15" customFormat="1" ht="16.5" customHeight="1" x14ac:dyDescent="0.3">
      <c r="S80" s="24"/>
    </row>
    <row r="81" spans="19:19" s="15" customFormat="1" ht="16.5" customHeight="1" x14ac:dyDescent="0.3">
      <c r="S81" s="24"/>
    </row>
    <row r="82" spans="19:19" s="15" customFormat="1" ht="16.5" customHeight="1" x14ac:dyDescent="0.3">
      <c r="S82" s="24"/>
    </row>
    <row r="83" spans="19:19" s="15" customFormat="1" ht="16.5" customHeight="1" x14ac:dyDescent="0.3">
      <c r="S83" s="24"/>
    </row>
    <row r="84" spans="19:19" s="15" customFormat="1" ht="16.5" customHeight="1" x14ac:dyDescent="0.3">
      <c r="S84" s="24"/>
    </row>
    <row r="85" spans="19:19" s="15" customFormat="1" ht="16.5" customHeight="1" x14ac:dyDescent="0.3">
      <c r="S85" s="24"/>
    </row>
    <row r="86" spans="19:19" s="15" customFormat="1" ht="16.5" customHeight="1" x14ac:dyDescent="0.3">
      <c r="S86" s="24"/>
    </row>
    <row r="87" spans="19:19" s="15" customFormat="1" ht="16.5" customHeight="1" x14ac:dyDescent="0.3">
      <c r="S87" s="24"/>
    </row>
    <row r="88" spans="19:19" s="15" customFormat="1" ht="16.5" customHeight="1" x14ac:dyDescent="0.3">
      <c r="S88" s="24"/>
    </row>
    <row r="89" spans="19:19" s="15" customFormat="1" ht="16.5" customHeight="1" x14ac:dyDescent="0.3">
      <c r="S89" s="24"/>
    </row>
    <row r="90" spans="19:19" s="15" customFormat="1" ht="16.5" customHeight="1" x14ac:dyDescent="0.3">
      <c r="S90" s="24"/>
    </row>
    <row r="91" spans="19:19" s="15" customFormat="1" ht="16.5" customHeight="1" x14ac:dyDescent="0.3">
      <c r="S91" s="24"/>
    </row>
    <row r="92" spans="19:19" s="15" customFormat="1" ht="16.5" customHeight="1" x14ac:dyDescent="0.3">
      <c r="S92" s="24"/>
    </row>
    <row r="93" spans="19:19" s="15" customFormat="1" ht="16.5" customHeight="1" x14ac:dyDescent="0.3">
      <c r="S93" s="24"/>
    </row>
    <row r="94" spans="19:19" s="15" customFormat="1" ht="16.5" customHeight="1" x14ac:dyDescent="0.3">
      <c r="S94" s="24"/>
    </row>
    <row r="95" spans="19:19" s="15" customFormat="1" ht="16.5" customHeight="1" x14ac:dyDescent="0.3">
      <c r="S95" s="24"/>
    </row>
    <row r="96" spans="19:19" s="15" customFormat="1" ht="16.5" customHeight="1" x14ac:dyDescent="0.3">
      <c r="S96" s="24"/>
    </row>
    <row r="97" spans="19:19" s="15" customFormat="1" ht="16.5" customHeight="1" x14ac:dyDescent="0.3">
      <c r="S97" s="24"/>
    </row>
    <row r="98" spans="19:19" s="15" customFormat="1" ht="16.5" customHeight="1" x14ac:dyDescent="0.3">
      <c r="S98" s="24"/>
    </row>
    <row r="99" spans="19:19" s="15" customFormat="1" ht="16.5" customHeight="1" x14ac:dyDescent="0.3">
      <c r="S99" s="24"/>
    </row>
    <row r="100" spans="19:19" s="15" customFormat="1" ht="16.5" customHeight="1" x14ac:dyDescent="0.3">
      <c r="S100" s="24"/>
    </row>
    <row r="101" spans="19:19" s="15" customFormat="1" ht="16.5" customHeight="1" x14ac:dyDescent="0.3">
      <c r="S101" s="24"/>
    </row>
    <row r="102" spans="19:19" s="15" customFormat="1" ht="16.5" customHeight="1" x14ac:dyDescent="0.3">
      <c r="S102" s="24"/>
    </row>
    <row r="103" spans="19:19" s="15" customFormat="1" ht="16.5" customHeight="1" x14ac:dyDescent="0.3">
      <c r="S103" s="24"/>
    </row>
    <row r="104" spans="19:19" s="15" customFormat="1" ht="16.5" customHeight="1" x14ac:dyDescent="0.3">
      <c r="S104" s="24"/>
    </row>
    <row r="105" spans="19:19" s="15" customFormat="1" ht="16.5" customHeight="1" x14ac:dyDescent="0.3">
      <c r="S105" s="24"/>
    </row>
    <row r="106" spans="19:19" s="15" customFormat="1" ht="16.5" customHeight="1" x14ac:dyDescent="0.3">
      <c r="S106" s="24"/>
    </row>
    <row r="107" spans="19:19" s="15" customFormat="1" ht="16.5" customHeight="1" x14ac:dyDescent="0.3">
      <c r="S107" s="24"/>
    </row>
    <row r="108" spans="19:19" s="15" customFormat="1" ht="16.5" customHeight="1" x14ac:dyDescent="0.3">
      <c r="S108" s="24"/>
    </row>
    <row r="109" spans="19:19" s="15" customFormat="1" ht="16.5" customHeight="1" x14ac:dyDescent="0.3">
      <c r="S109" s="24"/>
    </row>
    <row r="110" spans="19:19" s="15" customFormat="1" ht="16.5" customHeight="1" x14ac:dyDescent="0.3">
      <c r="S110" s="24"/>
    </row>
    <row r="111" spans="19:19" s="15" customFormat="1" ht="16.5" customHeight="1" x14ac:dyDescent="0.3">
      <c r="S111" s="24"/>
    </row>
    <row r="112" spans="19:19" s="15" customFormat="1" ht="16.5" customHeight="1" x14ac:dyDescent="0.3">
      <c r="S112" s="24"/>
    </row>
    <row r="113" spans="19:19" s="15" customFormat="1" ht="16.5" customHeight="1" x14ac:dyDescent="0.3">
      <c r="S113" s="24"/>
    </row>
    <row r="114" spans="19:19" s="15" customFormat="1" ht="16.5" customHeight="1" x14ac:dyDescent="0.3">
      <c r="S114" s="24"/>
    </row>
    <row r="115" spans="19:19" s="15" customFormat="1" ht="16.5" customHeight="1" x14ac:dyDescent="0.3">
      <c r="S115" s="24"/>
    </row>
    <row r="116" spans="19:19" s="15" customFormat="1" ht="16.5" customHeight="1" x14ac:dyDescent="0.3">
      <c r="S116" s="24"/>
    </row>
    <row r="117" spans="19:19" s="15" customFormat="1" ht="16.5" customHeight="1" x14ac:dyDescent="0.3">
      <c r="S117" s="24"/>
    </row>
    <row r="118" spans="19:19" s="15" customFormat="1" ht="16.5" customHeight="1" x14ac:dyDescent="0.3">
      <c r="S118" s="24"/>
    </row>
    <row r="119" spans="19:19" s="15" customFormat="1" ht="16.5" customHeight="1" x14ac:dyDescent="0.3">
      <c r="S119" s="24"/>
    </row>
    <row r="120" spans="19:19" s="15" customFormat="1" ht="16.5" customHeight="1" x14ac:dyDescent="0.3">
      <c r="S120" s="24"/>
    </row>
    <row r="121" spans="19:19" s="15" customFormat="1" ht="16.5" customHeight="1" x14ac:dyDescent="0.3">
      <c r="S121" s="24"/>
    </row>
    <row r="122" spans="19:19" s="15" customFormat="1" ht="16.5" customHeight="1" x14ac:dyDescent="0.3">
      <c r="S122" s="24"/>
    </row>
    <row r="123" spans="19:19" s="15" customFormat="1" ht="16.5" customHeight="1" x14ac:dyDescent="0.3">
      <c r="S123" s="24"/>
    </row>
    <row r="124" spans="19:19" s="15" customFormat="1" ht="16.5" customHeight="1" x14ac:dyDescent="0.3">
      <c r="S124" s="24"/>
    </row>
    <row r="125" spans="19:19" s="15" customFormat="1" ht="16.5" customHeight="1" x14ac:dyDescent="0.3">
      <c r="S125" s="24"/>
    </row>
    <row r="126" spans="19:19" s="15" customFormat="1" ht="16.5" customHeight="1" x14ac:dyDescent="0.3">
      <c r="S126" s="24"/>
    </row>
    <row r="127" spans="19:19" s="15" customFormat="1" ht="16.5" customHeight="1" x14ac:dyDescent="0.3">
      <c r="S127" s="24"/>
    </row>
    <row r="128" spans="19:19" s="15" customFormat="1" ht="16.5" customHeight="1" x14ac:dyDescent="0.3">
      <c r="S128" s="24"/>
    </row>
    <row r="129" spans="19:19" s="15" customFormat="1" ht="16.5" customHeight="1" x14ac:dyDescent="0.3">
      <c r="S129" s="24"/>
    </row>
    <row r="130" spans="19:19" s="15" customFormat="1" ht="16.5" customHeight="1" x14ac:dyDescent="0.3">
      <c r="S130" s="24"/>
    </row>
    <row r="131" spans="19:19" s="15" customFormat="1" ht="16.5" customHeight="1" x14ac:dyDescent="0.3">
      <c r="S131" s="24"/>
    </row>
    <row r="132" spans="19:19" s="15" customFormat="1" ht="16.5" customHeight="1" x14ac:dyDescent="0.3">
      <c r="S132" s="24"/>
    </row>
  </sheetData>
  <mergeCells count="5">
    <mergeCell ref="F5:J5"/>
    <mergeCell ref="K5:O5"/>
    <mergeCell ref="P5:Q9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2013-01-03T05:37:38Z</dcterms:created>
  <dcterms:modified xsi:type="dcterms:W3CDTF">2013-01-03T05:38:09Z</dcterms:modified>
</cp:coreProperties>
</file>