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" sheetId="1" r:id="rId1"/>
  </sheets>
  <definedNames>
    <definedName name="_xlnm.Print_Area" localSheetId="0">'T-1'!#REF!</definedName>
  </definedNames>
  <calcPr calcId="144525"/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<sst xmlns="http://schemas.openxmlformats.org/spreadsheetml/2006/main" count="131" uniqueCount="93">
  <si>
    <t xml:space="preserve">                        AND RUNOFF : FISCAL YEAR  2010</t>
  </si>
  <si>
    <t>ภาคและลุ่มน้ำ</t>
  </si>
  <si>
    <t>จำนวน</t>
  </si>
  <si>
    <r>
      <t>พื้นที่ลุ่มน้ำ</t>
    </r>
    <r>
      <rPr>
        <vertAlign val="superscript"/>
        <sz val="13"/>
        <rFont val="TH SarabunPSK"/>
        <family val="2"/>
      </rPr>
      <t>1</t>
    </r>
  </si>
  <si>
    <t>พื้นที่เกษตร</t>
  </si>
  <si>
    <t>พื้นที่ชลประทาน</t>
  </si>
  <si>
    <r>
      <t>พื้นที่ที่มีศักยภาพฯ</t>
    </r>
    <r>
      <rPr>
        <vertAlign val="superscript"/>
        <sz val="13"/>
        <rFont val="TH SarabunPSK"/>
        <family val="2"/>
      </rPr>
      <t>2</t>
    </r>
  </si>
  <si>
    <t>ปริมาณน้ำ</t>
  </si>
  <si>
    <r>
      <t>ปริมาณน้ำท่า</t>
    </r>
    <r>
      <rPr>
        <vertAlign val="superscript"/>
        <sz val="13"/>
        <rFont val="TH SarabunPSK"/>
        <family val="2"/>
      </rPr>
      <t>3</t>
    </r>
  </si>
  <si>
    <t>Region and Major basin</t>
  </si>
  <si>
    <t>ลุ่มน้ำสาขา</t>
  </si>
  <si>
    <t>(ตร.กม.)</t>
  </si>
  <si>
    <t>(ล้าน ลบ.ม./ ปี)</t>
  </si>
  <si>
    <t xml:space="preserve">Number of </t>
  </si>
  <si>
    <t>Drainage area</t>
  </si>
  <si>
    <t>Agricultural area</t>
  </si>
  <si>
    <t>Irrigable area</t>
  </si>
  <si>
    <t>Area's potential</t>
  </si>
  <si>
    <t xml:space="preserve">Amount of water </t>
  </si>
  <si>
    <t>runoff</t>
  </si>
  <si>
    <t>river basin branch</t>
  </si>
  <si>
    <r>
      <t>(Km</t>
    </r>
    <r>
      <rPr>
        <vertAlign val="superscript"/>
        <sz val="13"/>
        <rFont val="TH SarabunPSK"/>
        <family val="2"/>
      </rPr>
      <t>2</t>
    </r>
    <r>
      <rPr>
        <sz val="13"/>
        <rFont val="TH SarabunPSK"/>
        <family val="2"/>
      </rPr>
      <t>)</t>
    </r>
  </si>
  <si>
    <t>(Millon cubic metre /Year)</t>
  </si>
  <si>
    <t>รวม</t>
  </si>
  <si>
    <t xml:space="preserve">          Total</t>
  </si>
  <si>
    <t xml:space="preserve">ภาคกลาง (Central)   </t>
  </si>
  <si>
    <t>เจ้าพระยา</t>
  </si>
  <si>
    <t xml:space="preserve">Chao Phraya </t>
  </si>
  <si>
    <t>สะแกกรัง</t>
  </si>
  <si>
    <t xml:space="preserve">Sakae Krang </t>
  </si>
  <si>
    <t>ป่าสัก</t>
  </si>
  <si>
    <t xml:space="preserve">Pasak </t>
  </si>
  <si>
    <t>ท่าจีน</t>
  </si>
  <si>
    <t xml:space="preserve">Thachin </t>
  </si>
  <si>
    <t>แม่กลอง</t>
  </si>
  <si>
    <t xml:space="preserve">Mae Klong </t>
  </si>
  <si>
    <t xml:space="preserve">ภาคตะวันออก (East)     </t>
  </si>
  <si>
    <t>ปราจีนบุรี</t>
  </si>
  <si>
    <t xml:space="preserve">Prachinburi </t>
  </si>
  <si>
    <t>บางปะกง</t>
  </si>
  <si>
    <t xml:space="preserve">Bang Pakong </t>
  </si>
  <si>
    <t>โตนเลสาบ</t>
  </si>
  <si>
    <t>Tonle Sap</t>
  </si>
  <si>
    <t>ชายฝั่งทะเลตะวันออก</t>
  </si>
  <si>
    <t>East Coast Gulf</t>
  </si>
  <si>
    <t xml:space="preserve">ภาคตะวันตก (West)     </t>
  </si>
  <si>
    <t>เพชรบุรี</t>
  </si>
  <si>
    <t xml:space="preserve">Phetburi </t>
  </si>
  <si>
    <t>ชายฝั่งทะเลตะวันตก</t>
  </si>
  <si>
    <t>West Coast Gulf</t>
  </si>
  <si>
    <t xml:space="preserve">ภาคเหนือ (North)     </t>
  </si>
  <si>
    <t>สาละวิน</t>
  </si>
  <si>
    <t xml:space="preserve">Salawin </t>
  </si>
  <si>
    <t>กก</t>
  </si>
  <si>
    <t xml:space="preserve">Kok </t>
  </si>
  <si>
    <t>ปิง</t>
  </si>
  <si>
    <t xml:space="preserve">Ping </t>
  </si>
  <si>
    <t>วัง</t>
  </si>
  <si>
    <t xml:space="preserve">Wang </t>
  </si>
  <si>
    <t>ยม</t>
  </si>
  <si>
    <t xml:space="preserve">Yom </t>
  </si>
  <si>
    <t>น่าน</t>
  </si>
  <si>
    <t xml:space="preserve">Nan </t>
  </si>
  <si>
    <t>ตารางที่   19.1  ลุ่มน้ำหลักในประเทศไทย : จำนวนลุ่มน้ำสาขา พื้นที่ลุ่มน้ำ พื้นที่เกษตร พื้นที่ชลประทาน และปริมาณน้ำท่า ประจำปีงบประมาณ  2553  (ต่อ)</t>
  </si>
  <si>
    <t>TABLE    19.1  MAJOR  RIVER BASIN IN THAILAND : BRANCH OF RIVER BASIN , DRAINAGE AREA,  AGRICULTURAL AREA, IRRGABLE AREA</t>
  </si>
  <si>
    <t xml:space="preserve">                        AND RUNOFF  : FISCAL YEAR  2010  (Contd.)</t>
  </si>
  <si>
    <t xml:space="preserve">ภาคตะวันออกเฉียงเหนือ (Northeast) </t>
  </si>
  <si>
    <t>โขง</t>
  </si>
  <si>
    <t xml:space="preserve">Khong </t>
  </si>
  <si>
    <t>ชี</t>
  </si>
  <si>
    <t xml:space="preserve">Chi </t>
  </si>
  <si>
    <t>มูล</t>
  </si>
  <si>
    <t xml:space="preserve">Mun </t>
  </si>
  <si>
    <t xml:space="preserve">ภาคใต้ (South)     </t>
  </si>
  <si>
    <t>ภาคใต้ฝั่งตะวันออก</t>
  </si>
  <si>
    <t xml:space="preserve">Peninsula East Coast </t>
  </si>
  <si>
    <t>ตาปี</t>
  </si>
  <si>
    <t xml:space="preserve">Tapi </t>
  </si>
  <si>
    <t>ทะเลสาบสงขลา</t>
  </si>
  <si>
    <t>Songkhla Lake</t>
  </si>
  <si>
    <t>ปัตตานี</t>
  </si>
  <si>
    <t xml:space="preserve">Pattani </t>
  </si>
  <si>
    <t>ภาคใต้ฝั่งตะวันตก</t>
  </si>
  <si>
    <t>Peninsula South Coast</t>
  </si>
  <si>
    <t xml:space="preserve">              1/  พื้นที่ลุ่มน้ำ หมายถึง หน่วยของพี้นที่ซึ่งล้อมรอบด้วยสันปันน้ำ(boundary) เป็นพื้นที่รับน้ำฝนของแม่น้ำสายหลักในลุ่มน้ำนั้นๆ เมื่อฝนตกมาในพื้นที่ลุ่มน้ำจะไหลออกสู่ลำธารสายย่อยๆ (sub-order) </t>
  </si>
  <si>
    <t xml:space="preserve">                   แล้วรวมกันออกสู่ลำธารสายใหญ่(order) และรวมกันออกสู่แม่น้ำสายหลัก (mainstream) จนไหลออกปากน้ำ (outlet) ในที่สุด</t>
  </si>
  <si>
    <t xml:space="preserve">               2/  พื้นที่ที่มีศักยภาพฯ หมายถึง พื้นที่ที่มีสภาพดินเหมาะสมกับการปลูกข้าว </t>
  </si>
  <si>
    <t xml:space="preserve">               3/  น้ำท่า หมายถึง ปริมาณน้ำในลำธารที่เกิดจากน้ำฝน ผ่านกระบวนการเก็บกัก ณ จุดต่าง ๆ ภายในระบบ และการระบายลงสู่พื้นที่ ตอนล่าง โดยแบ่งลักษณะการไหล เช่น 3 ลักษณะ คือ</t>
  </si>
  <si>
    <t xml:space="preserve">                    น้ำไหลบ่าหน้าผิวดิน(Overland flow) น้ำไหลภายในดิน (Inter flow) และน้ำไหลใต้ดิน (Groundwater flow)  </t>
  </si>
  <si>
    <t xml:space="preserve">ที่มา  :  กรมชลประทาน  กระทรวงเกษตรและสหกรณ์ </t>
  </si>
  <si>
    <t>Source  :  The Royal Irrigation Department, Ministry of Agriculture and Cooperatives.</t>
  </si>
  <si>
    <t>ตารางที่   1  ลุ่มน้ำหลักในประเทศไทย: จำนวนลุ่มน้ำสาขา พื้นที่ลุ่มน้ำ พื้นที่เกษตร พื้นที่ชลประทาน และปริมาณน้ำท่า ประจำปีงบประมาณ 2553</t>
  </si>
  <si>
    <t>TABLE    1  MAJOR  RIVER BASIN IN THAILAND : BRANCH OF RIVER BASIN , DRAINAGE AREA,  AGRICULTURAL AREA, IRRGABLE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</si>
</sst>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27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4"/>
      <name val="AngsanaUPC"/>
      <family val="1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2" fillId="16" borderId="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10" applyNumberFormat="0" applyAlignment="0" applyProtection="0"/>
    <xf numFmtId="0" fontId="17" fillId="0" borderId="11" applyNumberFormat="0" applyFill="0" applyAlignment="0" applyProtection="0"/>
    <xf numFmtId="0" fontId="18" fillId="4" borderId="0" applyNumberFormat="0" applyBorder="0" applyAlignment="0" applyProtection="0"/>
    <xf numFmtId="0" fontId="11" fillId="0" borderId="0"/>
    <xf numFmtId="0" fontId="19" fillId="7" borderId="9" applyNumberFormat="0" applyAlignment="0" applyProtection="0"/>
    <xf numFmtId="0" fontId="20" fillId="18" borderId="0" applyNumberFormat="0" applyBorder="0" applyAlignment="0" applyProtection="0"/>
    <xf numFmtId="0" fontId="21" fillId="0" borderId="12" applyNumberFormat="0" applyFill="0" applyAlignment="0" applyProtection="0"/>
    <xf numFmtId="0" fontId="22" fillId="3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23" fillId="16" borderId="13" applyNumberFormat="0" applyAlignment="0" applyProtection="0"/>
    <xf numFmtId="0" fontId="11" fillId="23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Alignment="1">
      <alignment horizontal="center" vertical="center" textRotation="180"/>
    </xf>
    <xf numFmtId="0" fontId="3" fillId="0" borderId="0" xfId="2" applyFont="1" applyFill="1" applyBorder="1" applyAlignment="1">
      <alignment vertical="center"/>
    </xf>
    <xf numFmtId="0" fontId="3" fillId="0" borderId="0" xfId="2" applyFont="1" applyAlignment="1">
      <alignment vertical="center"/>
    </xf>
    <xf numFmtId="46" fontId="2" fillId="0" borderId="0" xfId="2" applyNumberFormat="1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187" fontId="4" fillId="0" borderId="3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87" fontId="4" fillId="0" borderId="4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187" fontId="4" fillId="0" borderId="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7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3" fontId="6" fillId="0" borderId="7" xfId="2" applyNumberFormat="1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horizontal="left" vertical="center" indent="2"/>
    </xf>
    <xf numFmtId="188" fontId="4" fillId="0" borderId="7" xfId="1" applyNumberFormat="1" applyFont="1" applyFill="1" applyBorder="1" applyAlignment="1">
      <alignment vertical="center"/>
    </xf>
    <xf numFmtId="43" fontId="4" fillId="0" borderId="7" xfId="1" applyFont="1" applyFill="1" applyBorder="1" applyAlignment="1">
      <alignment vertical="center"/>
    </xf>
    <xf numFmtId="43" fontId="4" fillId="0" borderId="4" xfId="1" applyFont="1" applyFill="1" applyBorder="1" applyAlignment="1">
      <alignment vertical="center"/>
    </xf>
    <xf numFmtId="3" fontId="4" fillId="0" borderId="7" xfId="2" applyNumberFormat="1" applyFont="1" applyFill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17" fontId="4" fillId="0" borderId="0" xfId="2" quotePrefix="1" applyNumberFormat="1" applyFont="1" applyBorder="1" applyAlignment="1">
      <alignment horizontal="center" vertical="center" textRotation="180"/>
    </xf>
    <xf numFmtId="3" fontId="4" fillId="0" borderId="7" xfId="2" quotePrefix="1" applyNumberFormat="1" applyFont="1" applyFill="1" applyBorder="1" applyAlignment="1">
      <alignment vertical="center"/>
    </xf>
    <xf numFmtId="43" fontId="4" fillId="0" borderId="7" xfId="1" quotePrefix="1" applyFont="1" applyFill="1" applyBorder="1" applyAlignment="1">
      <alignment vertical="center"/>
    </xf>
    <xf numFmtId="0" fontId="4" fillId="0" borderId="4" xfId="2" applyFont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188" fontId="4" fillId="0" borderId="4" xfId="1" applyNumberFormat="1" applyFont="1" applyFill="1" applyBorder="1" applyAlignment="1">
      <alignment vertical="center"/>
    </xf>
    <xf numFmtId="0" fontId="2" fillId="0" borderId="0" xfId="2" quotePrefix="1" applyFont="1" applyAlignment="1">
      <alignment horizontal="right" vertical="center" textRotation="180"/>
    </xf>
    <xf numFmtId="187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textRotation="180"/>
    </xf>
    <xf numFmtId="0" fontId="4" fillId="0" borderId="8" xfId="2" applyFont="1" applyBorder="1" applyAlignment="1">
      <alignment vertical="center"/>
    </xf>
    <xf numFmtId="189" fontId="4" fillId="0" borderId="8" xfId="2" applyNumberFormat="1" applyFont="1" applyFill="1" applyBorder="1" applyAlignment="1">
      <alignment vertical="center"/>
    </xf>
    <xf numFmtId="189" fontId="4" fillId="0" borderId="5" xfId="2" applyNumberFormat="1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Fill="1" applyBorder="1" applyAlignment="1">
      <alignment vertical="center"/>
    </xf>
  </cellXfs>
  <cellStyles count="45">
    <cellStyle name="20% - ส่วนที่ถูกเน้น1" xfId="3"/>
    <cellStyle name="20% - ส่วนที่ถูกเน้น2" xfId="4"/>
    <cellStyle name="20% - ส่วนที่ถูกเน้น3" xfId="5"/>
    <cellStyle name="20% - ส่วนที่ถูกเน้น4" xfId="6"/>
    <cellStyle name="20% - ส่วนที่ถูกเน้น5" xfId="7"/>
    <cellStyle name="20% - ส่วนที่ถูกเน้น6" xfId="8"/>
    <cellStyle name="40% - ส่วนที่ถูกเน้น1" xfId="9"/>
    <cellStyle name="40% - ส่วนที่ถูกเน้น2" xfId="10"/>
    <cellStyle name="40% - ส่วนที่ถูกเน้น3" xfId="11"/>
    <cellStyle name="40% - ส่วนที่ถูกเน้น4" xfId="12"/>
    <cellStyle name="40% - ส่วนที่ถูกเน้น5" xfId="13"/>
    <cellStyle name="40% - ส่วนที่ถูกเน้น6" xfId="14"/>
    <cellStyle name="60% - ส่วนที่ถูกเน้น1" xfId="15"/>
    <cellStyle name="60% - ส่วนที่ถูกเน้น2" xfId="16"/>
    <cellStyle name="60% - ส่วนที่ถูกเน้น3" xfId="17"/>
    <cellStyle name="60% - ส่วนที่ถูกเน้น4" xfId="18"/>
    <cellStyle name="60% - ส่วนที่ถูกเน้น5" xfId="19"/>
    <cellStyle name="60% - ส่วนที่ถูกเน้น6" xfId="20"/>
    <cellStyle name="Comma" xfId="1" builtinId="3"/>
    <cellStyle name="Normal" xfId="0" builtinId="0"/>
    <cellStyle name="การคำนวณ" xfId="21"/>
    <cellStyle name="ข้อความเตือน" xfId="22"/>
    <cellStyle name="ข้อความอธิบาย" xfId="23"/>
    <cellStyle name="ชื่อเรื่อง" xfId="24"/>
    <cellStyle name="เซลล์ตรวจสอบ" xfId="25"/>
    <cellStyle name="เซลล์ที่มีการเชื่อมโยง" xfId="26"/>
    <cellStyle name="ดี" xfId="27"/>
    <cellStyle name="ปกติ 2" xfId="28"/>
    <cellStyle name="ปกติ_บทที่ 4 ทรัพยากรน้ำ" xfId="2"/>
    <cellStyle name="ป้อนค่า" xfId="29"/>
    <cellStyle name="ปานกลาง" xfId="30"/>
    <cellStyle name="ผลรวม" xfId="31"/>
    <cellStyle name="แย่" xfId="32"/>
    <cellStyle name="ส่วนที่ถูกเน้น1" xfId="33"/>
    <cellStyle name="ส่วนที่ถูกเน้น2" xfId="34"/>
    <cellStyle name="ส่วนที่ถูกเน้น3" xfId="35"/>
    <cellStyle name="ส่วนที่ถูกเน้น4" xfId="36"/>
    <cellStyle name="ส่วนที่ถูกเน้น5" xfId="37"/>
    <cellStyle name="ส่วนที่ถูกเน้น6" xfId="38"/>
    <cellStyle name="แสดงผล" xfId="39"/>
    <cellStyle name="หมายเหตุ" xfId="40"/>
    <cellStyle name="หัวเรื่อง 1" xfId="41"/>
    <cellStyle name="หัวเรื่อง 2" xfId="42"/>
    <cellStyle name="หัวเรื่อง 3" xfId="43"/>
    <cellStyle name="หัวเรื่อง 4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60601</xdr:colOff>
      <xdr:row>0</xdr:row>
      <xdr:rowOff>-2071</xdr:rowOff>
    </xdr:from>
    <xdr:to>
      <xdr:col>17</xdr:col>
      <xdr:colOff>60601</xdr:colOff>
      <xdr:row>0</xdr:row>
      <xdr:rowOff>-2071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5051" y="-207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0</xdr:row>
      <xdr:rowOff>414</xdr:rowOff>
    </xdr:from>
    <xdr:to>
      <xdr:col>0</xdr:col>
      <xdr:colOff>923925</xdr:colOff>
      <xdr:row>0</xdr:row>
      <xdr:rowOff>414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9550" y="414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60601</xdr:colOff>
      <xdr:row>0</xdr:row>
      <xdr:rowOff>414</xdr:rowOff>
    </xdr:from>
    <xdr:to>
      <xdr:col>17</xdr:col>
      <xdr:colOff>60601</xdr:colOff>
      <xdr:row>0</xdr:row>
      <xdr:rowOff>414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805051" y="4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1530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1530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0</xdr:row>
      <xdr:rowOff>414</xdr:rowOff>
    </xdr:from>
    <xdr:to>
      <xdr:col>0</xdr:col>
      <xdr:colOff>923925</xdr:colOff>
      <xdr:row>0</xdr:row>
      <xdr:rowOff>414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209550" y="414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232051</xdr:colOff>
      <xdr:row>0</xdr:row>
      <xdr:rowOff>414</xdr:rowOff>
    </xdr:from>
    <xdr:to>
      <xdr:col>13</xdr:col>
      <xdr:colOff>232051</xdr:colOff>
      <xdr:row>0</xdr:row>
      <xdr:rowOff>414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595376" y="4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15</xdr:col>
      <xdr:colOff>285888</xdr:colOff>
      <xdr:row>0</xdr:row>
      <xdr:rowOff>0</xdr:rowOff>
    </xdr:from>
    <xdr:to>
      <xdr:col>15</xdr:col>
      <xdr:colOff>285888</xdr:colOff>
      <xdr:row>0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2582663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" name="Text Box 133"/>
        <xdr:cNvSpPr txBox="1">
          <a:spLocks noChangeArrowheads="1"/>
        </xdr:cNvSpPr>
      </xdr:nvSpPr>
      <xdr:spPr bwMode="auto">
        <a:xfrm>
          <a:off x="8172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" name="Text Box 134"/>
        <xdr:cNvSpPr txBox="1">
          <a:spLocks noChangeArrowheads="1"/>
        </xdr:cNvSpPr>
      </xdr:nvSpPr>
      <xdr:spPr bwMode="auto">
        <a:xfrm>
          <a:off x="8172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312255</xdr:colOff>
      <xdr:row>0</xdr:row>
      <xdr:rowOff>0</xdr:rowOff>
    </xdr:from>
    <xdr:to>
      <xdr:col>9</xdr:col>
      <xdr:colOff>312255</xdr:colOff>
      <xdr:row>0</xdr:row>
      <xdr:rowOff>0</xdr:rowOff>
    </xdr:to>
    <xdr:sp macro="" textlink="">
      <xdr:nvSpPr>
        <xdr:cNvPr id="12" name="Text Box 135"/>
        <xdr:cNvSpPr txBox="1">
          <a:spLocks noChangeArrowheads="1"/>
        </xdr:cNvSpPr>
      </xdr:nvSpPr>
      <xdr:spPr bwMode="auto">
        <a:xfrm>
          <a:off x="1000870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312255</xdr:colOff>
      <xdr:row>0</xdr:row>
      <xdr:rowOff>0</xdr:rowOff>
    </xdr:from>
    <xdr:to>
      <xdr:col>9</xdr:col>
      <xdr:colOff>312255</xdr:colOff>
      <xdr:row>0</xdr:row>
      <xdr:rowOff>0</xdr:rowOff>
    </xdr:to>
    <xdr:sp macro="" textlink="">
      <xdr:nvSpPr>
        <xdr:cNvPr id="13" name="Text Box 136"/>
        <xdr:cNvSpPr txBox="1">
          <a:spLocks noChangeArrowheads="1"/>
        </xdr:cNvSpPr>
      </xdr:nvSpPr>
      <xdr:spPr bwMode="auto">
        <a:xfrm>
          <a:off x="1000870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15</xdr:col>
      <xdr:colOff>285888</xdr:colOff>
      <xdr:row>0</xdr:row>
      <xdr:rowOff>-2899</xdr:rowOff>
    </xdr:from>
    <xdr:to>
      <xdr:col>15</xdr:col>
      <xdr:colOff>285888</xdr:colOff>
      <xdr:row>0</xdr:row>
      <xdr:rowOff>-2899</xdr:rowOff>
    </xdr:to>
    <xdr:sp macro="" textlink="">
      <xdr:nvSpPr>
        <xdr:cNvPr id="14" name="Text Box 137"/>
        <xdr:cNvSpPr txBox="1">
          <a:spLocks noChangeArrowheads="1"/>
        </xdr:cNvSpPr>
      </xdr:nvSpPr>
      <xdr:spPr bwMode="auto">
        <a:xfrm>
          <a:off x="12582663" y="-289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0</xdr:row>
      <xdr:rowOff>414</xdr:rowOff>
    </xdr:from>
    <xdr:to>
      <xdr:col>5</xdr:col>
      <xdr:colOff>0</xdr:colOff>
      <xdr:row>0</xdr:row>
      <xdr:rowOff>414</xdr:rowOff>
    </xdr:to>
    <xdr:sp macro="" textlink="">
      <xdr:nvSpPr>
        <xdr:cNvPr id="15" name="Text Box 138"/>
        <xdr:cNvSpPr txBox="1">
          <a:spLocks noChangeArrowheads="1"/>
        </xdr:cNvSpPr>
      </xdr:nvSpPr>
      <xdr:spPr bwMode="auto">
        <a:xfrm>
          <a:off x="5153025" y="4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0</xdr:row>
      <xdr:rowOff>414</xdr:rowOff>
    </xdr:from>
    <xdr:to>
      <xdr:col>5</xdr:col>
      <xdr:colOff>0</xdr:colOff>
      <xdr:row>0</xdr:row>
      <xdr:rowOff>414</xdr:rowOff>
    </xdr:to>
    <xdr:sp macro="" textlink="">
      <xdr:nvSpPr>
        <xdr:cNvPr id="16" name="Text Box 139"/>
        <xdr:cNvSpPr txBox="1">
          <a:spLocks noChangeArrowheads="1"/>
        </xdr:cNvSpPr>
      </xdr:nvSpPr>
      <xdr:spPr bwMode="auto">
        <a:xfrm>
          <a:off x="5153025" y="4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17</xdr:col>
      <xdr:colOff>60601</xdr:colOff>
      <xdr:row>0</xdr:row>
      <xdr:rowOff>414</xdr:rowOff>
    </xdr:from>
    <xdr:to>
      <xdr:col>17</xdr:col>
      <xdr:colOff>60601</xdr:colOff>
      <xdr:row>0</xdr:row>
      <xdr:rowOff>414</xdr:rowOff>
    </xdr:to>
    <xdr:sp macro="" textlink="">
      <xdr:nvSpPr>
        <xdr:cNvPr id="17" name="Text Box 140"/>
        <xdr:cNvSpPr txBox="1">
          <a:spLocks noChangeArrowheads="1"/>
        </xdr:cNvSpPr>
      </xdr:nvSpPr>
      <xdr:spPr bwMode="auto">
        <a:xfrm>
          <a:off x="12805051" y="4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8</xdr:col>
      <xdr:colOff>0</xdr:colOff>
      <xdr:row>0</xdr:row>
      <xdr:rowOff>414</xdr:rowOff>
    </xdr:from>
    <xdr:to>
      <xdr:col>8</xdr:col>
      <xdr:colOff>0</xdr:colOff>
      <xdr:row>0</xdr:row>
      <xdr:rowOff>414</xdr:rowOff>
    </xdr:to>
    <xdr:sp macro="" textlink="">
      <xdr:nvSpPr>
        <xdr:cNvPr id="18" name="Text Box 141"/>
        <xdr:cNvSpPr txBox="1">
          <a:spLocks noChangeArrowheads="1"/>
        </xdr:cNvSpPr>
      </xdr:nvSpPr>
      <xdr:spPr bwMode="auto">
        <a:xfrm>
          <a:off x="8172450" y="4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8</xdr:col>
      <xdr:colOff>0</xdr:colOff>
      <xdr:row>0</xdr:row>
      <xdr:rowOff>414</xdr:rowOff>
    </xdr:from>
    <xdr:to>
      <xdr:col>8</xdr:col>
      <xdr:colOff>0</xdr:colOff>
      <xdr:row>0</xdr:row>
      <xdr:rowOff>414</xdr:rowOff>
    </xdr:to>
    <xdr:sp macro="" textlink="">
      <xdr:nvSpPr>
        <xdr:cNvPr id="19" name="Text Box 142"/>
        <xdr:cNvSpPr txBox="1">
          <a:spLocks noChangeArrowheads="1"/>
        </xdr:cNvSpPr>
      </xdr:nvSpPr>
      <xdr:spPr bwMode="auto">
        <a:xfrm>
          <a:off x="8172450" y="4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312255</xdr:colOff>
      <xdr:row>0</xdr:row>
      <xdr:rowOff>414</xdr:rowOff>
    </xdr:from>
    <xdr:to>
      <xdr:col>9</xdr:col>
      <xdr:colOff>312255</xdr:colOff>
      <xdr:row>0</xdr:row>
      <xdr:rowOff>414</xdr:rowOff>
    </xdr:to>
    <xdr:sp macro="" textlink="">
      <xdr:nvSpPr>
        <xdr:cNvPr id="20" name="Text Box 143"/>
        <xdr:cNvSpPr txBox="1">
          <a:spLocks noChangeArrowheads="1"/>
        </xdr:cNvSpPr>
      </xdr:nvSpPr>
      <xdr:spPr bwMode="auto">
        <a:xfrm>
          <a:off x="10008705" y="4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312255</xdr:colOff>
      <xdr:row>0</xdr:row>
      <xdr:rowOff>414</xdr:rowOff>
    </xdr:from>
    <xdr:to>
      <xdr:col>9</xdr:col>
      <xdr:colOff>312255</xdr:colOff>
      <xdr:row>0</xdr:row>
      <xdr:rowOff>414</xdr:rowOff>
    </xdr:to>
    <xdr:sp macro="" textlink="">
      <xdr:nvSpPr>
        <xdr:cNvPr id="21" name="Text Box 144"/>
        <xdr:cNvSpPr txBox="1">
          <a:spLocks noChangeArrowheads="1"/>
        </xdr:cNvSpPr>
      </xdr:nvSpPr>
      <xdr:spPr bwMode="auto">
        <a:xfrm>
          <a:off x="10008705" y="41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15</xdr:col>
      <xdr:colOff>247650</xdr:colOff>
      <xdr:row>0</xdr:row>
      <xdr:rowOff>0</xdr:rowOff>
    </xdr:from>
    <xdr:to>
      <xdr:col>17</xdr:col>
      <xdr:colOff>142875</xdr:colOff>
      <xdr:row>0</xdr:row>
      <xdr:rowOff>0</xdr:rowOff>
    </xdr:to>
    <xdr:sp macro="" textlink="">
      <xdr:nvSpPr>
        <xdr:cNvPr id="22" name="Text Box 150"/>
        <xdr:cNvSpPr txBox="1">
          <a:spLocks noChangeArrowheads="1"/>
        </xdr:cNvSpPr>
      </xdr:nvSpPr>
      <xdr:spPr bwMode="auto">
        <a:xfrm>
          <a:off x="12544425" y="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285750</xdr:colOff>
      <xdr:row>0</xdr:row>
      <xdr:rowOff>0</xdr:rowOff>
    </xdr:from>
    <xdr:to>
      <xdr:col>17</xdr:col>
      <xdr:colOff>295275</xdr:colOff>
      <xdr:row>0</xdr:row>
      <xdr:rowOff>0</xdr:rowOff>
    </xdr:to>
    <xdr:grpSp>
      <xdr:nvGrpSpPr>
        <xdr:cNvPr id="23" name="Group 32"/>
        <xdr:cNvGrpSpPr>
          <a:grpSpLocks/>
        </xdr:cNvGrpSpPr>
      </xdr:nvGrpSpPr>
      <xdr:grpSpPr bwMode="auto">
        <a:xfrm>
          <a:off x="12585424" y="0"/>
          <a:ext cx="456786" cy="0"/>
          <a:chOff x="9667875" y="0"/>
          <a:chExt cx="455297" cy="6655069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2726054" y="0"/>
            <a:ext cx="313017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12583377" y="0"/>
            <a:ext cx="40787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169</a:t>
            </a:r>
          </a:p>
        </xdr:txBody>
      </xdr:sp>
      <xdr:cxnSp macro="">
        <xdr:nvCxnSpPr>
          <xdr:cNvPr id="26" name="Straight Connector 35"/>
          <xdr:cNvCxnSpPr>
            <a:cxnSpLocks noChangeShapeType="1"/>
          </xdr:cNvCxnSpPr>
        </xdr:nvCxnSpPr>
        <xdr:spPr bwMode="auto">
          <a:xfrm rot="5400000">
            <a:off x="6718156" y="3120436"/>
            <a:ext cx="6264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0</xdr:colOff>
      <xdr:row>0</xdr:row>
      <xdr:rowOff>0</xdr:rowOff>
    </xdr:from>
    <xdr:to>
      <xdr:col>18</xdr:col>
      <xdr:colOff>0</xdr:colOff>
      <xdr:row>0</xdr:row>
      <xdr:rowOff>0</xdr:rowOff>
    </xdr:to>
    <xdr:grpSp>
      <xdr:nvGrpSpPr>
        <xdr:cNvPr id="27" name="Group 36"/>
        <xdr:cNvGrpSpPr>
          <a:grpSpLocks/>
        </xdr:cNvGrpSpPr>
      </xdr:nvGrpSpPr>
      <xdr:grpSpPr bwMode="auto">
        <a:xfrm>
          <a:off x="12597848" y="0"/>
          <a:ext cx="505239" cy="0"/>
          <a:chOff x="9629775" y="0"/>
          <a:chExt cx="571499" cy="6699551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12619637" y="0"/>
            <a:ext cx="506801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12562487" y="0"/>
            <a:ext cx="506801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170</a:t>
            </a:r>
          </a:p>
        </xdr:txBody>
      </xdr:sp>
      <xdr:cxnSp macro="">
        <xdr:nvCxnSpPr>
          <xdr:cNvPr id="30" name="Straight Connector 3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61429</xdr:colOff>
      <xdr:row>5</xdr:row>
      <xdr:rowOff>142875</xdr:rowOff>
    </xdr:from>
    <xdr:to>
      <xdr:col>10</xdr:col>
      <xdr:colOff>61429</xdr:colOff>
      <xdr:row>9</xdr:row>
      <xdr:rowOff>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0072204" y="1047750"/>
          <a:ext cx="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209550" y="49530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61429</xdr:colOff>
      <xdr:row>24</xdr:row>
      <xdr:rowOff>0</xdr:rowOff>
    </xdr:from>
    <xdr:to>
      <xdr:col>10</xdr:col>
      <xdr:colOff>61429</xdr:colOff>
      <xdr:row>24</xdr:row>
      <xdr:rowOff>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10072204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2</xdr:col>
      <xdr:colOff>997640</xdr:colOff>
      <xdr:row>40</xdr:row>
      <xdr:rowOff>0</xdr:rowOff>
    </xdr:from>
    <xdr:to>
      <xdr:col>2</xdr:col>
      <xdr:colOff>997640</xdr:colOff>
      <xdr:row>40</xdr:row>
      <xdr:rowOff>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328364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2</xdr:col>
      <xdr:colOff>997640</xdr:colOff>
      <xdr:row>40</xdr:row>
      <xdr:rowOff>0</xdr:rowOff>
    </xdr:from>
    <xdr:to>
      <xdr:col>2</xdr:col>
      <xdr:colOff>997640</xdr:colOff>
      <xdr:row>40</xdr:row>
      <xdr:rowOff>0</xdr:rowOff>
    </xdr:to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328364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209550" y="49530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8</xdr:col>
      <xdr:colOff>229981</xdr:colOff>
      <xdr:row>24</xdr:row>
      <xdr:rowOff>0</xdr:rowOff>
    </xdr:from>
    <xdr:to>
      <xdr:col>8</xdr:col>
      <xdr:colOff>229981</xdr:colOff>
      <xdr:row>24</xdr:row>
      <xdr:rowOff>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8402431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8</xdr:col>
      <xdr:colOff>1516270</xdr:colOff>
      <xdr:row>40</xdr:row>
      <xdr:rowOff>0</xdr:rowOff>
    </xdr:from>
    <xdr:to>
      <xdr:col>8</xdr:col>
      <xdr:colOff>1516270</xdr:colOff>
      <xdr:row>40</xdr:row>
      <xdr:rowOff>0</xdr:rowOff>
    </xdr:to>
    <xdr:sp macro="" textlink="">
      <xdr:nvSpPr>
        <xdr:cNvPr id="38" name="Text Box 12"/>
        <xdr:cNvSpPr txBox="1">
          <a:spLocks noChangeArrowheads="1"/>
        </xdr:cNvSpPr>
      </xdr:nvSpPr>
      <xdr:spPr bwMode="auto">
        <a:xfrm>
          <a:off x="9688720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3727</xdr:colOff>
      <xdr:row>40</xdr:row>
      <xdr:rowOff>0</xdr:rowOff>
    </xdr:from>
    <xdr:to>
      <xdr:col>5</xdr:col>
      <xdr:colOff>3727</xdr:colOff>
      <xdr:row>40</xdr:row>
      <xdr:rowOff>0</xdr:rowOff>
    </xdr:to>
    <xdr:sp macro="" textlink="">
      <xdr:nvSpPr>
        <xdr:cNvPr id="39" name="Text Box 133"/>
        <xdr:cNvSpPr txBox="1">
          <a:spLocks noChangeArrowheads="1"/>
        </xdr:cNvSpPr>
      </xdr:nvSpPr>
      <xdr:spPr bwMode="auto">
        <a:xfrm>
          <a:off x="5156752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3727</xdr:colOff>
      <xdr:row>40</xdr:row>
      <xdr:rowOff>0</xdr:rowOff>
    </xdr:from>
    <xdr:to>
      <xdr:col>5</xdr:col>
      <xdr:colOff>3727</xdr:colOff>
      <xdr:row>40</xdr:row>
      <xdr:rowOff>0</xdr:rowOff>
    </xdr:to>
    <xdr:sp macro="" textlink="">
      <xdr:nvSpPr>
        <xdr:cNvPr id="40" name="Text Box 134"/>
        <xdr:cNvSpPr txBox="1">
          <a:spLocks noChangeArrowheads="1"/>
        </xdr:cNvSpPr>
      </xdr:nvSpPr>
      <xdr:spPr bwMode="auto">
        <a:xfrm>
          <a:off x="5156752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7</xdr:col>
      <xdr:colOff>829</xdr:colOff>
      <xdr:row>40</xdr:row>
      <xdr:rowOff>0</xdr:rowOff>
    </xdr:from>
    <xdr:to>
      <xdr:col>7</xdr:col>
      <xdr:colOff>829</xdr:colOff>
      <xdr:row>40</xdr:row>
      <xdr:rowOff>0</xdr:rowOff>
    </xdr:to>
    <xdr:sp macro="" textlink="">
      <xdr:nvSpPr>
        <xdr:cNvPr id="41" name="Text Box 135"/>
        <xdr:cNvSpPr txBox="1">
          <a:spLocks noChangeArrowheads="1"/>
        </xdr:cNvSpPr>
      </xdr:nvSpPr>
      <xdr:spPr bwMode="auto">
        <a:xfrm>
          <a:off x="7116004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7</xdr:col>
      <xdr:colOff>829</xdr:colOff>
      <xdr:row>40</xdr:row>
      <xdr:rowOff>0</xdr:rowOff>
    </xdr:from>
    <xdr:to>
      <xdr:col>7</xdr:col>
      <xdr:colOff>829</xdr:colOff>
      <xdr:row>40</xdr:row>
      <xdr:rowOff>0</xdr:rowOff>
    </xdr:to>
    <xdr:sp macro="" textlink="">
      <xdr:nvSpPr>
        <xdr:cNvPr id="42" name="Text Box 136"/>
        <xdr:cNvSpPr txBox="1">
          <a:spLocks noChangeArrowheads="1"/>
        </xdr:cNvSpPr>
      </xdr:nvSpPr>
      <xdr:spPr bwMode="auto">
        <a:xfrm>
          <a:off x="7116004" y="828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8</xdr:col>
      <xdr:colOff>1516270</xdr:colOff>
      <xdr:row>37</xdr:row>
      <xdr:rowOff>142875</xdr:rowOff>
    </xdr:from>
    <xdr:to>
      <xdr:col>8</xdr:col>
      <xdr:colOff>1516270</xdr:colOff>
      <xdr:row>40</xdr:row>
      <xdr:rowOff>0</xdr:rowOff>
    </xdr:to>
    <xdr:sp macro="" textlink="">
      <xdr:nvSpPr>
        <xdr:cNvPr id="43" name="Text Box 137"/>
        <xdr:cNvSpPr txBox="1">
          <a:spLocks noChangeArrowheads="1"/>
        </xdr:cNvSpPr>
      </xdr:nvSpPr>
      <xdr:spPr bwMode="auto">
        <a:xfrm>
          <a:off x="9688720" y="7743825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2</xdr:col>
      <xdr:colOff>997640</xdr:colOff>
      <xdr:row>24</xdr:row>
      <xdr:rowOff>0</xdr:rowOff>
    </xdr:from>
    <xdr:to>
      <xdr:col>2</xdr:col>
      <xdr:colOff>997640</xdr:colOff>
      <xdr:row>26</xdr:row>
      <xdr:rowOff>142875</xdr:rowOff>
    </xdr:to>
    <xdr:sp macro="" textlink="">
      <xdr:nvSpPr>
        <xdr:cNvPr id="44" name="Text Box 138"/>
        <xdr:cNvSpPr txBox="1">
          <a:spLocks noChangeArrowheads="1"/>
        </xdr:cNvSpPr>
      </xdr:nvSpPr>
      <xdr:spPr bwMode="auto">
        <a:xfrm>
          <a:off x="3283640" y="495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2</xdr:col>
      <xdr:colOff>997640</xdr:colOff>
      <xdr:row>24</xdr:row>
      <xdr:rowOff>0</xdr:rowOff>
    </xdr:from>
    <xdr:to>
      <xdr:col>2</xdr:col>
      <xdr:colOff>997640</xdr:colOff>
      <xdr:row>26</xdr:row>
      <xdr:rowOff>142875</xdr:rowOff>
    </xdr:to>
    <xdr:sp macro="" textlink="">
      <xdr:nvSpPr>
        <xdr:cNvPr id="45" name="Text Box 139"/>
        <xdr:cNvSpPr txBox="1">
          <a:spLocks noChangeArrowheads="1"/>
        </xdr:cNvSpPr>
      </xdr:nvSpPr>
      <xdr:spPr bwMode="auto">
        <a:xfrm>
          <a:off x="3283640" y="495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10</xdr:col>
      <xdr:colOff>61429</xdr:colOff>
      <xdr:row>24</xdr:row>
      <xdr:rowOff>0</xdr:rowOff>
    </xdr:from>
    <xdr:to>
      <xdr:col>10</xdr:col>
      <xdr:colOff>61429</xdr:colOff>
      <xdr:row>25</xdr:row>
      <xdr:rowOff>85725</xdr:rowOff>
    </xdr:to>
    <xdr:sp macro="" textlink="">
      <xdr:nvSpPr>
        <xdr:cNvPr id="46" name="Text Box 140"/>
        <xdr:cNvSpPr txBox="1">
          <a:spLocks noChangeArrowheads="1"/>
        </xdr:cNvSpPr>
      </xdr:nvSpPr>
      <xdr:spPr bwMode="auto">
        <a:xfrm>
          <a:off x="10072204" y="495300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3727</xdr:colOff>
      <xdr:row>24</xdr:row>
      <xdr:rowOff>0</xdr:rowOff>
    </xdr:from>
    <xdr:to>
      <xdr:col>5</xdr:col>
      <xdr:colOff>3727</xdr:colOff>
      <xdr:row>26</xdr:row>
      <xdr:rowOff>142875</xdr:rowOff>
    </xdr:to>
    <xdr:sp macro="" textlink="">
      <xdr:nvSpPr>
        <xdr:cNvPr id="47" name="Text Box 141"/>
        <xdr:cNvSpPr txBox="1">
          <a:spLocks noChangeArrowheads="1"/>
        </xdr:cNvSpPr>
      </xdr:nvSpPr>
      <xdr:spPr bwMode="auto">
        <a:xfrm>
          <a:off x="5156752" y="495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3727</xdr:colOff>
      <xdr:row>24</xdr:row>
      <xdr:rowOff>0</xdr:rowOff>
    </xdr:from>
    <xdr:to>
      <xdr:col>5</xdr:col>
      <xdr:colOff>3727</xdr:colOff>
      <xdr:row>26</xdr:row>
      <xdr:rowOff>142875</xdr:rowOff>
    </xdr:to>
    <xdr:sp macro="" textlink="">
      <xdr:nvSpPr>
        <xdr:cNvPr id="48" name="Text Box 142"/>
        <xdr:cNvSpPr txBox="1">
          <a:spLocks noChangeArrowheads="1"/>
        </xdr:cNvSpPr>
      </xdr:nvSpPr>
      <xdr:spPr bwMode="auto">
        <a:xfrm>
          <a:off x="5156752" y="495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7</xdr:col>
      <xdr:colOff>829</xdr:colOff>
      <xdr:row>24</xdr:row>
      <xdr:rowOff>0</xdr:rowOff>
    </xdr:from>
    <xdr:to>
      <xdr:col>7</xdr:col>
      <xdr:colOff>829</xdr:colOff>
      <xdr:row>26</xdr:row>
      <xdr:rowOff>142875</xdr:rowOff>
    </xdr:to>
    <xdr:sp macro="" textlink="">
      <xdr:nvSpPr>
        <xdr:cNvPr id="49" name="Text Box 143"/>
        <xdr:cNvSpPr txBox="1">
          <a:spLocks noChangeArrowheads="1"/>
        </xdr:cNvSpPr>
      </xdr:nvSpPr>
      <xdr:spPr bwMode="auto">
        <a:xfrm>
          <a:off x="7116004" y="495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7</xdr:col>
      <xdr:colOff>829</xdr:colOff>
      <xdr:row>24</xdr:row>
      <xdr:rowOff>0</xdr:rowOff>
    </xdr:from>
    <xdr:to>
      <xdr:col>7</xdr:col>
      <xdr:colOff>829</xdr:colOff>
      <xdr:row>26</xdr:row>
      <xdr:rowOff>142875</xdr:rowOff>
    </xdr:to>
    <xdr:sp macro="" textlink="">
      <xdr:nvSpPr>
        <xdr:cNvPr id="50" name="Text Box 144"/>
        <xdr:cNvSpPr txBox="1">
          <a:spLocks noChangeArrowheads="1"/>
        </xdr:cNvSpPr>
      </xdr:nvSpPr>
      <xdr:spPr bwMode="auto">
        <a:xfrm>
          <a:off x="7116004" y="495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58</xdr:row>
      <xdr:rowOff>219075</xdr:rowOff>
    </xdr:from>
    <xdr:to>
      <xdr:col>10</xdr:col>
      <xdr:colOff>142875</xdr:colOff>
      <xdr:row>60</xdr:row>
      <xdr:rowOff>152400</xdr:rowOff>
    </xdr:to>
    <xdr:sp macro="" textlink="">
      <xdr:nvSpPr>
        <xdr:cNvPr id="51" name="Text Box 150"/>
        <xdr:cNvSpPr txBox="1">
          <a:spLocks noChangeArrowheads="1"/>
        </xdr:cNvSpPr>
      </xdr:nvSpPr>
      <xdr:spPr bwMode="auto">
        <a:xfrm>
          <a:off x="9696450" y="12163425"/>
          <a:ext cx="457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Q64"/>
  <sheetViews>
    <sheetView showGridLines="0" tabSelected="1" zoomScale="115" zoomScaleNormal="100" zoomScaleSheetLayoutView="100" workbookViewId="0">
      <selection activeCell="C8" sqref="C8"/>
    </sheetView>
  </sheetViews>
  <sheetFormatPr defaultColWidth="7" defaultRowHeight="17.25" x14ac:dyDescent="0.2"/>
  <cols>
    <col min="1" max="1" width="16.375" style="10" customWidth="1"/>
    <col min="2" max="2" width="13.625" style="10" customWidth="1"/>
    <col min="3" max="3" width="13.125" style="10" customWidth="1"/>
    <col min="4" max="4" width="12.25" style="12" customWidth="1"/>
    <col min="5" max="5" width="12.25" style="11" customWidth="1"/>
    <col min="6" max="6" width="12.5" style="12" customWidth="1"/>
    <col min="7" max="7" width="13.25" style="11" customWidth="1"/>
    <col min="8" max="8" width="13.875" style="12" customWidth="1"/>
    <col min="9" max="9" width="20" style="12" customWidth="1"/>
    <col min="10" max="10" width="4.125" style="11" customWidth="1"/>
    <col min="11" max="11" width="11.5" style="12" customWidth="1"/>
    <col min="12" max="12" width="5.375" style="11" customWidth="1"/>
    <col min="13" max="13" width="0.875" style="12" customWidth="1"/>
    <col min="14" max="14" width="10.375" style="13" customWidth="1"/>
    <col min="15" max="15" width="1.875" style="13" customWidth="1"/>
    <col min="16" max="16" width="3.875" style="13" customWidth="1"/>
    <col min="17" max="17" width="2" style="13" customWidth="1"/>
    <col min="18" max="18" width="4.625" style="10" customWidth="1"/>
    <col min="19" max="16384" width="7" style="10"/>
  </cols>
  <sheetData>
    <row r="1" spans="1:17" s="2" customFormat="1" ht="15.95" customHeight="1" x14ac:dyDescent="0.2">
      <c r="A1" s="1" t="s">
        <v>91</v>
      </c>
      <c r="C1" s="3"/>
      <c r="D1" s="3"/>
      <c r="E1" s="3"/>
      <c r="F1" s="3"/>
      <c r="G1" s="3"/>
      <c r="H1" s="3"/>
      <c r="J1" s="4"/>
      <c r="L1" s="5"/>
      <c r="M1" s="3"/>
    </row>
    <row r="2" spans="1:17" s="2" customFormat="1" ht="15.95" customHeight="1" x14ac:dyDescent="0.2">
      <c r="A2" s="1" t="s">
        <v>92</v>
      </c>
      <c r="C2" s="3"/>
      <c r="D2" s="3"/>
      <c r="E2" s="3"/>
      <c r="F2" s="3"/>
      <c r="G2" s="3"/>
      <c r="H2" s="3"/>
      <c r="L2" s="5"/>
      <c r="M2" s="3"/>
      <c r="N2" s="6"/>
      <c r="O2" s="6"/>
      <c r="P2" s="6"/>
      <c r="Q2" s="6"/>
    </row>
    <row r="3" spans="1:17" s="2" customFormat="1" ht="15.95" customHeight="1" x14ac:dyDescent="0.2">
      <c r="A3" s="7" t="s">
        <v>0</v>
      </c>
      <c r="C3" s="3"/>
      <c r="D3" s="3"/>
      <c r="E3" s="3"/>
      <c r="F3" s="3"/>
      <c r="G3" s="3"/>
      <c r="H3" s="3"/>
      <c r="L3" s="5"/>
      <c r="M3" s="3"/>
      <c r="N3" s="6"/>
      <c r="O3" s="6"/>
      <c r="P3" s="6"/>
      <c r="Q3" s="6"/>
    </row>
    <row r="4" spans="1:17" ht="5.0999999999999996" customHeight="1" x14ac:dyDescent="0.2">
      <c r="A4" s="8"/>
      <c r="B4" s="8"/>
      <c r="C4" s="9"/>
      <c r="D4" s="9"/>
      <c r="E4" s="9"/>
      <c r="F4" s="9"/>
      <c r="G4" s="9"/>
      <c r="H4" s="9"/>
      <c r="I4" s="10"/>
      <c r="J4" s="10"/>
      <c r="K4" s="10"/>
    </row>
    <row r="5" spans="1:17" ht="19.5" x14ac:dyDescent="0.2">
      <c r="A5" s="14" t="s">
        <v>1</v>
      </c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4" t="s">
        <v>9</v>
      </c>
      <c r="J5" s="17"/>
      <c r="K5" s="10"/>
    </row>
    <row r="6" spans="1:17" x14ac:dyDescent="0.2">
      <c r="A6" s="18"/>
      <c r="B6" s="19" t="s">
        <v>10</v>
      </c>
      <c r="C6" s="20" t="s">
        <v>11</v>
      </c>
      <c r="D6" s="20" t="s">
        <v>11</v>
      </c>
      <c r="E6" s="20" t="s">
        <v>11</v>
      </c>
      <c r="F6" s="20" t="s">
        <v>11</v>
      </c>
      <c r="G6" s="20" t="s">
        <v>12</v>
      </c>
      <c r="H6" s="20" t="s">
        <v>12</v>
      </c>
      <c r="I6" s="18"/>
      <c r="J6" s="17"/>
      <c r="K6" s="10"/>
    </row>
    <row r="7" spans="1:17" x14ac:dyDescent="0.2">
      <c r="A7" s="18"/>
      <c r="B7" s="19" t="s">
        <v>13</v>
      </c>
      <c r="C7" s="20" t="s">
        <v>14</v>
      </c>
      <c r="D7" s="20" t="s">
        <v>15</v>
      </c>
      <c r="E7" s="20" t="s">
        <v>16</v>
      </c>
      <c r="F7" s="20" t="s">
        <v>17</v>
      </c>
      <c r="G7" s="20" t="s">
        <v>18</v>
      </c>
      <c r="H7" s="20" t="s">
        <v>19</v>
      </c>
      <c r="I7" s="18"/>
      <c r="J7" s="17"/>
      <c r="K7" s="10"/>
    </row>
    <row r="8" spans="1:17" ht="19.5" x14ac:dyDescent="0.2">
      <c r="A8" s="21"/>
      <c r="B8" s="22" t="s">
        <v>20</v>
      </c>
      <c r="C8" s="23" t="s">
        <v>21</v>
      </c>
      <c r="D8" s="23" t="s">
        <v>21</v>
      </c>
      <c r="E8" s="23" t="s">
        <v>21</v>
      </c>
      <c r="F8" s="23" t="s">
        <v>21</v>
      </c>
      <c r="G8" s="23" t="s">
        <v>18</v>
      </c>
      <c r="H8" s="23" t="s">
        <v>22</v>
      </c>
      <c r="I8" s="21"/>
      <c r="J8" s="17"/>
      <c r="K8" s="10"/>
    </row>
    <row r="9" spans="1:17" ht="6" customHeight="1" x14ac:dyDescent="0.2">
      <c r="A9" s="24"/>
      <c r="B9" s="25"/>
      <c r="C9" s="26"/>
      <c r="D9" s="26"/>
      <c r="E9" s="26"/>
      <c r="F9" s="26"/>
      <c r="G9" s="26"/>
      <c r="H9" s="27"/>
      <c r="I9" s="13"/>
      <c r="J9" s="10"/>
      <c r="K9" s="10"/>
    </row>
    <row r="10" spans="1:17" x14ac:dyDescent="0.2">
      <c r="A10" s="28" t="s">
        <v>23</v>
      </c>
      <c r="B10" s="29">
        <f t="shared" ref="B10:H10" si="0">SUM(B12+B13+B14+B15+B16+B18+B19+B20+B21+B23+B24+B26+B27+B28+B29+B30+B31+B43+B44+B45+B47+B48+B49+B50+B51)</f>
        <v>254</v>
      </c>
      <c r="C10" s="29">
        <f t="shared" si="0"/>
        <v>320066875</v>
      </c>
      <c r="D10" s="29">
        <f t="shared" si="0"/>
        <v>139980119</v>
      </c>
      <c r="E10" s="29">
        <f t="shared" si="0"/>
        <v>29365851</v>
      </c>
      <c r="F10" s="29">
        <f t="shared" si="0"/>
        <v>47585610</v>
      </c>
      <c r="G10" s="30">
        <f t="shared" si="0"/>
        <v>707323.84</v>
      </c>
      <c r="H10" s="30">
        <f t="shared" si="0"/>
        <v>197085.46000000002</v>
      </c>
      <c r="I10" s="31" t="s">
        <v>24</v>
      </c>
      <c r="J10" s="32"/>
      <c r="K10" s="32"/>
    </row>
    <row r="11" spans="1:17" x14ac:dyDescent="0.2">
      <c r="A11" s="13"/>
      <c r="B11" s="33" t="s">
        <v>25</v>
      </c>
      <c r="C11" s="33"/>
      <c r="D11" s="33"/>
      <c r="E11" s="33"/>
      <c r="F11" s="33"/>
      <c r="G11" s="33"/>
      <c r="H11" s="34"/>
      <c r="I11" s="32"/>
      <c r="J11" s="35"/>
      <c r="K11" s="13"/>
    </row>
    <row r="12" spans="1:17" x14ac:dyDescent="0.2">
      <c r="A12" s="36" t="s">
        <v>26</v>
      </c>
      <c r="B12" s="25">
        <v>2</v>
      </c>
      <c r="C12" s="37">
        <v>12578125</v>
      </c>
      <c r="D12" s="37">
        <v>8834406</v>
      </c>
      <c r="E12" s="37">
        <v>6227063</v>
      </c>
      <c r="F12" s="37">
        <v>5789189</v>
      </c>
      <c r="G12" s="38">
        <v>17734.04</v>
      </c>
      <c r="H12" s="39">
        <v>3192.67</v>
      </c>
      <c r="I12" s="10" t="s">
        <v>27</v>
      </c>
      <c r="J12" s="10"/>
      <c r="K12" s="10"/>
    </row>
    <row r="13" spans="1:17" x14ac:dyDescent="0.2">
      <c r="A13" s="36" t="s">
        <v>28</v>
      </c>
      <c r="B13" s="25">
        <v>4</v>
      </c>
      <c r="C13" s="37">
        <v>3245000</v>
      </c>
      <c r="D13" s="37">
        <v>1182309</v>
      </c>
      <c r="E13" s="37">
        <v>310048</v>
      </c>
      <c r="F13" s="37">
        <v>587145</v>
      </c>
      <c r="G13" s="38">
        <v>5688.3</v>
      </c>
      <c r="H13" s="39">
        <v>1251.43</v>
      </c>
      <c r="I13" s="10" t="s">
        <v>29</v>
      </c>
      <c r="J13" s="10"/>
      <c r="K13" s="10"/>
    </row>
    <row r="14" spans="1:17" x14ac:dyDescent="0.2">
      <c r="A14" s="36" t="s">
        <v>30</v>
      </c>
      <c r="B14" s="25">
        <v>8</v>
      </c>
      <c r="C14" s="37">
        <v>10182500</v>
      </c>
      <c r="D14" s="37">
        <v>5484715</v>
      </c>
      <c r="E14" s="37">
        <v>520034</v>
      </c>
      <c r="F14" s="37">
        <v>966547</v>
      </c>
      <c r="G14" s="38">
        <v>14679.82</v>
      </c>
      <c r="H14" s="39">
        <v>1908.38</v>
      </c>
      <c r="I14" s="10" t="s">
        <v>31</v>
      </c>
      <c r="J14" s="10"/>
      <c r="K14" s="10"/>
    </row>
    <row r="15" spans="1:17" x14ac:dyDescent="0.2">
      <c r="A15" s="36" t="s">
        <v>32</v>
      </c>
      <c r="B15" s="25">
        <v>2</v>
      </c>
      <c r="C15" s="37">
        <v>8551250</v>
      </c>
      <c r="D15" s="37">
        <v>6047608</v>
      </c>
      <c r="E15" s="37">
        <v>2530776</v>
      </c>
      <c r="F15" s="37">
        <v>2013574</v>
      </c>
      <c r="G15" s="38">
        <v>13370.44</v>
      </c>
      <c r="H15" s="39">
        <v>1283.56</v>
      </c>
      <c r="I15" s="10" t="s">
        <v>33</v>
      </c>
      <c r="J15" s="10"/>
      <c r="K15" s="10"/>
    </row>
    <row r="16" spans="1:17" x14ac:dyDescent="0.2">
      <c r="A16" s="36" t="s">
        <v>34</v>
      </c>
      <c r="B16" s="25">
        <v>11</v>
      </c>
      <c r="C16" s="37">
        <v>19273125</v>
      </c>
      <c r="D16" s="37">
        <v>3617763</v>
      </c>
      <c r="E16" s="37">
        <v>1605541</v>
      </c>
      <c r="F16" s="37">
        <v>1780982</v>
      </c>
      <c r="G16" s="38">
        <v>46952.42</v>
      </c>
      <c r="H16" s="39">
        <v>20424.3</v>
      </c>
      <c r="I16" s="10" t="s">
        <v>35</v>
      </c>
      <c r="J16" s="10"/>
      <c r="K16" s="10"/>
    </row>
    <row r="17" spans="1:11" x14ac:dyDescent="0.2">
      <c r="A17" s="13"/>
      <c r="B17" s="33" t="s">
        <v>36</v>
      </c>
      <c r="C17" s="33"/>
      <c r="D17" s="33"/>
      <c r="E17" s="33"/>
      <c r="F17" s="33"/>
      <c r="G17" s="33"/>
      <c r="H17" s="34"/>
      <c r="I17" s="32"/>
      <c r="J17" s="35"/>
      <c r="K17" s="13"/>
    </row>
    <row r="18" spans="1:11" x14ac:dyDescent="0.2">
      <c r="A18" s="36" t="s">
        <v>37</v>
      </c>
      <c r="B18" s="25">
        <v>4</v>
      </c>
      <c r="C18" s="40">
        <v>6138125</v>
      </c>
      <c r="D18" s="37">
        <v>2824153</v>
      </c>
      <c r="E18" s="40">
        <v>661487</v>
      </c>
      <c r="F18" s="37">
        <v>1401218</v>
      </c>
      <c r="G18" s="38">
        <v>14614.36</v>
      </c>
      <c r="H18" s="39">
        <v>3945.88</v>
      </c>
      <c r="I18" s="41" t="s">
        <v>38</v>
      </c>
      <c r="J18" s="10"/>
      <c r="K18" s="10"/>
    </row>
    <row r="19" spans="1:11" x14ac:dyDescent="0.2">
      <c r="A19" s="36" t="s">
        <v>39</v>
      </c>
      <c r="B19" s="25">
        <v>4</v>
      </c>
      <c r="C19" s="40">
        <v>5424375</v>
      </c>
      <c r="D19" s="37">
        <v>3266315</v>
      </c>
      <c r="E19" s="40">
        <v>1320820</v>
      </c>
      <c r="F19" s="37">
        <v>2081279</v>
      </c>
      <c r="G19" s="38">
        <v>8136.76</v>
      </c>
      <c r="H19" s="39">
        <v>2533.79</v>
      </c>
      <c r="I19" s="41" t="s">
        <v>40</v>
      </c>
      <c r="J19" s="10"/>
      <c r="K19" s="10"/>
    </row>
    <row r="20" spans="1:11" x14ac:dyDescent="0.2">
      <c r="A20" s="36" t="s">
        <v>41</v>
      </c>
      <c r="B20" s="25">
        <v>3</v>
      </c>
      <c r="C20" s="40">
        <v>2593750</v>
      </c>
      <c r="D20" s="37">
        <v>919028</v>
      </c>
      <c r="E20" s="40">
        <v>99850</v>
      </c>
      <c r="F20" s="37">
        <v>257700</v>
      </c>
      <c r="G20" s="38">
        <v>5290.86</v>
      </c>
      <c r="H20" s="39">
        <v>2013.17</v>
      </c>
      <c r="I20" s="41" t="s">
        <v>42</v>
      </c>
      <c r="J20" s="10"/>
      <c r="K20" s="10"/>
    </row>
    <row r="21" spans="1:11" x14ac:dyDescent="0.2">
      <c r="A21" s="36" t="s">
        <v>43</v>
      </c>
      <c r="B21" s="25">
        <v>6</v>
      </c>
      <c r="C21" s="40">
        <v>8643750</v>
      </c>
      <c r="D21" s="37">
        <v>4606339</v>
      </c>
      <c r="E21" s="40">
        <v>613850</v>
      </c>
      <c r="F21" s="37">
        <v>1283380</v>
      </c>
      <c r="G21" s="38">
        <v>30986.639999999999</v>
      </c>
      <c r="H21" s="39">
        <v>14873.59</v>
      </c>
      <c r="I21" s="41" t="s">
        <v>44</v>
      </c>
      <c r="J21" s="10"/>
      <c r="K21" s="10"/>
    </row>
    <row r="22" spans="1:11" x14ac:dyDescent="0.2">
      <c r="A22" s="13"/>
      <c r="B22" s="33" t="s">
        <v>45</v>
      </c>
      <c r="C22" s="33"/>
      <c r="D22" s="33"/>
      <c r="E22" s="33"/>
      <c r="F22" s="33"/>
      <c r="G22" s="33"/>
      <c r="H22" s="34"/>
      <c r="I22" s="32"/>
      <c r="J22" s="35"/>
      <c r="K22" s="13"/>
    </row>
    <row r="23" spans="1:11" x14ac:dyDescent="0.2">
      <c r="A23" s="36" t="s">
        <v>46</v>
      </c>
      <c r="B23" s="25">
        <v>3</v>
      </c>
      <c r="C23" s="40">
        <v>3501875</v>
      </c>
      <c r="D23" s="37">
        <v>1076791</v>
      </c>
      <c r="E23" s="40">
        <v>383100</v>
      </c>
      <c r="F23" s="37">
        <v>426658</v>
      </c>
      <c r="G23" s="38">
        <v>5447.24</v>
      </c>
      <c r="H23" s="39">
        <v>2342.31</v>
      </c>
      <c r="I23" s="41" t="s">
        <v>47</v>
      </c>
      <c r="J23" s="10"/>
      <c r="K23" s="10"/>
    </row>
    <row r="24" spans="1:11" x14ac:dyDescent="0.2">
      <c r="A24" s="36" t="s">
        <v>48</v>
      </c>
      <c r="B24" s="25">
        <v>5</v>
      </c>
      <c r="C24" s="40">
        <v>4215625</v>
      </c>
      <c r="D24" s="37">
        <v>1598995</v>
      </c>
      <c r="E24" s="40">
        <v>335994</v>
      </c>
      <c r="F24" s="37">
        <v>362524</v>
      </c>
      <c r="G24" s="38">
        <v>9656.06</v>
      </c>
      <c r="H24" s="39">
        <v>2703.7</v>
      </c>
      <c r="I24" s="41" t="s">
        <v>49</v>
      </c>
      <c r="J24" s="42"/>
      <c r="K24" s="10"/>
    </row>
    <row r="25" spans="1:11" x14ac:dyDescent="0.2">
      <c r="A25" s="13"/>
      <c r="B25" s="33" t="s">
        <v>50</v>
      </c>
      <c r="C25" s="33"/>
      <c r="D25" s="33"/>
      <c r="E25" s="33"/>
      <c r="F25" s="33"/>
      <c r="G25" s="33"/>
      <c r="H25" s="34"/>
      <c r="I25" s="32"/>
      <c r="J25" s="32"/>
      <c r="K25" s="13"/>
    </row>
    <row r="26" spans="1:11" x14ac:dyDescent="0.2">
      <c r="A26" s="36" t="s">
        <v>51</v>
      </c>
      <c r="B26" s="25">
        <v>17</v>
      </c>
      <c r="C26" s="43">
        <v>11200000</v>
      </c>
      <c r="D26" s="37">
        <v>1196383</v>
      </c>
      <c r="E26" s="43">
        <v>91056</v>
      </c>
      <c r="F26" s="37">
        <v>267016</v>
      </c>
      <c r="G26" s="44">
        <v>31333.21</v>
      </c>
      <c r="H26" s="39">
        <v>13159.95</v>
      </c>
      <c r="I26" s="41" t="s">
        <v>52</v>
      </c>
      <c r="J26" s="10"/>
      <c r="K26" s="10"/>
    </row>
    <row r="27" spans="1:11" x14ac:dyDescent="0.2">
      <c r="A27" s="36" t="s">
        <v>53</v>
      </c>
      <c r="B27" s="25">
        <v>4</v>
      </c>
      <c r="C27" s="40">
        <v>4934375</v>
      </c>
      <c r="D27" s="37">
        <v>1692484</v>
      </c>
      <c r="E27" s="40">
        <v>331320</v>
      </c>
      <c r="F27" s="37">
        <v>564016</v>
      </c>
      <c r="G27" s="38">
        <v>10711.15</v>
      </c>
      <c r="H27" s="39">
        <v>3695.35</v>
      </c>
      <c r="I27" s="41" t="s">
        <v>54</v>
      </c>
      <c r="J27" s="13"/>
      <c r="K27" s="13"/>
    </row>
    <row r="28" spans="1:11" x14ac:dyDescent="0.2">
      <c r="A28" s="36" t="s">
        <v>55</v>
      </c>
      <c r="B28" s="25">
        <v>20</v>
      </c>
      <c r="C28" s="40">
        <v>21186250</v>
      </c>
      <c r="D28" s="37">
        <v>4161143</v>
      </c>
      <c r="E28" s="40">
        <v>1988686</v>
      </c>
      <c r="F28" s="37">
        <v>3322958</v>
      </c>
      <c r="G28" s="38">
        <v>35594.19</v>
      </c>
      <c r="H28" s="39">
        <v>7368</v>
      </c>
      <c r="I28" s="41" t="s">
        <v>56</v>
      </c>
      <c r="J28" s="13"/>
      <c r="K28" s="13"/>
    </row>
    <row r="29" spans="1:11" x14ac:dyDescent="0.2">
      <c r="A29" s="36" t="s">
        <v>57</v>
      </c>
      <c r="B29" s="25">
        <v>7</v>
      </c>
      <c r="C29" s="40">
        <v>6744375</v>
      </c>
      <c r="D29" s="37">
        <v>1386100</v>
      </c>
      <c r="E29" s="40">
        <v>410162</v>
      </c>
      <c r="F29" s="37">
        <v>585585</v>
      </c>
      <c r="G29" s="38">
        <v>11011.08</v>
      </c>
      <c r="H29" s="39">
        <v>1651.66</v>
      </c>
      <c r="I29" s="41" t="s">
        <v>58</v>
      </c>
      <c r="J29" s="10"/>
      <c r="K29" s="10"/>
    </row>
    <row r="30" spans="1:11" x14ac:dyDescent="0.2">
      <c r="A30" s="36" t="s">
        <v>59</v>
      </c>
      <c r="B30" s="25">
        <v>11</v>
      </c>
      <c r="C30" s="40">
        <v>14760000</v>
      </c>
      <c r="D30" s="37">
        <v>5787450</v>
      </c>
      <c r="E30" s="40">
        <v>952157</v>
      </c>
      <c r="F30" s="37">
        <v>1934067</v>
      </c>
      <c r="G30" s="38">
        <v>28632.04</v>
      </c>
      <c r="H30" s="39">
        <v>4581.13</v>
      </c>
      <c r="I30" s="41" t="s">
        <v>60</v>
      </c>
      <c r="J30" s="10"/>
      <c r="K30" s="10"/>
    </row>
    <row r="31" spans="1:11" x14ac:dyDescent="0.2">
      <c r="A31" s="36" t="s">
        <v>61</v>
      </c>
      <c r="B31" s="45">
        <v>16</v>
      </c>
      <c r="C31" s="46">
        <v>21456250</v>
      </c>
      <c r="D31" s="47">
        <v>8845927</v>
      </c>
      <c r="E31" s="46">
        <v>1635511</v>
      </c>
      <c r="F31" s="47">
        <v>3671861</v>
      </c>
      <c r="G31" s="39">
        <v>45467.98</v>
      </c>
      <c r="H31" s="39">
        <v>11821.67</v>
      </c>
      <c r="I31" s="41" t="s">
        <v>62</v>
      </c>
      <c r="J31" s="13"/>
      <c r="K31" s="13"/>
    </row>
    <row r="32" spans="1:11" ht="6" customHeight="1" x14ac:dyDescent="0.2">
      <c r="A32" s="36"/>
      <c r="B32" s="45"/>
      <c r="C32" s="46"/>
      <c r="D32" s="47"/>
      <c r="E32" s="46"/>
      <c r="F32" s="47"/>
      <c r="G32" s="39"/>
      <c r="H32" s="39"/>
      <c r="I32" s="41"/>
      <c r="J32" s="13"/>
      <c r="K32" s="13"/>
    </row>
    <row r="33" spans="1:17" s="2" customFormat="1" ht="18.75" x14ac:dyDescent="0.2">
      <c r="A33" s="1" t="s">
        <v>63</v>
      </c>
      <c r="C33" s="3"/>
      <c r="D33" s="3"/>
      <c r="E33" s="3"/>
      <c r="F33" s="3"/>
      <c r="G33" s="3"/>
      <c r="H33" s="3"/>
      <c r="J33" s="48"/>
      <c r="L33" s="5"/>
      <c r="M33" s="3"/>
      <c r="N33" s="6"/>
      <c r="O33" s="6"/>
      <c r="P33" s="6"/>
      <c r="Q33" s="6"/>
    </row>
    <row r="34" spans="1:17" s="2" customFormat="1" ht="18.75" x14ac:dyDescent="0.2">
      <c r="A34" s="1" t="s">
        <v>64</v>
      </c>
      <c r="C34" s="3"/>
      <c r="D34" s="3"/>
      <c r="E34" s="3"/>
      <c r="F34" s="3"/>
      <c r="G34" s="3"/>
      <c r="H34" s="3"/>
      <c r="L34" s="5"/>
      <c r="M34" s="3"/>
      <c r="N34" s="6"/>
      <c r="O34" s="6"/>
      <c r="P34" s="6"/>
      <c r="Q34" s="6"/>
    </row>
    <row r="35" spans="1:17" s="2" customFormat="1" ht="18.75" x14ac:dyDescent="0.2">
      <c r="A35" s="7" t="s">
        <v>65</v>
      </c>
      <c r="C35" s="3"/>
      <c r="D35" s="3"/>
      <c r="E35" s="3"/>
      <c r="F35" s="3"/>
      <c r="G35" s="3"/>
      <c r="H35" s="3"/>
      <c r="L35" s="5"/>
      <c r="M35" s="3"/>
      <c r="N35" s="6"/>
      <c r="O35" s="6"/>
      <c r="P35" s="6"/>
      <c r="Q35" s="6"/>
    </row>
    <row r="36" spans="1:17" ht="6" customHeight="1" x14ac:dyDescent="0.2">
      <c r="A36" s="8"/>
      <c r="B36" s="8"/>
      <c r="C36" s="9"/>
      <c r="D36" s="9"/>
      <c r="E36" s="9"/>
      <c r="F36" s="9"/>
      <c r="G36" s="9"/>
      <c r="H36" s="9"/>
      <c r="I36" s="10"/>
      <c r="J36" s="10"/>
      <c r="K36" s="10"/>
    </row>
    <row r="37" spans="1:17" ht="19.5" x14ac:dyDescent="0.2">
      <c r="A37" s="14" t="s">
        <v>1</v>
      </c>
      <c r="B37" s="15" t="s">
        <v>2</v>
      </c>
      <c r="C37" s="16" t="s">
        <v>3</v>
      </c>
      <c r="D37" s="16" t="s">
        <v>4</v>
      </c>
      <c r="E37" s="16" t="s">
        <v>5</v>
      </c>
      <c r="F37" s="16" t="s">
        <v>6</v>
      </c>
      <c r="G37" s="16" t="s">
        <v>7</v>
      </c>
      <c r="H37" s="16" t="s">
        <v>8</v>
      </c>
      <c r="I37" s="14" t="s">
        <v>9</v>
      </c>
      <c r="J37" s="17"/>
      <c r="K37" s="10"/>
    </row>
    <row r="38" spans="1:17" x14ac:dyDescent="0.2">
      <c r="A38" s="18"/>
      <c r="B38" s="19" t="s">
        <v>10</v>
      </c>
      <c r="C38" s="20" t="s">
        <v>11</v>
      </c>
      <c r="D38" s="20" t="s">
        <v>11</v>
      </c>
      <c r="E38" s="20" t="s">
        <v>11</v>
      </c>
      <c r="F38" s="20" t="s">
        <v>11</v>
      </c>
      <c r="G38" s="20" t="s">
        <v>12</v>
      </c>
      <c r="H38" s="20" t="s">
        <v>12</v>
      </c>
      <c r="I38" s="18"/>
      <c r="J38" s="17"/>
      <c r="K38" s="10"/>
    </row>
    <row r="39" spans="1:17" x14ac:dyDescent="0.2">
      <c r="A39" s="18"/>
      <c r="B39" s="19" t="s">
        <v>13</v>
      </c>
      <c r="C39" s="20" t="s">
        <v>14</v>
      </c>
      <c r="D39" s="20" t="s">
        <v>15</v>
      </c>
      <c r="E39" s="20" t="s">
        <v>16</v>
      </c>
      <c r="F39" s="20" t="s">
        <v>17</v>
      </c>
      <c r="G39" s="20" t="s">
        <v>18</v>
      </c>
      <c r="H39" s="20" t="s">
        <v>19</v>
      </c>
      <c r="I39" s="18"/>
      <c r="J39" s="17"/>
      <c r="K39" s="10"/>
    </row>
    <row r="40" spans="1:17" ht="19.5" x14ac:dyDescent="0.2">
      <c r="A40" s="21"/>
      <c r="B40" s="22" t="s">
        <v>20</v>
      </c>
      <c r="C40" s="23" t="s">
        <v>21</v>
      </c>
      <c r="D40" s="23" t="s">
        <v>21</v>
      </c>
      <c r="E40" s="23" t="s">
        <v>21</v>
      </c>
      <c r="F40" s="23" t="s">
        <v>21</v>
      </c>
      <c r="G40" s="23" t="s">
        <v>22</v>
      </c>
      <c r="H40" s="23" t="s">
        <v>22</v>
      </c>
      <c r="I40" s="21"/>
      <c r="J40" s="17"/>
      <c r="K40" s="10"/>
    </row>
    <row r="41" spans="1:17" ht="6" customHeight="1" x14ac:dyDescent="0.2">
      <c r="A41" s="17"/>
      <c r="B41" s="17"/>
      <c r="C41" s="49"/>
      <c r="D41" s="49"/>
      <c r="E41" s="49"/>
      <c r="F41" s="49"/>
      <c r="G41" s="49"/>
      <c r="H41" s="49"/>
      <c r="I41" s="17"/>
      <c r="J41" s="17"/>
      <c r="K41" s="10"/>
    </row>
    <row r="42" spans="1:17" x14ac:dyDescent="0.2">
      <c r="B42" s="33" t="s">
        <v>66</v>
      </c>
      <c r="C42" s="33"/>
      <c r="D42" s="33"/>
      <c r="E42" s="33"/>
      <c r="F42" s="33"/>
      <c r="G42" s="33"/>
      <c r="H42" s="33"/>
      <c r="I42" s="35"/>
      <c r="J42" s="35"/>
      <c r="K42" s="10"/>
    </row>
    <row r="43" spans="1:17" x14ac:dyDescent="0.2">
      <c r="A43" s="36" t="s">
        <v>67</v>
      </c>
      <c r="B43" s="25">
        <v>37</v>
      </c>
      <c r="C43" s="43">
        <v>35888750</v>
      </c>
      <c r="D43" s="40">
        <v>17160478</v>
      </c>
      <c r="E43" s="43">
        <v>1763056</v>
      </c>
      <c r="F43" s="37">
        <v>5334740</v>
      </c>
      <c r="G43" s="44">
        <v>98258.21</v>
      </c>
      <c r="H43" s="39">
        <v>34007.17</v>
      </c>
      <c r="I43" s="41" t="s">
        <v>68</v>
      </c>
      <c r="J43" s="10"/>
      <c r="K43" s="10"/>
    </row>
    <row r="44" spans="1:17" x14ac:dyDescent="0.2">
      <c r="A44" s="36" t="s">
        <v>69</v>
      </c>
      <c r="B44" s="25">
        <v>20</v>
      </c>
      <c r="C44" s="40">
        <v>30923125</v>
      </c>
      <c r="D44" s="40">
        <v>16166210</v>
      </c>
      <c r="E44" s="40">
        <v>2767196</v>
      </c>
      <c r="F44" s="37">
        <v>4724733</v>
      </c>
      <c r="G44" s="38">
        <v>63597.74</v>
      </c>
      <c r="H44" s="39">
        <v>7377.34</v>
      </c>
      <c r="I44" s="41" t="s">
        <v>70</v>
      </c>
      <c r="J44" s="10"/>
      <c r="K44" s="10"/>
    </row>
    <row r="45" spans="1:17" x14ac:dyDescent="0.2">
      <c r="A45" s="36" t="s">
        <v>71</v>
      </c>
      <c r="B45" s="25">
        <v>31</v>
      </c>
      <c r="C45" s="40">
        <v>43562500</v>
      </c>
      <c r="D45" s="40">
        <v>25670203</v>
      </c>
      <c r="E45" s="40">
        <v>2054166</v>
      </c>
      <c r="F45" s="37">
        <v>5480586</v>
      </c>
      <c r="G45" s="38">
        <v>87119.28</v>
      </c>
      <c r="H45" s="39">
        <v>8189.21</v>
      </c>
      <c r="I45" s="41" t="s">
        <v>72</v>
      </c>
      <c r="J45" s="10"/>
      <c r="K45" s="10"/>
    </row>
    <row r="46" spans="1:17" x14ac:dyDescent="0.2">
      <c r="B46" s="33" t="s">
        <v>73</v>
      </c>
      <c r="C46" s="33"/>
      <c r="D46" s="33"/>
      <c r="E46" s="33"/>
      <c r="F46" s="33"/>
      <c r="G46" s="33"/>
      <c r="H46" s="34"/>
      <c r="I46" s="35"/>
      <c r="J46" s="35"/>
      <c r="K46" s="10"/>
    </row>
    <row r="47" spans="1:17" x14ac:dyDescent="0.2">
      <c r="A47" s="36" t="s">
        <v>74</v>
      </c>
      <c r="B47" s="25">
        <v>13</v>
      </c>
      <c r="C47" s="40">
        <v>16470000</v>
      </c>
      <c r="D47" s="40">
        <v>7577625</v>
      </c>
      <c r="E47" s="40">
        <v>1480131</v>
      </c>
      <c r="F47" s="37">
        <v>2447031</v>
      </c>
      <c r="G47" s="38">
        <v>43280.52</v>
      </c>
      <c r="H47" s="39">
        <v>18610.63</v>
      </c>
      <c r="I47" s="10" t="s">
        <v>75</v>
      </c>
      <c r="J47" s="50"/>
      <c r="K47" s="10"/>
    </row>
    <row r="48" spans="1:17" x14ac:dyDescent="0.2">
      <c r="A48" s="36" t="s">
        <v>76</v>
      </c>
      <c r="B48" s="25">
        <v>8</v>
      </c>
      <c r="C48" s="40">
        <v>7640625</v>
      </c>
      <c r="D48" s="40">
        <v>2988415</v>
      </c>
      <c r="E48" s="40">
        <v>107465</v>
      </c>
      <c r="F48" s="37">
        <v>377849</v>
      </c>
      <c r="G48" s="38">
        <v>13688.44</v>
      </c>
      <c r="H48" s="39">
        <v>6022.91</v>
      </c>
      <c r="I48" s="10" t="s">
        <v>77</v>
      </c>
      <c r="J48" s="10"/>
      <c r="K48" s="10"/>
    </row>
    <row r="49" spans="1:17" x14ac:dyDescent="0.2">
      <c r="A49" s="36" t="s">
        <v>78</v>
      </c>
      <c r="B49" s="25">
        <v>3</v>
      </c>
      <c r="C49" s="40">
        <v>5309375</v>
      </c>
      <c r="D49" s="40">
        <v>2861808</v>
      </c>
      <c r="E49" s="40">
        <v>688275</v>
      </c>
      <c r="F49" s="37">
        <v>969892</v>
      </c>
      <c r="G49" s="38">
        <v>12821.5</v>
      </c>
      <c r="H49" s="39">
        <v>3461.81</v>
      </c>
      <c r="I49" s="10" t="s">
        <v>79</v>
      </c>
      <c r="J49" s="10"/>
      <c r="K49" s="10"/>
    </row>
    <row r="50" spans="1:17" x14ac:dyDescent="0.2">
      <c r="A50" s="36" t="s">
        <v>80</v>
      </c>
      <c r="B50" s="25">
        <v>2</v>
      </c>
      <c r="C50" s="40">
        <v>2411250</v>
      </c>
      <c r="D50" s="40">
        <v>1105571</v>
      </c>
      <c r="E50" s="40">
        <v>250190</v>
      </c>
      <c r="F50" s="37">
        <v>323000</v>
      </c>
      <c r="G50" s="38">
        <v>7170.93</v>
      </c>
      <c r="H50" s="39">
        <v>3155.21</v>
      </c>
      <c r="I50" s="10" t="s">
        <v>81</v>
      </c>
      <c r="J50" s="10"/>
      <c r="K50" s="10"/>
    </row>
    <row r="51" spans="1:17" x14ac:dyDescent="0.2">
      <c r="A51" s="36" t="s">
        <v>82</v>
      </c>
      <c r="B51" s="25">
        <v>13</v>
      </c>
      <c r="C51" s="40">
        <v>13232500</v>
      </c>
      <c r="D51" s="40">
        <v>3921900</v>
      </c>
      <c r="E51" s="40">
        <v>237917</v>
      </c>
      <c r="F51" s="37">
        <v>632080</v>
      </c>
      <c r="G51" s="38">
        <v>46080.63</v>
      </c>
      <c r="H51" s="39">
        <v>17510.64</v>
      </c>
      <c r="I51" s="10" t="s">
        <v>83</v>
      </c>
      <c r="J51" s="10"/>
      <c r="K51" s="10"/>
    </row>
    <row r="52" spans="1:17" ht="6" customHeight="1" x14ac:dyDescent="0.2">
      <c r="A52" s="8"/>
      <c r="B52" s="51"/>
      <c r="C52" s="52"/>
      <c r="D52" s="52"/>
      <c r="E52" s="52"/>
      <c r="F52" s="52"/>
      <c r="G52" s="52"/>
      <c r="H52" s="53"/>
      <c r="I52" s="54"/>
      <c r="J52" s="10"/>
      <c r="K52" s="10"/>
    </row>
    <row r="53" spans="1:17" x14ac:dyDescent="0.2">
      <c r="A53" s="13"/>
      <c r="B53" s="13"/>
      <c r="C53" s="12"/>
      <c r="E53" s="12"/>
      <c r="G53" s="12"/>
      <c r="I53" s="13"/>
      <c r="J53" s="10"/>
      <c r="K53" s="10"/>
    </row>
    <row r="54" spans="1:17" x14ac:dyDescent="0.2">
      <c r="A54" s="55" t="s">
        <v>84</v>
      </c>
      <c r="B54" s="13"/>
      <c r="C54" s="12"/>
      <c r="E54" s="12"/>
      <c r="G54" s="12"/>
      <c r="I54" s="13"/>
      <c r="J54" s="10"/>
      <c r="K54" s="10"/>
    </row>
    <row r="55" spans="1:17" x14ac:dyDescent="0.2">
      <c r="A55" s="13" t="s">
        <v>85</v>
      </c>
      <c r="B55" s="13"/>
      <c r="C55" s="12"/>
      <c r="E55" s="12"/>
      <c r="G55" s="12"/>
      <c r="I55" s="13"/>
      <c r="J55" s="10"/>
      <c r="K55" s="10"/>
    </row>
    <row r="56" spans="1:17" x14ac:dyDescent="0.2">
      <c r="A56" s="55"/>
      <c r="B56" s="13"/>
      <c r="C56" s="12"/>
      <c r="E56" s="12"/>
      <c r="G56" s="12"/>
      <c r="I56" s="13"/>
      <c r="J56" s="10"/>
      <c r="K56" s="10"/>
    </row>
    <row r="57" spans="1:17" x14ac:dyDescent="0.2">
      <c r="A57" s="13"/>
      <c r="B57" s="13"/>
      <c r="C57" s="12"/>
      <c r="E57" s="12"/>
      <c r="G57" s="12"/>
      <c r="I57" s="13"/>
      <c r="J57" s="10"/>
      <c r="K57" s="10"/>
    </row>
    <row r="58" spans="1:17" x14ac:dyDescent="0.2">
      <c r="A58" s="13" t="s">
        <v>86</v>
      </c>
      <c r="B58" s="13"/>
      <c r="C58" s="12"/>
      <c r="E58" s="12"/>
      <c r="G58" s="12"/>
      <c r="I58" s="13"/>
      <c r="J58" s="10"/>
      <c r="K58" s="10"/>
    </row>
    <row r="59" spans="1:17" x14ac:dyDescent="0.2">
      <c r="A59" s="13"/>
      <c r="B59" s="13"/>
      <c r="C59" s="12"/>
      <c r="E59" s="12"/>
      <c r="G59" s="12"/>
      <c r="I59" s="13"/>
      <c r="J59" s="10"/>
      <c r="K59" s="10"/>
    </row>
    <row r="60" spans="1:17" x14ac:dyDescent="0.2">
      <c r="A60" s="13" t="s">
        <v>87</v>
      </c>
      <c r="B60" s="13"/>
      <c r="C60" s="12"/>
      <c r="E60" s="12"/>
      <c r="G60" s="12"/>
      <c r="I60" s="13"/>
      <c r="J60" s="10"/>
      <c r="K60" s="10"/>
    </row>
    <row r="61" spans="1:17" x14ac:dyDescent="0.2">
      <c r="A61" s="13" t="s">
        <v>88</v>
      </c>
      <c r="B61" s="13"/>
      <c r="C61" s="12"/>
      <c r="E61" s="12"/>
      <c r="G61" s="12"/>
      <c r="I61" s="13"/>
      <c r="J61" s="10"/>
      <c r="K61" s="10"/>
    </row>
    <row r="62" spans="1:17" x14ac:dyDescent="0.2">
      <c r="A62" s="13"/>
      <c r="B62" s="13"/>
      <c r="C62" s="12"/>
      <c r="E62" s="12"/>
      <c r="G62" s="12"/>
      <c r="I62" s="13"/>
      <c r="J62" s="10"/>
      <c r="K62" s="10"/>
    </row>
    <row r="63" spans="1:17" s="58" customFormat="1" ht="15.75" x14ac:dyDescent="0.2">
      <c r="A63" s="56" t="s">
        <v>89</v>
      </c>
      <c r="B63" s="56"/>
      <c r="C63" s="57"/>
      <c r="D63" s="57"/>
      <c r="E63" s="57"/>
      <c r="F63" s="57"/>
      <c r="G63" s="57"/>
      <c r="H63" s="57"/>
      <c r="I63" s="56"/>
      <c r="L63" s="59"/>
      <c r="M63" s="57"/>
      <c r="N63" s="56"/>
      <c r="O63" s="56"/>
      <c r="P63" s="56"/>
      <c r="Q63" s="56"/>
    </row>
    <row r="64" spans="1:17" s="58" customFormat="1" ht="15.75" x14ac:dyDescent="0.2">
      <c r="A64" s="56" t="s">
        <v>90</v>
      </c>
      <c r="B64" s="56"/>
      <c r="C64" s="57"/>
      <c r="D64" s="57"/>
      <c r="E64" s="57"/>
      <c r="F64" s="57"/>
      <c r="G64" s="57"/>
      <c r="H64" s="57"/>
      <c r="I64" s="56"/>
      <c r="L64" s="59"/>
      <c r="M64" s="57"/>
      <c r="N64" s="56"/>
      <c r="O64" s="56"/>
      <c r="P64" s="56"/>
      <c r="Q64" s="56"/>
    </row>
  </sheetData>
  <mergeCells count="10">
    <mergeCell ref="A37:A40"/>
    <mergeCell ref="I37:I40"/>
    <mergeCell ref="B42:H42"/>
    <mergeCell ref="B46:H46"/>
    <mergeCell ref="A5:A8"/>
    <mergeCell ref="I5:I8"/>
    <mergeCell ref="B11:H11"/>
    <mergeCell ref="B17:H17"/>
    <mergeCell ref="B22:H22"/>
    <mergeCell ref="B25:H2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2013-01-03T05:51:22Z</dcterms:created>
  <dcterms:modified xsi:type="dcterms:W3CDTF">2013-01-03T05:52:25Z</dcterms:modified>
</cp:coreProperties>
</file>