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3.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7" i="1"/>
  <c r="G8"/>
  <c r="G10"/>
  <c r="G11"/>
  <c r="G12"/>
  <c r="G13"/>
  <c r="G14"/>
  <c r="G15"/>
  <c r="G16"/>
</calcChain>
</file>

<file path=xl/sharedStrings.xml><?xml version="1.0" encoding="utf-8"?>
<sst xmlns="http://schemas.openxmlformats.org/spreadsheetml/2006/main" count="37" uniqueCount="33">
  <si>
    <t>รายการ</t>
  </si>
  <si>
    <t>TOT Corporation Public Company Limited</t>
  </si>
  <si>
    <t>Concessionaires</t>
  </si>
  <si>
    <t>Item</t>
  </si>
  <si>
    <t>เลขหมายโทรศัพท์ที่มีผู้เช่า</t>
  </si>
  <si>
    <t>Business</t>
  </si>
  <si>
    <t>Residence</t>
  </si>
  <si>
    <t>Government</t>
  </si>
  <si>
    <t>TOT</t>
  </si>
  <si>
    <t xml:space="preserve">     ธุรกิจ</t>
  </si>
  <si>
    <t xml:space="preserve">     บ้านพัก</t>
  </si>
  <si>
    <t xml:space="preserve">     ราชการ</t>
  </si>
  <si>
    <t>บริษัทสัมปทาน</t>
  </si>
  <si>
    <r>
      <t>เลขหมายโทรศัพท์ที่มี</t>
    </r>
    <r>
      <rPr>
        <b/>
        <vertAlign val="superscript"/>
        <sz val="13"/>
        <rFont val="Cordia New"/>
        <family val="2"/>
      </rPr>
      <t>1/</t>
    </r>
  </si>
  <si>
    <r>
      <t xml:space="preserve">     โทรศัพท์สาธารณะ</t>
    </r>
    <r>
      <rPr>
        <vertAlign val="superscript"/>
        <sz val="13"/>
        <rFont val="Cordia New"/>
        <family val="2"/>
      </rPr>
      <t>2/</t>
    </r>
  </si>
  <si>
    <r>
      <t xml:space="preserve">Public telephone line </t>
    </r>
    <r>
      <rPr>
        <vertAlign val="superscript"/>
        <sz val="13"/>
        <rFont val="Cordia New"/>
        <family val="2"/>
      </rPr>
      <t>2/</t>
    </r>
  </si>
  <si>
    <t>บริษัท ทีโอที จำกัด (มหาชน)</t>
  </si>
  <si>
    <t xml:space="preserve">     บมจ. ทีโอที</t>
  </si>
  <si>
    <t xml:space="preserve">             1/   ประกอบด้วยเลขหมายโทรศัพท์ประจำที่ และสาธารณะบริษัท ทศท คอร์ปอเรชั่น จำกัด (มหาชน)</t>
  </si>
  <si>
    <t xml:space="preserve">             2/   สำหรับจำนวนเลขหมายของโทรศัพท์สาธารณะแสดงข้อมูลเฉพาะ</t>
  </si>
  <si>
    <t xml:space="preserve">                   ที่ ทศท. ดำเนินการเอง ไม่รวมที่ ทศท. เช่าตู้/เครื่อง และที่ให้สิทธิแก่ กสท.</t>
  </si>
  <si>
    <t xml:space="preserve">         </t>
  </si>
  <si>
    <r>
      <t xml:space="preserve"> Line capacity</t>
    </r>
    <r>
      <rPr>
        <b/>
        <vertAlign val="superscript"/>
        <sz val="13"/>
        <rFont val="Cordia New"/>
        <family val="2"/>
      </rPr>
      <t>1/</t>
    </r>
  </si>
  <si>
    <t xml:space="preserve"> Main telephone line</t>
  </si>
  <si>
    <t xml:space="preserve">               ที่มา :  บริษัท ทศท คอร์ปอเรชั่น จำกัด (มหาชน)</t>
  </si>
  <si>
    <t>(2009)</t>
  </si>
  <si>
    <t>(2010)</t>
  </si>
  <si>
    <t>(2011)</t>
  </si>
  <si>
    <t>(2012)</t>
  </si>
  <si>
    <t xml:space="preserve">   TABLE  13.1   STATISTICS OF TELEPHONE SERVICES : 2008 - 2012</t>
  </si>
  <si>
    <t>(เลขหมาย  Lines)</t>
  </si>
  <si>
    <t>(2008)</t>
  </si>
  <si>
    <t xml:space="preserve">   ตาราง  13.1   สถิติการบริการโทรศัพท์ พ.ศ. 2551 - 2555</t>
  </si>
</sst>
</file>

<file path=xl/styles.xml><?xml version="1.0" encoding="utf-8"?>
<styleSheet xmlns="http://schemas.openxmlformats.org/spreadsheetml/2006/main">
  <numFmts count="1">
    <numFmt numFmtId="192" formatCode="#,##0______________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b/>
      <vertAlign val="superscript"/>
      <sz val="13"/>
      <name val="Cordia New"/>
      <family val="2"/>
    </font>
    <font>
      <vertAlign val="superscript"/>
      <sz val="13"/>
      <name val="Cordia New"/>
      <family val="2"/>
    </font>
    <font>
      <sz val="12"/>
      <name val="Cordia New"/>
      <family val="2"/>
    </font>
    <font>
      <sz val="11"/>
      <name val="Cordia New"/>
      <family val="2"/>
    </font>
    <font>
      <sz val="14"/>
      <color indexed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0" fontId="5" fillId="0" borderId="6" xfId="0" applyFont="1" applyBorder="1"/>
    <xf numFmtId="3" fontId="1" fillId="0" borderId="0" xfId="0" applyNumberFormat="1" applyFont="1" applyAlignment="1">
      <alignment vertical="center"/>
    </xf>
    <xf numFmtId="0" fontId="4" fillId="0" borderId="0" xfId="0" applyFont="1" applyBorder="1" applyAlignment="1"/>
    <xf numFmtId="0" fontId="9" fillId="0" borderId="0" xfId="0" applyFont="1" applyBorder="1"/>
    <xf numFmtId="0" fontId="9" fillId="0" borderId="0" xfId="0" applyFont="1"/>
    <xf numFmtId="0" fontId="4" fillId="0" borderId="10" xfId="0" applyFont="1" applyBorder="1" applyAlignment="1"/>
    <xf numFmtId="0" fontId="4" fillId="0" borderId="8" xfId="0" applyFont="1" applyBorder="1" applyAlignment="1"/>
    <xf numFmtId="0" fontId="5" fillId="0" borderId="5" xfId="0" applyFont="1" applyBorder="1" applyAlignment="1"/>
    <xf numFmtId="0" fontId="4" fillId="0" borderId="5" xfId="0" applyFont="1" applyBorder="1" applyAlignment="1"/>
    <xf numFmtId="3" fontId="5" fillId="0" borderId="11" xfId="0" applyNumberFormat="1" applyFont="1" applyBorder="1" applyAlignment="1">
      <alignment horizontal="right"/>
    </xf>
    <xf numFmtId="0" fontId="8" fillId="0" borderId="1" xfId="0" applyFont="1" applyBorder="1" applyAlignment="1"/>
    <xf numFmtId="0" fontId="8" fillId="0" borderId="10" xfId="0" applyFont="1" applyBorder="1" applyAlignment="1">
      <alignment horizontal="right"/>
    </xf>
    <xf numFmtId="0" fontId="8" fillId="0" borderId="10" xfId="0" applyFont="1" applyBorder="1" applyAlignment="1"/>
    <xf numFmtId="3" fontId="10" fillId="0" borderId="6" xfId="0" quotePrefix="1" applyNumberFormat="1" applyFont="1" applyBorder="1" applyAlignment="1" applyProtection="1">
      <alignment horizontal="right"/>
      <protection locked="0"/>
    </xf>
    <xf numFmtId="0" fontId="3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192" fontId="5" fillId="0" borderId="1" xfId="0" applyNumberFormat="1" applyFont="1" applyBorder="1" applyAlignment="1"/>
    <xf numFmtId="192" fontId="4" fillId="0" borderId="1" xfId="0" applyNumberFormat="1" applyFont="1" applyBorder="1" applyAlignment="1"/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1">
    <cellStyle name="ปกติ" xfId="0" builtinId="0"/>
  </cellStyles>
  <dxfs count="1">
    <dxf>
      <border>
        <left style="thin">
          <color auto="1"/>
        </left>
        <right style="thin">
          <color auto="1"/>
        </right>
        <top style="thin">
          <color rgb="FF9C0006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21</xdr:row>
      <xdr:rowOff>114300</xdr:rowOff>
    </xdr:from>
    <xdr:to>
      <xdr:col>13</xdr:col>
      <xdr:colOff>0</xdr:colOff>
      <xdr:row>23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944100" y="55435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219075</xdr:colOff>
      <xdr:row>23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581900" y="5676900"/>
          <a:ext cx="952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266700</xdr:colOff>
      <xdr:row>21</xdr:row>
      <xdr:rowOff>114300</xdr:rowOff>
    </xdr:from>
    <xdr:to>
      <xdr:col>11</xdr:col>
      <xdr:colOff>533400</xdr:colOff>
      <xdr:row>23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677150" y="55435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30</xdr:row>
      <xdr:rowOff>161925</xdr:rowOff>
    </xdr:from>
    <xdr:to>
      <xdr:col>13</xdr:col>
      <xdr:colOff>0</xdr:colOff>
      <xdr:row>32</xdr:row>
      <xdr:rowOff>114300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63100" y="6172200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95251</xdr:colOff>
      <xdr:row>0</xdr:row>
      <xdr:rowOff>0</xdr:rowOff>
    </xdr:from>
    <xdr:to>
      <xdr:col>14</xdr:col>
      <xdr:colOff>486731</xdr:colOff>
      <xdr:row>26</xdr:row>
      <xdr:rowOff>74082</xdr:rowOff>
    </xdr:to>
    <xdr:grpSp>
      <xdr:nvGrpSpPr>
        <xdr:cNvPr id="7" name="Group 7"/>
        <xdr:cNvGrpSpPr>
          <a:grpSpLocks/>
        </xdr:cNvGrpSpPr>
      </xdr:nvGrpSpPr>
      <xdr:grpSpPr bwMode="auto">
        <a:xfrm>
          <a:off x="10234084" y="0"/>
          <a:ext cx="391480" cy="6984999"/>
          <a:chOff x="9328426" y="-38625"/>
          <a:chExt cx="1258322" cy="642598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06408" y="-38625"/>
            <a:ext cx="680340" cy="60090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             </a:t>
            </a:r>
            <a:r>
              <a:rPr lang="en-US" sz="1300" b="1" i="0">
                <a:latin typeface="Cordia New" pitchFamily="34" charset="-34"/>
                <a:ea typeface="+mn-ea"/>
                <a:cs typeface="Cordia New" pitchFamily="34" charset="-34"/>
              </a:rPr>
              <a:t>Communication</a:t>
            </a:r>
            <a:r>
              <a:rPr lang="en-US" sz="1300" b="1" i="0" baseline="0">
                <a:latin typeface="Cordia New" pitchFamily="34" charset="-34"/>
                <a:ea typeface="+mn-ea"/>
                <a:cs typeface="Cordia New" pitchFamily="34" charset="-34"/>
              </a:rPr>
              <a:t> Statistics Including Information and Communication Technology (ICT) Statistics</a:t>
            </a:r>
            <a:endParaRPr lang="th-TH" sz="1300">
              <a:latin typeface="Cordia New" pitchFamily="34" charset="-34"/>
              <a:cs typeface="Cordia New" pitchFamily="34" charset="-34"/>
            </a:endParaRP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th-TH" sz="1300">
              <a:latin typeface="Cordia New" pitchFamily="34" charset="-34"/>
              <a:ea typeface="+mn-ea"/>
              <a:cs typeface="Cordia New" pitchFamily="34" charset="-34"/>
            </a:endParaRPr>
          </a:p>
          <a:p>
            <a:pPr algn="r" rtl="0">
              <a:defRPr sz="1000"/>
            </a:pP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328426" y="5967689"/>
            <a:ext cx="850444" cy="4196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119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10" name="Straight Connector 10"/>
          <xdr:cNvCxnSpPr>
            <a:cxnSpLocks noChangeShapeType="1"/>
          </xdr:cNvCxnSpPr>
        </xdr:nvCxnSpPr>
        <xdr:spPr bwMode="auto">
          <a:xfrm rot="16200000" flipH="1">
            <a:off x="6755731" y="2942003"/>
            <a:ext cx="6009033" cy="4784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wt.nso.go.th/spk/sdb/data/data-54/27400_Samut_Sakhon/E5521-49-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 refreshError="1">
        <row r="6">
          <cell r="BF6">
            <v>56080</v>
          </cell>
        </row>
        <row r="7">
          <cell r="BF7">
            <v>33717</v>
          </cell>
        </row>
        <row r="9">
          <cell r="BF9">
            <v>36945</v>
          </cell>
        </row>
        <row r="10">
          <cell r="BF10">
            <v>7908</v>
          </cell>
        </row>
        <row r="11">
          <cell r="BF11">
            <v>26002</v>
          </cell>
        </row>
        <row r="12">
          <cell r="BF12">
            <v>1314</v>
          </cell>
        </row>
        <row r="13">
          <cell r="BF13">
            <v>215</v>
          </cell>
        </row>
        <row r="14">
          <cell r="BF14">
            <v>1506</v>
          </cell>
        </row>
        <row r="16">
          <cell r="BF16">
            <v>22541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AI31"/>
  <sheetViews>
    <sheetView showGridLines="0" tabSelected="1" zoomScale="90" zoomScaleNormal="90" workbookViewId="0">
      <selection activeCell="K1" sqref="K1:K1048576"/>
    </sheetView>
  </sheetViews>
  <sheetFormatPr defaultRowHeight="24.95" customHeight="1"/>
  <cols>
    <col min="1" max="1" width="2.7109375" style="1" customWidth="1"/>
    <col min="2" max="2" width="3.7109375" style="1" customWidth="1"/>
    <col min="3" max="3" width="5.140625" style="1" customWidth="1"/>
    <col min="4" max="4" width="13.7109375" style="1" customWidth="1"/>
    <col min="5" max="9" width="16.7109375" style="1" customWidth="1"/>
    <col min="10" max="10" width="2.140625" style="1" customWidth="1"/>
    <col min="11" max="11" width="2.42578125" style="1" customWidth="1"/>
    <col min="12" max="12" width="1.42578125" style="1" customWidth="1"/>
    <col min="13" max="13" width="34.7109375" style="1" customWidth="1"/>
    <col min="14" max="14" width="2.85546875" style="1" customWidth="1"/>
    <col min="15" max="15" width="7.5703125" style="7" customWidth="1"/>
    <col min="17" max="16384" width="9.140625" style="7"/>
  </cols>
  <sheetData>
    <row r="1" spans="1:35" s="6" customFormat="1" ht="24" customHeight="1">
      <c r="A1" s="31" t="s">
        <v>32</v>
      </c>
      <c r="B1" s="31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5"/>
    </row>
    <row r="2" spans="1:35" s="8" customFormat="1" ht="24" customHeight="1">
      <c r="A2" s="12" t="s">
        <v>29</v>
      </c>
      <c r="B2" s="12"/>
      <c r="C2" s="14"/>
      <c r="D2" s="4"/>
      <c r="E2" s="4"/>
      <c r="F2" s="5"/>
      <c r="G2" s="5"/>
      <c r="H2" s="5"/>
      <c r="I2" s="5"/>
      <c r="J2" s="5"/>
      <c r="K2" s="5"/>
      <c r="L2" s="5"/>
      <c r="M2" s="5"/>
      <c r="N2" s="5"/>
    </row>
    <row r="3" spans="1:35" s="8" customFormat="1" ht="15.75" customHeight="1">
      <c r="L3" s="5"/>
      <c r="M3" s="32" t="s">
        <v>30</v>
      </c>
      <c r="N3" s="5"/>
    </row>
    <row r="4" spans="1:35" s="8" customFormat="1" ht="21" customHeight="1">
      <c r="A4" s="40" t="s">
        <v>0</v>
      </c>
      <c r="B4" s="40"/>
      <c r="C4" s="40"/>
      <c r="D4" s="42"/>
      <c r="E4" s="34">
        <v>2551</v>
      </c>
      <c r="F4" s="34">
        <v>2552</v>
      </c>
      <c r="G4" s="34">
        <v>2553</v>
      </c>
      <c r="H4" s="34">
        <v>2554</v>
      </c>
      <c r="I4" s="34">
        <v>2555</v>
      </c>
      <c r="J4" s="34"/>
      <c r="K4" s="35"/>
      <c r="L4" s="40" t="s">
        <v>3</v>
      </c>
      <c r="M4" s="40"/>
      <c r="N4" s="5"/>
    </row>
    <row r="5" spans="1:35" s="8" customFormat="1" ht="21" customHeight="1">
      <c r="A5" s="41"/>
      <c r="B5" s="41"/>
      <c r="C5" s="41"/>
      <c r="D5" s="43"/>
      <c r="E5" s="36" t="s">
        <v>31</v>
      </c>
      <c r="F5" s="36" t="s">
        <v>25</v>
      </c>
      <c r="G5" s="36" t="s">
        <v>26</v>
      </c>
      <c r="H5" s="36" t="s">
        <v>27</v>
      </c>
      <c r="I5" s="36" t="s">
        <v>28</v>
      </c>
      <c r="J5" s="36"/>
      <c r="K5" s="37"/>
      <c r="L5" s="41"/>
      <c r="M5" s="41"/>
      <c r="N5" s="5"/>
    </row>
    <row r="6" spans="1:35" s="8" customFormat="1" ht="24" customHeight="1">
      <c r="A6" s="19" t="s">
        <v>13</v>
      </c>
      <c r="B6" s="19"/>
      <c r="C6" s="19"/>
      <c r="D6" s="11"/>
      <c r="E6" s="33"/>
      <c r="F6" s="27"/>
      <c r="G6" s="28"/>
      <c r="H6" s="29"/>
      <c r="I6" s="29"/>
      <c r="J6" s="22" t="s">
        <v>22</v>
      </c>
      <c r="K6" s="23"/>
      <c r="L6" s="11"/>
      <c r="M6" s="11"/>
      <c r="N6" s="5"/>
    </row>
    <row r="7" spans="1:35" s="8" customFormat="1" ht="24" customHeight="1">
      <c r="A7" s="11"/>
      <c r="B7" s="11" t="s">
        <v>16</v>
      </c>
      <c r="C7" s="11"/>
      <c r="D7" s="11"/>
      <c r="E7" s="38">
        <v>57282</v>
      </c>
      <c r="F7" s="38">
        <v>56212</v>
      </c>
      <c r="G7" s="38">
        <f>IF(ISBLANK([1]original!$BF6),"",[1]original!$BF6)</f>
        <v>56080</v>
      </c>
      <c r="H7" s="38">
        <v>56452</v>
      </c>
      <c r="I7" s="38">
        <v>56954</v>
      </c>
      <c r="J7" s="24"/>
      <c r="K7" s="11" t="s">
        <v>1</v>
      </c>
      <c r="L7" s="11"/>
      <c r="M7" s="11"/>
      <c r="N7" s="5"/>
    </row>
    <row r="8" spans="1:35" s="8" customFormat="1" ht="24" customHeight="1">
      <c r="A8" s="11"/>
      <c r="B8" s="11" t="s">
        <v>12</v>
      </c>
      <c r="C8" s="11"/>
      <c r="D8" s="11"/>
      <c r="E8" s="38">
        <v>33715</v>
      </c>
      <c r="F8" s="38">
        <v>33724</v>
      </c>
      <c r="G8" s="38">
        <f>IF(ISBLANK([1]original!$BF7),"",[1]original!$BF7)</f>
        <v>33717</v>
      </c>
      <c r="H8" s="38">
        <v>33717</v>
      </c>
      <c r="I8" s="38">
        <v>34026</v>
      </c>
      <c r="J8" s="24"/>
      <c r="K8" s="11" t="s">
        <v>2</v>
      </c>
      <c r="L8" s="11"/>
      <c r="M8" s="11"/>
      <c r="N8" s="5"/>
    </row>
    <row r="9" spans="1:35" s="8" customFormat="1" ht="24" customHeight="1">
      <c r="A9" s="19" t="s">
        <v>4</v>
      </c>
      <c r="B9" s="19"/>
      <c r="C9" s="19"/>
      <c r="D9" s="19"/>
      <c r="E9" s="39"/>
      <c r="F9" s="39"/>
      <c r="G9" s="39"/>
      <c r="H9" s="39"/>
      <c r="I9" s="39"/>
      <c r="J9" s="25" t="s">
        <v>23</v>
      </c>
      <c r="K9" s="19"/>
      <c r="L9" s="11"/>
      <c r="M9" s="11"/>
      <c r="N9" s="5"/>
    </row>
    <row r="10" spans="1:35" s="8" customFormat="1" ht="24" customHeight="1">
      <c r="A10" s="11"/>
      <c r="B10" s="11" t="s">
        <v>16</v>
      </c>
      <c r="C10" s="11"/>
      <c r="D10" s="11"/>
      <c r="E10" s="38">
        <v>34995</v>
      </c>
      <c r="F10" s="38">
        <v>36773</v>
      </c>
      <c r="G10" s="38">
        <f>IF(ISBLANK([1]original!$BF9),"",[1]original!$BF9)</f>
        <v>36945</v>
      </c>
      <c r="H10" s="38">
        <v>36563</v>
      </c>
      <c r="I10" s="38">
        <v>36106</v>
      </c>
      <c r="J10" s="24"/>
      <c r="K10" s="12" t="s">
        <v>1</v>
      </c>
      <c r="L10" s="11"/>
      <c r="M10" s="11"/>
      <c r="N10" s="5"/>
    </row>
    <row r="11" spans="1:35" s="8" customFormat="1" ht="24" customHeight="1">
      <c r="A11" s="9"/>
      <c r="B11" s="13" t="s">
        <v>9</v>
      </c>
      <c r="C11" s="9"/>
      <c r="D11" s="11"/>
      <c r="E11" s="38">
        <v>6713</v>
      </c>
      <c r="F11" s="38">
        <v>7212</v>
      </c>
      <c r="G11" s="38">
        <f>IF(ISBLANK([1]original!$BF10),"",[1]original!$BF10)</f>
        <v>7908</v>
      </c>
      <c r="H11" s="38">
        <v>8213</v>
      </c>
      <c r="I11" s="38">
        <v>8660</v>
      </c>
      <c r="J11" s="11"/>
      <c r="K11" s="11"/>
      <c r="L11" s="12" t="s">
        <v>5</v>
      </c>
      <c r="M11" s="11"/>
      <c r="N11" s="5"/>
    </row>
    <row r="12" spans="1:35" s="8" customFormat="1" ht="24" customHeight="1">
      <c r="A12" s="11"/>
      <c r="B12" s="11" t="s">
        <v>10</v>
      </c>
      <c r="C12" s="11"/>
      <c r="D12" s="11"/>
      <c r="E12" s="38">
        <v>24753</v>
      </c>
      <c r="F12" s="38">
        <v>26002</v>
      </c>
      <c r="G12" s="38">
        <f>IF(ISBLANK([1]original!$BF11),"",[1]original!$BF11)</f>
        <v>26002</v>
      </c>
      <c r="H12" s="38">
        <v>25348</v>
      </c>
      <c r="I12" s="38">
        <v>24487</v>
      </c>
      <c r="J12" s="11"/>
      <c r="K12" s="11"/>
      <c r="L12" s="12" t="s">
        <v>6</v>
      </c>
      <c r="M12" s="11"/>
      <c r="N12" s="5"/>
    </row>
    <row r="13" spans="1:35" s="8" customFormat="1" ht="24" customHeight="1">
      <c r="A13" s="11"/>
      <c r="B13" s="11" t="s">
        <v>11</v>
      </c>
      <c r="C13" s="11"/>
      <c r="D13" s="11"/>
      <c r="E13" s="38">
        <v>1270</v>
      </c>
      <c r="F13" s="38">
        <v>1299</v>
      </c>
      <c r="G13" s="38">
        <f>IF(ISBLANK([1]original!$BF12),"",[1]original!$BF12)</f>
        <v>1314</v>
      </c>
      <c r="H13" s="38">
        <v>1341</v>
      </c>
      <c r="I13" s="38">
        <v>1340</v>
      </c>
      <c r="J13" s="11"/>
      <c r="K13" s="11"/>
      <c r="L13" s="12" t="s">
        <v>7</v>
      </c>
      <c r="M13" s="11"/>
      <c r="N13" s="5"/>
    </row>
    <row r="14" spans="1:35" s="8" customFormat="1" ht="24" customHeight="1">
      <c r="A14" s="11"/>
      <c r="B14" s="11" t="s">
        <v>17</v>
      </c>
      <c r="C14" s="11"/>
      <c r="D14" s="11"/>
      <c r="E14" s="38">
        <v>220</v>
      </c>
      <c r="F14" s="38">
        <v>222</v>
      </c>
      <c r="G14" s="38">
        <f>IF(ISBLANK([1]original!$BF13),"",[1]original!$BF13)</f>
        <v>215</v>
      </c>
      <c r="H14" s="38">
        <v>239</v>
      </c>
      <c r="I14" s="38">
        <v>253</v>
      </c>
      <c r="J14" s="11"/>
      <c r="K14" s="11"/>
      <c r="L14" s="12" t="s">
        <v>8</v>
      </c>
      <c r="M14" s="11"/>
      <c r="N14" s="5"/>
    </row>
    <row r="15" spans="1:35" s="8" customFormat="1" ht="24" customHeight="1">
      <c r="A15" s="11"/>
      <c r="B15" s="11" t="s">
        <v>14</v>
      </c>
      <c r="C15" s="11"/>
      <c r="D15" s="11"/>
      <c r="E15" s="38">
        <v>2039</v>
      </c>
      <c r="F15" s="38">
        <v>2038</v>
      </c>
      <c r="G15" s="38">
        <f>IF(ISBLANK([1]original!$BF14),"",[1]original!$BF14)</f>
        <v>1506</v>
      </c>
      <c r="H15" s="38">
        <v>1422</v>
      </c>
      <c r="I15" s="38">
        <v>1366</v>
      </c>
      <c r="J15" s="11"/>
      <c r="K15" s="11"/>
      <c r="L15" s="11" t="s">
        <v>15</v>
      </c>
      <c r="M15" s="11"/>
      <c r="N15" s="5"/>
    </row>
    <row r="16" spans="1:35" s="10" customFormat="1" ht="24" customHeight="1">
      <c r="A16" s="11"/>
      <c r="B16" s="11" t="s">
        <v>12</v>
      </c>
      <c r="C16" s="11"/>
      <c r="D16" s="11"/>
      <c r="E16" s="38">
        <v>26353</v>
      </c>
      <c r="F16" s="38">
        <v>25395</v>
      </c>
      <c r="G16" s="38">
        <f>IF(ISBLANK([1]original!$BF16),"",[1]original!$BF16)</f>
        <v>22541</v>
      </c>
      <c r="H16" s="38">
        <v>20358</v>
      </c>
      <c r="I16" s="38">
        <v>18837</v>
      </c>
      <c r="J16" s="11"/>
      <c r="K16" s="11" t="s">
        <v>2</v>
      </c>
      <c r="L16" s="11"/>
      <c r="M16" s="11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s="10" customFormat="1" ht="6.75" customHeight="1">
      <c r="E17" s="17"/>
      <c r="F17" s="16"/>
      <c r="G17" s="16"/>
      <c r="H17" s="30"/>
      <c r="I17" s="26">
        <v>20358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s="8" customFormat="1" ht="8.25" customHeight="1">
      <c r="F18" s="15"/>
      <c r="G18" s="15"/>
      <c r="H18" s="18"/>
      <c r="I18" s="18"/>
    </row>
    <row r="19" spans="1:35" s="20" customFormat="1" ht="20.100000000000001" customHeight="1">
      <c r="A19" s="20" t="s">
        <v>18</v>
      </c>
    </row>
    <row r="20" spans="1:35" s="20" customFormat="1" ht="20.100000000000001" customHeight="1">
      <c r="A20" s="20" t="s">
        <v>19</v>
      </c>
    </row>
    <row r="21" spans="1:35" s="20" customFormat="1" ht="20.100000000000001" customHeight="1">
      <c r="A21" s="20" t="s">
        <v>20</v>
      </c>
    </row>
    <row r="22" spans="1:35" s="20" customFormat="1" ht="20.100000000000001" customHeight="1">
      <c r="B22" s="20" t="s">
        <v>21</v>
      </c>
    </row>
    <row r="23" spans="1:35" s="20" customFormat="1" ht="24.75" customHeight="1">
      <c r="A23" s="20" t="s">
        <v>24</v>
      </c>
      <c r="D23" s="21"/>
      <c r="E23" s="21"/>
      <c r="F23" s="21"/>
      <c r="H23" s="21"/>
      <c r="I23" s="21"/>
      <c r="L23" s="21"/>
      <c r="M23" s="21"/>
      <c r="N23" s="21"/>
    </row>
    <row r="24" spans="1:35" ht="6" customHeight="1">
      <c r="D24" s="8"/>
      <c r="E24" s="8"/>
      <c r="F24" s="8"/>
      <c r="G24" s="8"/>
      <c r="H24" s="8"/>
      <c r="I24" s="8"/>
      <c r="J24" s="8"/>
      <c r="K24" s="8"/>
      <c r="L24" s="8"/>
      <c r="M24" s="8"/>
      <c r="P24" s="7"/>
    </row>
    <row r="25" spans="1:35" ht="24.95" customHeight="1">
      <c r="D25" s="8"/>
      <c r="E25" s="8"/>
      <c r="F25" s="8"/>
      <c r="G25" s="8"/>
      <c r="H25" s="8"/>
      <c r="I25" s="8"/>
      <c r="J25" s="8"/>
      <c r="K25" s="8"/>
      <c r="L25" s="8"/>
      <c r="M25" s="8"/>
      <c r="P25" s="7"/>
    </row>
    <row r="26" spans="1:35" ht="24.95" customHeight="1">
      <c r="F26" s="8"/>
      <c r="G26" s="8"/>
      <c r="H26" s="8"/>
      <c r="I26" s="8"/>
      <c r="J26" s="8"/>
      <c r="K26" s="8"/>
      <c r="L26" s="8"/>
      <c r="M26" s="8"/>
      <c r="P26" s="7"/>
    </row>
    <row r="27" spans="1:35" ht="6.75" customHeight="1">
      <c r="F27" s="5"/>
      <c r="G27" s="5"/>
      <c r="H27" s="8"/>
      <c r="I27" s="8"/>
      <c r="J27" s="8"/>
      <c r="K27" s="8"/>
      <c r="L27" s="8"/>
      <c r="P27" s="7"/>
    </row>
    <row r="28" spans="1:35" ht="2.25" customHeight="1">
      <c r="F28" s="5"/>
      <c r="G28" s="5"/>
      <c r="H28" s="8"/>
      <c r="I28" s="8"/>
      <c r="J28" s="8"/>
      <c r="K28" s="8"/>
      <c r="L28" s="8"/>
      <c r="M28" s="8"/>
      <c r="P28" s="7"/>
    </row>
    <row r="29" spans="1:35" ht="24.95" customHeight="1">
      <c r="F29" s="5"/>
      <c r="G29" s="5"/>
      <c r="H29" s="5"/>
      <c r="I29" s="5"/>
      <c r="J29" s="5"/>
      <c r="K29" s="5"/>
      <c r="L29" s="5"/>
      <c r="M29" s="5"/>
      <c r="P29" s="7"/>
    </row>
    <row r="30" spans="1:35" ht="24.95" customHeight="1">
      <c r="F30" s="5"/>
      <c r="G30" s="5"/>
      <c r="H30" s="5"/>
      <c r="I30" s="5"/>
      <c r="J30" s="5"/>
      <c r="K30" s="5"/>
      <c r="M30" s="5"/>
      <c r="P30" s="7"/>
    </row>
    <row r="31" spans="1:35" ht="24.95" customHeight="1">
      <c r="P31" s="7"/>
    </row>
  </sheetData>
  <mergeCells count="2">
    <mergeCell ref="L4:M5"/>
    <mergeCell ref="A4:D5"/>
  </mergeCells>
  <phoneticPr fontId="0" type="noConversion"/>
  <conditionalFormatting sqref="I17">
    <cfRule type="containsText" dxfId="0" priority="5" operator="containsText" text="3200">
      <formula>NOT(ISERROR(SEARCH("3200",I17)))</formula>
    </cfRule>
  </conditionalFormatting>
  <pageMargins left="0.78740157480314965" right="0.19685039370078741" top="0.6692913385826772" bottom="0.905511811023622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2013-12-25T04:18:40Z</cp:lastPrinted>
  <dcterms:created xsi:type="dcterms:W3CDTF">2004-08-20T21:28:46Z</dcterms:created>
  <dcterms:modified xsi:type="dcterms:W3CDTF">2015-01-28T03:27:05Z</dcterms:modified>
</cp:coreProperties>
</file>