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1น 67" sheetId="1" r:id="rId1"/>
  </sheets>
  <calcPr calcId="144525"/>
</workbook>
</file>

<file path=xl/calcChain.xml><?xml version="1.0" encoding="utf-8"?>
<calcChain xmlns="http://schemas.openxmlformats.org/spreadsheetml/2006/main">
  <c r="X23" i="1" l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<sst xmlns="http://schemas.openxmlformats.org/spreadsheetml/2006/main" count="90" uniqueCount="67">
  <si>
    <t>ตาราง</t>
  </si>
  <si>
    <t xml:space="preserve">ประชากรจากการทะเบียน จำแนกตามเพศ และหมวดอายุ เป็นรายอำเภอ พ.ศ. 2555 </t>
  </si>
  <si>
    <t>TABLE</t>
  </si>
  <si>
    <t xml:space="preserve">POPULATION FROM REGISTRATION RECORD BY SEX AND AGE GROUP AND DISTRICT: 2012 </t>
  </si>
  <si>
    <t xml:space="preserve"> อำเภอ</t>
  </si>
  <si>
    <t xml:space="preserve"> หมวดอายุ (ปี)  Age group (years)</t>
  </si>
  <si>
    <t>District</t>
  </si>
  <si>
    <t>80 และ</t>
  </si>
  <si>
    <t>ผู้ไม่ใช่</t>
  </si>
  <si>
    <t>รวม</t>
  </si>
  <si>
    <t>มากกว่า</t>
  </si>
  <si>
    <t>ไม่ทราบ</t>
  </si>
  <si>
    <t>สัญชาติไทย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</si>
  <si>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</si>
  <si>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</si>
  <si>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</si>
  <si>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</si>
  <si>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</si>
  <si>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</si>
  <si>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</si>
  <si>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</si>
  <si>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</si>
  <si>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</si>
  <si>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</si>
  <si>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</si>
  <si>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</si>
  <si>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</si>
  <si>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</si>
  <si>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</si>
  <si>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</si>
  <si>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</si>
  <si>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</si>
  <si>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Not thai</t>
  </si>
  <si>
    <t>over</t>
  </si>
  <si>
    <t>nationality</t>
  </si>
  <si>
    <t>รวมยอด</t>
  </si>
  <si>
    <t>ชาย</t>
  </si>
  <si>
    <t>Male</t>
  </si>
  <si>
    <t>เมืองเพชรบูรณ์</t>
  </si>
  <si>
    <t xml:space="preserve"> 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</si>
  <si>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</si>
  <si>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</si>
  <si>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</si>
  <si>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</si>
  <si>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</si>
  <si>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</si>
  <si>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</si>
  <si>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</si>
  <si>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</si>
  <si>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</si>
  <si>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</si>
  <si>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</si>
  <si>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</si>
  <si>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</si>
  <si>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</si>
  <si>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Nam Nao</t>
  </si>
  <si>
    <t>วังโป่ง</t>
  </si>
  <si>
    <t>Wang Pong</t>
  </si>
  <si>
    <t>เขาค้อ</t>
  </si>
  <si>
    <t>Khao Kho</t>
  </si>
  <si>
    <t>หญิง</t>
  </si>
  <si>
    <t>Female</t>
  </si>
  <si>
    <t xml:space="preserve">   หมายเหตุ: ไม่ทราบ = ไม่ทราบ/ระบุปีจันทรคติ + ผู้อยู่ในทะเบียนบ้านกลาง + ผู้อยู่ในระหว่างการย้าย</t>
  </si>
  <si>
    <t xml:space="preserve">   Note:   Unknown = Unknown/Lunar calendar + Central house + During move.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</si>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</sst>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\ "/>
  </numFmts>
  <fonts count="14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0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  <font>
      <b/>
      <sz val="11"/>
      <name val="AngsanaUPC"/>
      <family val="1"/>
      <charset val="222"/>
    </font>
    <font>
      <b/>
      <sz val="11"/>
      <name val="AngsanaUPC"/>
      <family val="1"/>
    </font>
    <font>
      <sz val="11"/>
      <name val="AngsanaUPC"/>
      <family val="1"/>
    </font>
    <font>
      <sz val="11"/>
      <name val="AngsanaUPC"/>
      <family val="1"/>
      <charset val="222"/>
    </font>
    <font>
      <sz val="9"/>
      <name val="AngsanaUPC"/>
      <family val="1"/>
      <charset val="222"/>
    </font>
    <font>
      <sz val="10"/>
      <name val="Arial 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3" fillId="0" borderId="0"/>
    <xf numFmtId="0" fontId="7" fillId="0" borderId="0"/>
    <xf numFmtId="0" fontId="13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2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8" xfId="0" quotePrefix="1" applyFont="1" applyBorder="1" applyAlignment="1">
      <alignment horizontal="center" vertical="center" shrinkToFit="1"/>
    </xf>
    <xf numFmtId="0" fontId="4" fillId="0" borderId="9" xfId="0" quotePrefix="1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/>
    <xf numFmtId="0" fontId="4" fillId="0" borderId="11" xfId="0" applyFont="1" applyBorder="1"/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/>
    <xf numFmtId="0" fontId="6" fillId="0" borderId="1" xfId="0" applyFont="1" applyBorder="1" applyAlignment="1">
      <alignment horizontal="center"/>
    </xf>
    <xf numFmtId="187" fontId="6" fillId="0" borderId="9" xfId="1" applyNumberFormat="1" applyFont="1" applyBorder="1" applyAlignment="1"/>
    <xf numFmtId="187" fontId="6" fillId="0" borderId="8" xfId="1" applyNumberFormat="1" applyFont="1" applyBorder="1" applyAlignment="1"/>
    <xf numFmtId="187" fontId="6" fillId="0" borderId="10" xfId="1" applyNumberFormat="1" applyFont="1" applyBorder="1" applyAlignment="1"/>
    <xf numFmtId="0" fontId="8" fillId="0" borderId="1" xfId="0" applyFont="1" applyBorder="1" applyAlignment="1">
      <alignment horizontal="center"/>
    </xf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187" fontId="9" fillId="0" borderId="8" xfId="1" applyNumberFormat="1" applyFont="1" applyBorder="1" applyAlignment="1">
      <alignment vertical="center"/>
    </xf>
    <xf numFmtId="187" fontId="9" fillId="0" borderId="9" xfId="1" applyNumberFormat="1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87" fontId="9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43" fontId="4" fillId="0" borderId="0" xfId="0" applyNumberFormat="1" applyFont="1" applyBorder="1"/>
    <xf numFmtId="188" fontId="10" fillId="0" borderId="15" xfId="0" applyNumberFormat="1" applyFont="1" applyFill="1" applyBorder="1" applyAlignment="1">
      <alignment horizontal="right" vertical="center"/>
    </xf>
    <xf numFmtId="188" fontId="10" fillId="0" borderId="16" xfId="0" applyNumberFormat="1" applyFont="1" applyFill="1" applyBorder="1" applyAlignment="1">
      <alignment horizontal="right" vertical="center"/>
    </xf>
    <xf numFmtId="0" fontId="4" fillId="0" borderId="0" xfId="0" applyFont="1" applyBorder="1" applyAlignment="1"/>
    <xf numFmtId="43" fontId="4" fillId="0" borderId="0" xfId="0" applyNumberFormat="1" applyFont="1" applyBorder="1" applyAlignment="1">
      <alignment horizontal="left"/>
    </xf>
    <xf numFmtId="43" fontId="4" fillId="0" borderId="7" xfId="0" applyNumberFormat="1" applyFont="1" applyBorder="1" applyAlignment="1">
      <alignment horizontal="left"/>
    </xf>
    <xf numFmtId="43" fontId="4" fillId="0" borderId="0" xfId="0" applyNumberFormat="1" applyFont="1" applyBorder="1" applyAlignment="1">
      <alignment horizontal="left" inden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87" fontId="10" fillId="0" borderId="9" xfId="1" applyNumberFormat="1" applyFont="1" applyBorder="1" applyAlignment="1">
      <alignment vertical="center"/>
    </xf>
    <xf numFmtId="187" fontId="10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87" fontId="12" fillId="0" borderId="9" xfId="1" applyNumberFormat="1" applyFont="1" applyBorder="1" applyAlignment="1">
      <alignment vertical="center"/>
    </xf>
    <xf numFmtId="187" fontId="12" fillId="0" borderId="0" xfId="1" applyNumberFormat="1" applyFont="1" applyBorder="1" applyAlignment="1">
      <alignment vertical="center"/>
    </xf>
    <xf numFmtId="187" fontId="12" fillId="0" borderId="13" xfId="1" applyNumberFormat="1" applyFont="1" applyBorder="1"/>
    <xf numFmtId="187" fontId="12" fillId="0" borderId="14" xfId="1" applyNumberFormat="1" applyFont="1" applyBorder="1"/>
    <xf numFmtId="187" fontId="12" fillId="0" borderId="12" xfId="1" applyNumberFormat="1" applyFont="1" applyBorder="1"/>
    <xf numFmtId="187" fontId="12" fillId="0" borderId="11" xfId="1" applyNumberFormat="1" applyFont="1" applyBorder="1"/>
    <xf numFmtId="0" fontId="12" fillId="0" borderId="11" xfId="0" applyFont="1" applyBorder="1"/>
    <xf numFmtId="0" fontId="4" fillId="0" borderId="11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4" fillId="0" borderId="0" xfId="0" applyFont="1"/>
  </cellXfs>
  <cellStyles count="5">
    <cellStyle name="Comma 2" xfId="1"/>
    <cellStyle name="Normal" xfId="0" builtinId="0"/>
    <cellStyle name="Normal 2" xfId="2"/>
    <cellStyle name="Normal 2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409575</xdr:colOff>
      <xdr:row>0</xdr:row>
      <xdr:rowOff>169786</xdr:rowOff>
    </xdr:from>
    <xdr:to>
      <xdr:col>28</xdr:col>
      <xdr:colOff>352425</xdr:colOff>
      <xdr:row>40</xdr:row>
      <xdr:rowOff>123825</xdr:rowOff>
    </xdr:to>
    <xdr:grpSp>
      <xdr:nvGrpSpPr>
        <xdr:cNvPr id="2" name="Group 93"/>
        <xdr:cNvGrpSpPr>
          <a:grpSpLocks/>
        </xdr:cNvGrpSpPr>
      </xdr:nvGrpSpPr>
      <xdr:grpSpPr bwMode="auto">
        <a:xfrm>
          <a:off x="11925300" y="169786"/>
          <a:ext cx="438150" cy="9078989"/>
          <a:chOff x="1044" y="15"/>
          <a:chExt cx="62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0" y="484"/>
            <a:ext cx="36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42" y="341"/>
            <a:ext cx="653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B51"/>
  <sheetViews>
    <sheetView tabSelected="1" workbookViewId="0">
      <selection activeCell="Z26" sqref="Z26"/>
    </sheetView>
  </sheetViews>
  <sheetFormatPr defaultRowHeight="21"/>
  <cols>
    <col min="1" max="1" width="1.28515625" style="7" customWidth="1"/>
    <col min="2" max="2" width="5.85546875" style="7" customWidth="1"/>
    <col min="3" max="3" width="4.140625" style="7" customWidth="1"/>
    <col min="4" max="4" width="7.7109375" style="7" customWidth="1"/>
    <col min="5" max="5" width="8.7109375" style="7" customWidth="1"/>
    <col min="6" max="21" width="6" style="7" customWidth="1"/>
    <col min="22" max="22" width="5.85546875" style="7" customWidth="1"/>
    <col min="23" max="23" width="8" style="7" customWidth="1"/>
    <col min="24" max="24" width="8.5703125" style="7" customWidth="1"/>
    <col min="25" max="25" width="1.28515625" style="7" customWidth="1"/>
    <col min="26" max="26" width="16.140625" style="7" customWidth="1"/>
    <col min="27" max="27" width="9.140625" style="7"/>
    <col min="28" max="29" width="7.42578125" style="7" customWidth="1"/>
    <col min="30" max="253" width="9.140625" style="7"/>
    <col min="254" max="254" width="1.28515625" style="7" customWidth="1"/>
    <col min="255" max="255" width="5.85546875" style="7" customWidth="1"/>
    <col min="256" max="256" width="4.140625" style="7" customWidth="1"/>
    <col min="257" max="258" width="6.7109375" style="7" customWidth="1"/>
    <col min="259" max="274" width="5.140625" style="7" customWidth="1"/>
    <col min="275" max="275" width="4.140625" style="7" customWidth="1"/>
    <col min="276" max="276" width="1.42578125" style="7" customWidth="1"/>
    <col min="277" max="277" width="5.28515625" style="7" bestFit="1" customWidth="1"/>
    <col min="278" max="278" width="7.5703125" style="7" customWidth="1"/>
    <col min="279" max="279" width="1.28515625" style="7" customWidth="1"/>
    <col min="280" max="280" width="16.140625" style="7" customWidth="1"/>
    <col min="281" max="281" width="2.28515625" style="7" customWidth="1"/>
    <col min="282" max="282" width="4.140625" style="7" customWidth="1"/>
    <col min="283" max="509" width="9.140625" style="7"/>
    <col min="510" max="510" width="1.28515625" style="7" customWidth="1"/>
    <col min="511" max="511" width="5.85546875" style="7" customWidth="1"/>
    <col min="512" max="512" width="4.140625" style="7" customWidth="1"/>
    <col min="513" max="514" width="6.7109375" style="7" customWidth="1"/>
    <col min="515" max="530" width="5.140625" style="7" customWidth="1"/>
    <col min="531" max="531" width="4.140625" style="7" customWidth="1"/>
    <col min="532" max="532" width="1.42578125" style="7" customWidth="1"/>
    <col min="533" max="533" width="5.28515625" style="7" bestFit="1" customWidth="1"/>
    <col min="534" max="534" width="7.5703125" style="7" customWidth="1"/>
    <col min="535" max="535" width="1.28515625" style="7" customWidth="1"/>
    <col min="536" max="536" width="16.140625" style="7" customWidth="1"/>
    <col min="537" max="537" width="2.28515625" style="7" customWidth="1"/>
    <col min="538" max="538" width="4.140625" style="7" customWidth="1"/>
    <col min="539" max="765" width="9.140625" style="7"/>
    <col min="766" max="766" width="1.28515625" style="7" customWidth="1"/>
    <col min="767" max="767" width="5.85546875" style="7" customWidth="1"/>
    <col min="768" max="768" width="4.140625" style="7" customWidth="1"/>
    <col min="769" max="770" width="6.7109375" style="7" customWidth="1"/>
    <col min="771" max="786" width="5.140625" style="7" customWidth="1"/>
    <col min="787" max="787" width="4.140625" style="7" customWidth="1"/>
    <col min="788" max="788" width="1.42578125" style="7" customWidth="1"/>
    <col min="789" max="789" width="5.28515625" style="7" bestFit="1" customWidth="1"/>
    <col min="790" max="790" width="7.5703125" style="7" customWidth="1"/>
    <col min="791" max="791" width="1.28515625" style="7" customWidth="1"/>
    <col min="792" max="792" width="16.140625" style="7" customWidth="1"/>
    <col min="793" max="793" width="2.28515625" style="7" customWidth="1"/>
    <col min="794" max="794" width="4.140625" style="7" customWidth="1"/>
    <col min="795" max="1021" width="9.140625" style="7"/>
    <col min="1022" max="1022" width="1.28515625" style="7" customWidth="1"/>
    <col min="1023" max="1023" width="5.85546875" style="7" customWidth="1"/>
    <col min="1024" max="1024" width="4.140625" style="7" customWidth="1"/>
    <col min="1025" max="1026" width="6.7109375" style="7" customWidth="1"/>
    <col min="1027" max="1042" width="5.140625" style="7" customWidth="1"/>
    <col min="1043" max="1043" width="4.140625" style="7" customWidth="1"/>
    <col min="1044" max="1044" width="1.42578125" style="7" customWidth="1"/>
    <col min="1045" max="1045" width="5.28515625" style="7" bestFit="1" customWidth="1"/>
    <col min="1046" max="1046" width="7.5703125" style="7" customWidth="1"/>
    <col min="1047" max="1047" width="1.28515625" style="7" customWidth="1"/>
    <col min="1048" max="1048" width="16.140625" style="7" customWidth="1"/>
    <col min="1049" max="1049" width="2.28515625" style="7" customWidth="1"/>
    <col min="1050" max="1050" width="4.140625" style="7" customWidth="1"/>
    <col min="1051" max="1277" width="9.140625" style="7"/>
    <col min="1278" max="1278" width="1.28515625" style="7" customWidth="1"/>
    <col min="1279" max="1279" width="5.85546875" style="7" customWidth="1"/>
    <col min="1280" max="1280" width="4.140625" style="7" customWidth="1"/>
    <col min="1281" max="1282" width="6.7109375" style="7" customWidth="1"/>
    <col min="1283" max="1298" width="5.140625" style="7" customWidth="1"/>
    <col min="1299" max="1299" width="4.140625" style="7" customWidth="1"/>
    <col min="1300" max="1300" width="1.42578125" style="7" customWidth="1"/>
    <col min="1301" max="1301" width="5.28515625" style="7" bestFit="1" customWidth="1"/>
    <col min="1302" max="1302" width="7.5703125" style="7" customWidth="1"/>
    <col min="1303" max="1303" width="1.28515625" style="7" customWidth="1"/>
    <col min="1304" max="1304" width="16.140625" style="7" customWidth="1"/>
    <col min="1305" max="1305" width="2.28515625" style="7" customWidth="1"/>
    <col min="1306" max="1306" width="4.140625" style="7" customWidth="1"/>
    <col min="1307" max="1533" width="9.140625" style="7"/>
    <col min="1534" max="1534" width="1.28515625" style="7" customWidth="1"/>
    <col min="1535" max="1535" width="5.85546875" style="7" customWidth="1"/>
    <col min="1536" max="1536" width="4.140625" style="7" customWidth="1"/>
    <col min="1537" max="1538" width="6.7109375" style="7" customWidth="1"/>
    <col min="1539" max="1554" width="5.140625" style="7" customWidth="1"/>
    <col min="1555" max="1555" width="4.140625" style="7" customWidth="1"/>
    <col min="1556" max="1556" width="1.42578125" style="7" customWidth="1"/>
    <col min="1557" max="1557" width="5.28515625" style="7" bestFit="1" customWidth="1"/>
    <col min="1558" max="1558" width="7.5703125" style="7" customWidth="1"/>
    <col min="1559" max="1559" width="1.28515625" style="7" customWidth="1"/>
    <col min="1560" max="1560" width="16.140625" style="7" customWidth="1"/>
    <col min="1561" max="1561" width="2.28515625" style="7" customWidth="1"/>
    <col min="1562" max="1562" width="4.140625" style="7" customWidth="1"/>
    <col min="1563" max="1789" width="9.140625" style="7"/>
    <col min="1790" max="1790" width="1.28515625" style="7" customWidth="1"/>
    <col min="1791" max="1791" width="5.85546875" style="7" customWidth="1"/>
    <col min="1792" max="1792" width="4.140625" style="7" customWidth="1"/>
    <col min="1793" max="1794" width="6.7109375" style="7" customWidth="1"/>
    <col min="1795" max="1810" width="5.140625" style="7" customWidth="1"/>
    <col min="1811" max="1811" width="4.140625" style="7" customWidth="1"/>
    <col min="1812" max="1812" width="1.42578125" style="7" customWidth="1"/>
    <col min="1813" max="1813" width="5.28515625" style="7" bestFit="1" customWidth="1"/>
    <col min="1814" max="1814" width="7.5703125" style="7" customWidth="1"/>
    <col min="1815" max="1815" width="1.28515625" style="7" customWidth="1"/>
    <col min="1816" max="1816" width="16.140625" style="7" customWidth="1"/>
    <col min="1817" max="1817" width="2.28515625" style="7" customWidth="1"/>
    <col min="1818" max="1818" width="4.140625" style="7" customWidth="1"/>
    <col min="1819" max="2045" width="9.140625" style="7"/>
    <col min="2046" max="2046" width="1.28515625" style="7" customWidth="1"/>
    <col min="2047" max="2047" width="5.85546875" style="7" customWidth="1"/>
    <col min="2048" max="2048" width="4.140625" style="7" customWidth="1"/>
    <col min="2049" max="2050" width="6.7109375" style="7" customWidth="1"/>
    <col min="2051" max="2066" width="5.140625" style="7" customWidth="1"/>
    <col min="2067" max="2067" width="4.140625" style="7" customWidth="1"/>
    <col min="2068" max="2068" width="1.42578125" style="7" customWidth="1"/>
    <col min="2069" max="2069" width="5.28515625" style="7" bestFit="1" customWidth="1"/>
    <col min="2070" max="2070" width="7.5703125" style="7" customWidth="1"/>
    <col min="2071" max="2071" width="1.28515625" style="7" customWidth="1"/>
    <col min="2072" max="2072" width="16.140625" style="7" customWidth="1"/>
    <col min="2073" max="2073" width="2.28515625" style="7" customWidth="1"/>
    <col min="2074" max="2074" width="4.140625" style="7" customWidth="1"/>
    <col min="2075" max="2301" width="9.140625" style="7"/>
    <col min="2302" max="2302" width="1.28515625" style="7" customWidth="1"/>
    <col min="2303" max="2303" width="5.85546875" style="7" customWidth="1"/>
    <col min="2304" max="2304" width="4.140625" style="7" customWidth="1"/>
    <col min="2305" max="2306" width="6.7109375" style="7" customWidth="1"/>
    <col min="2307" max="2322" width="5.140625" style="7" customWidth="1"/>
    <col min="2323" max="2323" width="4.140625" style="7" customWidth="1"/>
    <col min="2324" max="2324" width="1.42578125" style="7" customWidth="1"/>
    <col min="2325" max="2325" width="5.28515625" style="7" bestFit="1" customWidth="1"/>
    <col min="2326" max="2326" width="7.5703125" style="7" customWidth="1"/>
    <col min="2327" max="2327" width="1.28515625" style="7" customWidth="1"/>
    <col min="2328" max="2328" width="16.140625" style="7" customWidth="1"/>
    <col min="2329" max="2329" width="2.28515625" style="7" customWidth="1"/>
    <col min="2330" max="2330" width="4.140625" style="7" customWidth="1"/>
    <col min="2331" max="2557" width="9.140625" style="7"/>
    <col min="2558" max="2558" width="1.28515625" style="7" customWidth="1"/>
    <col min="2559" max="2559" width="5.85546875" style="7" customWidth="1"/>
    <col min="2560" max="2560" width="4.140625" style="7" customWidth="1"/>
    <col min="2561" max="2562" width="6.7109375" style="7" customWidth="1"/>
    <col min="2563" max="2578" width="5.140625" style="7" customWidth="1"/>
    <col min="2579" max="2579" width="4.140625" style="7" customWidth="1"/>
    <col min="2580" max="2580" width="1.42578125" style="7" customWidth="1"/>
    <col min="2581" max="2581" width="5.28515625" style="7" bestFit="1" customWidth="1"/>
    <col min="2582" max="2582" width="7.5703125" style="7" customWidth="1"/>
    <col min="2583" max="2583" width="1.28515625" style="7" customWidth="1"/>
    <col min="2584" max="2584" width="16.140625" style="7" customWidth="1"/>
    <col min="2585" max="2585" width="2.28515625" style="7" customWidth="1"/>
    <col min="2586" max="2586" width="4.140625" style="7" customWidth="1"/>
    <col min="2587" max="2813" width="9.140625" style="7"/>
    <col min="2814" max="2814" width="1.28515625" style="7" customWidth="1"/>
    <col min="2815" max="2815" width="5.85546875" style="7" customWidth="1"/>
    <col min="2816" max="2816" width="4.140625" style="7" customWidth="1"/>
    <col min="2817" max="2818" width="6.7109375" style="7" customWidth="1"/>
    <col min="2819" max="2834" width="5.140625" style="7" customWidth="1"/>
    <col min="2835" max="2835" width="4.140625" style="7" customWidth="1"/>
    <col min="2836" max="2836" width="1.42578125" style="7" customWidth="1"/>
    <col min="2837" max="2837" width="5.28515625" style="7" bestFit="1" customWidth="1"/>
    <col min="2838" max="2838" width="7.5703125" style="7" customWidth="1"/>
    <col min="2839" max="2839" width="1.28515625" style="7" customWidth="1"/>
    <col min="2840" max="2840" width="16.140625" style="7" customWidth="1"/>
    <col min="2841" max="2841" width="2.28515625" style="7" customWidth="1"/>
    <col min="2842" max="2842" width="4.140625" style="7" customWidth="1"/>
    <col min="2843" max="3069" width="9.140625" style="7"/>
    <col min="3070" max="3070" width="1.28515625" style="7" customWidth="1"/>
    <col min="3071" max="3071" width="5.85546875" style="7" customWidth="1"/>
    <col min="3072" max="3072" width="4.140625" style="7" customWidth="1"/>
    <col min="3073" max="3074" width="6.7109375" style="7" customWidth="1"/>
    <col min="3075" max="3090" width="5.140625" style="7" customWidth="1"/>
    <col min="3091" max="3091" width="4.140625" style="7" customWidth="1"/>
    <col min="3092" max="3092" width="1.42578125" style="7" customWidth="1"/>
    <col min="3093" max="3093" width="5.28515625" style="7" bestFit="1" customWidth="1"/>
    <col min="3094" max="3094" width="7.5703125" style="7" customWidth="1"/>
    <col min="3095" max="3095" width="1.28515625" style="7" customWidth="1"/>
    <col min="3096" max="3096" width="16.140625" style="7" customWidth="1"/>
    <col min="3097" max="3097" width="2.28515625" style="7" customWidth="1"/>
    <col min="3098" max="3098" width="4.140625" style="7" customWidth="1"/>
    <col min="3099" max="3325" width="9.140625" style="7"/>
    <col min="3326" max="3326" width="1.28515625" style="7" customWidth="1"/>
    <col min="3327" max="3327" width="5.85546875" style="7" customWidth="1"/>
    <col min="3328" max="3328" width="4.140625" style="7" customWidth="1"/>
    <col min="3329" max="3330" width="6.7109375" style="7" customWidth="1"/>
    <col min="3331" max="3346" width="5.140625" style="7" customWidth="1"/>
    <col min="3347" max="3347" width="4.140625" style="7" customWidth="1"/>
    <col min="3348" max="3348" width="1.42578125" style="7" customWidth="1"/>
    <col min="3349" max="3349" width="5.28515625" style="7" bestFit="1" customWidth="1"/>
    <col min="3350" max="3350" width="7.5703125" style="7" customWidth="1"/>
    <col min="3351" max="3351" width="1.28515625" style="7" customWidth="1"/>
    <col min="3352" max="3352" width="16.140625" style="7" customWidth="1"/>
    <col min="3353" max="3353" width="2.28515625" style="7" customWidth="1"/>
    <col min="3354" max="3354" width="4.140625" style="7" customWidth="1"/>
    <col min="3355" max="3581" width="9.140625" style="7"/>
    <col min="3582" max="3582" width="1.28515625" style="7" customWidth="1"/>
    <col min="3583" max="3583" width="5.85546875" style="7" customWidth="1"/>
    <col min="3584" max="3584" width="4.140625" style="7" customWidth="1"/>
    <col min="3585" max="3586" width="6.7109375" style="7" customWidth="1"/>
    <col min="3587" max="3602" width="5.140625" style="7" customWidth="1"/>
    <col min="3603" max="3603" width="4.140625" style="7" customWidth="1"/>
    <col min="3604" max="3604" width="1.42578125" style="7" customWidth="1"/>
    <col min="3605" max="3605" width="5.28515625" style="7" bestFit="1" customWidth="1"/>
    <col min="3606" max="3606" width="7.5703125" style="7" customWidth="1"/>
    <col min="3607" max="3607" width="1.28515625" style="7" customWidth="1"/>
    <col min="3608" max="3608" width="16.140625" style="7" customWidth="1"/>
    <col min="3609" max="3609" width="2.28515625" style="7" customWidth="1"/>
    <col min="3610" max="3610" width="4.140625" style="7" customWidth="1"/>
    <col min="3611" max="3837" width="9.140625" style="7"/>
    <col min="3838" max="3838" width="1.28515625" style="7" customWidth="1"/>
    <col min="3839" max="3839" width="5.85546875" style="7" customWidth="1"/>
    <col min="3840" max="3840" width="4.140625" style="7" customWidth="1"/>
    <col min="3841" max="3842" width="6.7109375" style="7" customWidth="1"/>
    <col min="3843" max="3858" width="5.140625" style="7" customWidth="1"/>
    <col min="3859" max="3859" width="4.140625" style="7" customWidth="1"/>
    <col min="3860" max="3860" width="1.42578125" style="7" customWidth="1"/>
    <col min="3861" max="3861" width="5.28515625" style="7" bestFit="1" customWidth="1"/>
    <col min="3862" max="3862" width="7.5703125" style="7" customWidth="1"/>
    <col min="3863" max="3863" width="1.28515625" style="7" customWidth="1"/>
    <col min="3864" max="3864" width="16.140625" style="7" customWidth="1"/>
    <col min="3865" max="3865" width="2.28515625" style="7" customWidth="1"/>
    <col min="3866" max="3866" width="4.140625" style="7" customWidth="1"/>
    <col min="3867" max="4093" width="9.140625" style="7"/>
    <col min="4094" max="4094" width="1.28515625" style="7" customWidth="1"/>
    <col min="4095" max="4095" width="5.85546875" style="7" customWidth="1"/>
    <col min="4096" max="4096" width="4.140625" style="7" customWidth="1"/>
    <col min="4097" max="4098" width="6.7109375" style="7" customWidth="1"/>
    <col min="4099" max="4114" width="5.140625" style="7" customWidth="1"/>
    <col min="4115" max="4115" width="4.140625" style="7" customWidth="1"/>
    <col min="4116" max="4116" width="1.42578125" style="7" customWidth="1"/>
    <col min="4117" max="4117" width="5.28515625" style="7" bestFit="1" customWidth="1"/>
    <col min="4118" max="4118" width="7.5703125" style="7" customWidth="1"/>
    <col min="4119" max="4119" width="1.28515625" style="7" customWidth="1"/>
    <col min="4120" max="4120" width="16.140625" style="7" customWidth="1"/>
    <col min="4121" max="4121" width="2.28515625" style="7" customWidth="1"/>
    <col min="4122" max="4122" width="4.140625" style="7" customWidth="1"/>
    <col min="4123" max="4349" width="9.140625" style="7"/>
    <col min="4350" max="4350" width="1.28515625" style="7" customWidth="1"/>
    <col min="4351" max="4351" width="5.85546875" style="7" customWidth="1"/>
    <col min="4352" max="4352" width="4.140625" style="7" customWidth="1"/>
    <col min="4353" max="4354" width="6.7109375" style="7" customWidth="1"/>
    <col min="4355" max="4370" width="5.140625" style="7" customWidth="1"/>
    <col min="4371" max="4371" width="4.140625" style="7" customWidth="1"/>
    <col min="4372" max="4372" width="1.42578125" style="7" customWidth="1"/>
    <col min="4373" max="4373" width="5.28515625" style="7" bestFit="1" customWidth="1"/>
    <col min="4374" max="4374" width="7.5703125" style="7" customWidth="1"/>
    <col min="4375" max="4375" width="1.28515625" style="7" customWidth="1"/>
    <col min="4376" max="4376" width="16.140625" style="7" customWidth="1"/>
    <col min="4377" max="4377" width="2.28515625" style="7" customWidth="1"/>
    <col min="4378" max="4378" width="4.140625" style="7" customWidth="1"/>
    <col min="4379" max="4605" width="9.140625" style="7"/>
    <col min="4606" max="4606" width="1.28515625" style="7" customWidth="1"/>
    <col min="4607" max="4607" width="5.85546875" style="7" customWidth="1"/>
    <col min="4608" max="4608" width="4.140625" style="7" customWidth="1"/>
    <col min="4609" max="4610" width="6.7109375" style="7" customWidth="1"/>
    <col min="4611" max="4626" width="5.140625" style="7" customWidth="1"/>
    <col min="4627" max="4627" width="4.140625" style="7" customWidth="1"/>
    <col min="4628" max="4628" width="1.42578125" style="7" customWidth="1"/>
    <col min="4629" max="4629" width="5.28515625" style="7" bestFit="1" customWidth="1"/>
    <col min="4630" max="4630" width="7.5703125" style="7" customWidth="1"/>
    <col min="4631" max="4631" width="1.28515625" style="7" customWidth="1"/>
    <col min="4632" max="4632" width="16.140625" style="7" customWidth="1"/>
    <col min="4633" max="4633" width="2.28515625" style="7" customWidth="1"/>
    <col min="4634" max="4634" width="4.140625" style="7" customWidth="1"/>
    <col min="4635" max="4861" width="9.140625" style="7"/>
    <col min="4862" max="4862" width="1.28515625" style="7" customWidth="1"/>
    <col min="4863" max="4863" width="5.85546875" style="7" customWidth="1"/>
    <col min="4864" max="4864" width="4.140625" style="7" customWidth="1"/>
    <col min="4865" max="4866" width="6.7109375" style="7" customWidth="1"/>
    <col min="4867" max="4882" width="5.140625" style="7" customWidth="1"/>
    <col min="4883" max="4883" width="4.140625" style="7" customWidth="1"/>
    <col min="4884" max="4884" width="1.42578125" style="7" customWidth="1"/>
    <col min="4885" max="4885" width="5.28515625" style="7" bestFit="1" customWidth="1"/>
    <col min="4886" max="4886" width="7.5703125" style="7" customWidth="1"/>
    <col min="4887" max="4887" width="1.28515625" style="7" customWidth="1"/>
    <col min="4888" max="4888" width="16.140625" style="7" customWidth="1"/>
    <col min="4889" max="4889" width="2.28515625" style="7" customWidth="1"/>
    <col min="4890" max="4890" width="4.140625" style="7" customWidth="1"/>
    <col min="4891" max="5117" width="9.140625" style="7"/>
    <col min="5118" max="5118" width="1.28515625" style="7" customWidth="1"/>
    <col min="5119" max="5119" width="5.85546875" style="7" customWidth="1"/>
    <col min="5120" max="5120" width="4.140625" style="7" customWidth="1"/>
    <col min="5121" max="5122" width="6.7109375" style="7" customWidth="1"/>
    <col min="5123" max="5138" width="5.140625" style="7" customWidth="1"/>
    <col min="5139" max="5139" width="4.140625" style="7" customWidth="1"/>
    <col min="5140" max="5140" width="1.42578125" style="7" customWidth="1"/>
    <col min="5141" max="5141" width="5.28515625" style="7" bestFit="1" customWidth="1"/>
    <col min="5142" max="5142" width="7.5703125" style="7" customWidth="1"/>
    <col min="5143" max="5143" width="1.28515625" style="7" customWidth="1"/>
    <col min="5144" max="5144" width="16.140625" style="7" customWidth="1"/>
    <col min="5145" max="5145" width="2.28515625" style="7" customWidth="1"/>
    <col min="5146" max="5146" width="4.140625" style="7" customWidth="1"/>
    <col min="5147" max="5373" width="9.140625" style="7"/>
    <col min="5374" max="5374" width="1.28515625" style="7" customWidth="1"/>
    <col min="5375" max="5375" width="5.85546875" style="7" customWidth="1"/>
    <col min="5376" max="5376" width="4.140625" style="7" customWidth="1"/>
    <col min="5377" max="5378" width="6.7109375" style="7" customWidth="1"/>
    <col min="5379" max="5394" width="5.140625" style="7" customWidth="1"/>
    <col min="5395" max="5395" width="4.140625" style="7" customWidth="1"/>
    <col min="5396" max="5396" width="1.42578125" style="7" customWidth="1"/>
    <col min="5397" max="5397" width="5.28515625" style="7" bestFit="1" customWidth="1"/>
    <col min="5398" max="5398" width="7.5703125" style="7" customWidth="1"/>
    <col min="5399" max="5399" width="1.28515625" style="7" customWidth="1"/>
    <col min="5400" max="5400" width="16.140625" style="7" customWidth="1"/>
    <col min="5401" max="5401" width="2.28515625" style="7" customWidth="1"/>
    <col min="5402" max="5402" width="4.140625" style="7" customWidth="1"/>
    <col min="5403" max="5629" width="9.140625" style="7"/>
    <col min="5630" max="5630" width="1.28515625" style="7" customWidth="1"/>
    <col min="5631" max="5631" width="5.85546875" style="7" customWidth="1"/>
    <col min="5632" max="5632" width="4.140625" style="7" customWidth="1"/>
    <col min="5633" max="5634" width="6.7109375" style="7" customWidth="1"/>
    <col min="5635" max="5650" width="5.140625" style="7" customWidth="1"/>
    <col min="5651" max="5651" width="4.140625" style="7" customWidth="1"/>
    <col min="5652" max="5652" width="1.42578125" style="7" customWidth="1"/>
    <col min="5653" max="5653" width="5.28515625" style="7" bestFit="1" customWidth="1"/>
    <col min="5654" max="5654" width="7.5703125" style="7" customWidth="1"/>
    <col min="5655" max="5655" width="1.28515625" style="7" customWidth="1"/>
    <col min="5656" max="5656" width="16.140625" style="7" customWidth="1"/>
    <col min="5657" max="5657" width="2.28515625" style="7" customWidth="1"/>
    <col min="5658" max="5658" width="4.140625" style="7" customWidth="1"/>
    <col min="5659" max="5885" width="9.140625" style="7"/>
    <col min="5886" max="5886" width="1.28515625" style="7" customWidth="1"/>
    <col min="5887" max="5887" width="5.85546875" style="7" customWidth="1"/>
    <col min="5888" max="5888" width="4.140625" style="7" customWidth="1"/>
    <col min="5889" max="5890" width="6.7109375" style="7" customWidth="1"/>
    <col min="5891" max="5906" width="5.140625" style="7" customWidth="1"/>
    <col min="5907" max="5907" width="4.140625" style="7" customWidth="1"/>
    <col min="5908" max="5908" width="1.42578125" style="7" customWidth="1"/>
    <col min="5909" max="5909" width="5.28515625" style="7" bestFit="1" customWidth="1"/>
    <col min="5910" max="5910" width="7.5703125" style="7" customWidth="1"/>
    <col min="5911" max="5911" width="1.28515625" style="7" customWidth="1"/>
    <col min="5912" max="5912" width="16.140625" style="7" customWidth="1"/>
    <col min="5913" max="5913" width="2.28515625" style="7" customWidth="1"/>
    <col min="5914" max="5914" width="4.140625" style="7" customWidth="1"/>
    <col min="5915" max="6141" width="9.140625" style="7"/>
    <col min="6142" max="6142" width="1.28515625" style="7" customWidth="1"/>
    <col min="6143" max="6143" width="5.85546875" style="7" customWidth="1"/>
    <col min="6144" max="6144" width="4.140625" style="7" customWidth="1"/>
    <col min="6145" max="6146" width="6.7109375" style="7" customWidth="1"/>
    <col min="6147" max="6162" width="5.140625" style="7" customWidth="1"/>
    <col min="6163" max="6163" width="4.140625" style="7" customWidth="1"/>
    <col min="6164" max="6164" width="1.42578125" style="7" customWidth="1"/>
    <col min="6165" max="6165" width="5.28515625" style="7" bestFit="1" customWidth="1"/>
    <col min="6166" max="6166" width="7.5703125" style="7" customWidth="1"/>
    <col min="6167" max="6167" width="1.28515625" style="7" customWidth="1"/>
    <col min="6168" max="6168" width="16.140625" style="7" customWidth="1"/>
    <col min="6169" max="6169" width="2.28515625" style="7" customWidth="1"/>
    <col min="6170" max="6170" width="4.140625" style="7" customWidth="1"/>
    <col min="6171" max="6397" width="9.140625" style="7"/>
    <col min="6398" max="6398" width="1.28515625" style="7" customWidth="1"/>
    <col min="6399" max="6399" width="5.85546875" style="7" customWidth="1"/>
    <col min="6400" max="6400" width="4.140625" style="7" customWidth="1"/>
    <col min="6401" max="6402" width="6.7109375" style="7" customWidth="1"/>
    <col min="6403" max="6418" width="5.140625" style="7" customWidth="1"/>
    <col min="6419" max="6419" width="4.140625" style="7" customWidth="1"/>
    <col min="6420" max="6420" width="1.42578125" style="7" customWidth="1"/>
    <col min="6421" max="6421" width="5.28515625" style="7" bestFit="1" customWidth="1"/>
    <col min="6422" max="6422" width="7.5703125" style="7" customWidth="1"/>
    <col min="6423" max="6423" width="1.28515625" style="7" customWidth="1"/>
    <col min="6424" max="6424" width="16.140625" style="7" customWidth="1"/>
    <col min="6425" max="6425" width="2.28515625" style="7" customWidth="1"/>
    <col min="6426" max="6426" width="4.140625" style="7" customWidth="1"/>
    <col min="6427" max="6653" width="9.140625" style="7"/>
    <col min="6654" max="6654" width="1.28515625" style="7" customWidth="1"/>
    <col min="6655" max="6655" width="5.85546875" style="7" customWidth="1"/>
    <col min="6656" max="6656" width="4.140625" style="7" customWidth="1"/>
    <col min="6657" max="6658" width="6.7109375" style="7" customWidth="1"/>
    <col min="6659" max="6674" width="5.140625" style="7" customWidth="1"/>
    <col min="6675" max="6675" width="4.140625" style="7" customWidth="1"/>
    <col min="6676" max="6676" width="1.42578125" style="7" customWidth="1"/>
    <col min="6677" max="6677" width="5.28515625" style="7" bestFit="1" customWidth="1"/>
    <col min="6678" max="6678" width="7.5703125" style="7" customWidth="1"/>
    <col min="6679" max="6679" width="1.28515625" style="7" customWidth="1"/>
    <col min="6680" max="6680" width="16.140625" style="7" customWidth="1"/>
    <col min="6681" max="6681" width="2.28515625" style="7" customWidth="1"/>
    <col min="6682" max="6682" width="4.140625" style="7" customWidth="1"/>
    <col min="6683" max="6909" width="9.140625" style="7"/>
    <col min="6910" max="6910" width="1.28515625" style="7" customWidth="1"/>
    <col min="6911" max="6911" width="5.85546875" style="7" customWidth="1"/>
    <col min="6912" max="6912" width="4.140625" style="7" customWidth="1"/>
    <col min="6913" max="6914" width="6.7109375" style="7" customWidth="1"/>
    <col min="6915" max="6930" width="5.140625" style="7" customWidth="1"/>
    <col min="6931" max="6931" width="4.140625" style="7" customWidth="1"/>
    <col min="6932" max="6932" width="1.42578125" style="7" customWidth="1"/>
    <col min="6933" max="6933" width="5.28515625" style="7" bestFit="1" customWidth="1"/>
    <col min="6934" max="6934" width="7.5703125" style="7" customWidth="1"/>
    <col min="6935" max="6935" width="1.28515625" style="7" customWidth="1"/>
    <col min="6936" max="6936" width="16.140625" style="7" customWidth="1"/>
    <col min="6937" max="6937" width="2.28515625" style="7" customWidth="1"/>
    <col min="6938" max="6938" width="4.140625" style="7" customWidth="1"/>
    <col min="6939" max="7165" width="9.140625" style="7"/>
    <col min="7166" max="7166" width="1.28515625" style="7" customWidth="1"/>
    <col min="7167" max="7167" width="5.85546875" style="7" customWidth="1"/>
    <col min="7168" max="7168" width="4.140625" style="7" customWidth="1"/>
    <col min="7169" max="7170" width="6.7109375" style="7" customWidth="1"/>
    <col min="7171" max="7186" width="5.140625" style="7" customWidth="1"/>
    <col min="7187" max="7187" width="4.140625" style="7" customWidth="1"/>
    <col min="7188" max="7188" width="1.42578125" style="7" customWidth="1"/>
    <col min="7189" max="7189" width="5.28515625" style="7" bestFit="1" customWidth="1"/>
    <col min="7190" max="7190" width="7.5703125" style="7" customWidth="1"/>
    <col min="7191" max="7191" width="1.28515625" style="7" customWidth="1"/>
    <col min="7192" max="7192" width="16.140625" style="7" customWidth="1"/>
    <col min="7193" max="7193" width="2.28515625" style="7" customWidth="1"/>
    <col min="7194" max="7194" width="4.140625" style="7" customWidth="1"/>
    <col min="7195" max="7421" width="9.140625" style="7"/>
    <col min="7422" max="7422" width="1.28515625" style="7" customWidth="1"/>
    <col min="7423" max="7423" width="5.85546875" style="7" customWidth="1"/>
    <col min="7424" max="7424" width="4.140625" style="7" customWidth="1"/>
    <col min="7425" max="7426" width="6.7109375" style="7" customWidth="1"/>
    <col min="7427" max="7442" width="5.140625" style="7" customWidth="1"/>
    <col min="7443" max="7443" width="4.140625" style="7" customWidth="1"/>
    <col min="7444" max="7444" width="1.42578125" style="7" customWidth="1"/>
    <col min="7445" max="7445" width="5.28515625" style="7" bestFit="1" customWidth="1"/>
    <col min="7446" max="7446" width="7.5703125" style="7" customWidth="1"/>
    <col min="7447" max="7447" width="1.28515625" style="7" customWidth="1"/>
    <col min="7448" max="7448" width="16.140625" style="7" customWidth="1"/>
    <col min="7449" max="7449" width="2.28515625" style="7" customWidth="1"/>
    <col min="7450" max="7450" width="4.140625" style="7" customWidth="1"/>
    <col min="7451" max="7677" width="9.140625" style="7"/>
    <col min="7678" max="7678" width="1.28515625" style="7" customWidth="1"/>
    <col min="7679" max="7679" width="5.85546875" style="7" customWidth="1"/>
    <col min="7680" max="7680" width="4.140625" style="7" customWidth="1"/>
    <col min="7681" max="7682" width="6.7109375" style="7" customWidth="1"/>
    <col min="7683" max="7698" width="5.140625" style="7" customWidth="1"/>
    <col min="7699" max="7699" width="4.140625" style="7" customWidth="1"/>
    <col min="7700" max="7700" width="1.42578125" style="7" customWidth="1"/>
    <col min="7701" max="7701" width="5.28515625" style="7" bestFit="1" customWidth="1"/>
    <col min="7702" max="7702" width="7.5703125" style="7" customWidth="1"/>
    <col min="7703" max="7703" width="1.28515625" style="7" customWidth="1"/>
    <col min="7704" max="7704" width="16.140625" style="7" customWidth="1"/>
    <col min="7705" max="7705" width="2.28515625" style="7" customWidth="1"/>
    <col min="7706" max="7706" width="4.140625" style="7" customWidth="1"/>
    <col min="7707" max="7933" width="9.140625" style="7"/>
    <col min="7934" max="7934" width="1.28515625" style="7" customWidth="1"/>
    <col min="7935" max="7935" width="5.85546875" style="7" customWidth="1"/>
    <col min="7936" max="7936" width="4.140625" style="7" customWidth="1"/>
    <col min="7937" max="7938" width="6.7109375" style="7" customWidth="1"/>
    <col min="7939" max="7954" width="5.140625" style="7" customWidth="1"/>
    <col min="7955" max="7955" width="4.140625" style="7" customWidth="1"/>
    <col min="7956" max="7956" width="1.42578125" style="7" customWidth="1"/>
    <col min="7957" max="7957" width="5.28515625" style="7" bestFit="1" customWidth="1"/>
    <col min="7958" max="7958" width="7.5703125" style="7" customWidth="1"/>
    <col min="7959" max="7959" width="1.28515625" style="7" customWidth="1"/>
    <col min="7960" max="7960" width="16.140625" style="7" customWidth="1"/>
    <col min="7961" max="7961" width="2.28515625" style="7" customWidth="1"/>
    <col min="7962" max="7962" width="4.140625" style="7" customWidth="1"/>
    <col min="7963" max="8189" width="9.140625" style="7"/>
    <col min="8190" max="8190" width="1.28515625" style="7" customWidth="1"/>
    <col min="8191" max="8191" width="5.85546875" style="7" customWidth="1"/>
    <col min="8192" max="8192" width="4.140625" style="7" customWidth="1"/>
    <col min="8193" max="8194" width="6.7109375" style="7" customWidth="1"/>
    <col min="8195" max="8210" width="5.140625" style="7" customWidth="1"/>
    <col min="8211" max="8211" width="4.140625" style="7" customWidth="1"/>
    <col min="8212" max="8212" width="1.42578125" style="7" customWidth="1"/>
    <col min="8213" max="8213" width="5.28515625" style="7" bestFit="1" customWidth="1"/>
    <col min="8214" max="8214" width="7.5703125" style="7" customWidth="1"/>
    <col min="8215" max="8215" width="1.28515625" style="7" customWidth="1"/>
    <col min="8216" max="8216" width="16.140625" style="7" customWidth="1"/>
    <col min="8217" max="8217" width="2.28515625" style="7" customWidth="1"/>
    <col min="8218" max="8218" width="4.140625" style="7" customWidth="1"/>
    <col min="8219" max="8445" width="9.140625" style="7"/>
    <col min="8446" max="8446" width="1.28515625" style="7" customWidth="1"/>
    <col min="8447" max="8447" width="5.85546875" style="7" customWidth="1"/>
    <col min="8448" max="8448" width="4.140625" style="7" customWidth="1"/>
    <col min="8449" max="8450" width="6.7109375" style="7" customWidth="1"/>
    <col min="8451" max="8466" width="5.140625" style="7" customWidth="1"/>
    <col min="8467" max="8467" width="4.140625" style="7" customWidth="1"/>
    <col min="8468" max="8468" width="1.42578125" style="7" customWidth="1"/>
    <col min="8469" max="8469" width="5.28515625" style="7" bestFit="1" customWidth="1"/>
    <col min="8470" max="8470" width="7.5703125" style="7" customWidth="1"/>
    <col min="8471" max="8471" width="1.28515625" style="7" customWidth="1"/>
    <col min="8472" max="8472" width="16.140625" style="7" customWidth="1"/>
    <col min="8473" max="8473" width="2.28515625" style="7" customWidth="1"/>
    <col min="8474" max="8474" width="4.140625" style="7" customWidth="1"/>
    <col min="8475" max="8701" width="9.140625" style="7"/>
    <col min="8702" max="8702" width="1.28515625" style="7" customWidth="1"/>
    <col min="8703" max="8703" width="5.85546875" style="7" customWidth="1"/>
    <col min="8704" max="8704" width="4.140625" style="7" customWidth="1"/>
    <col min="8705" max="8706" width="6.7109375" style="7" customWidth="1"/>
    <col min="8707" max="8722" width="5.140625" style="7" customWidth="1"/>
    <col min="8723" max="8723" width="4.140625" style="7" customWidth="1"/>
    <col min="8724" max="8724" width="1.42578125" style="7" customWidth="1"/>
    <col min="8725" max="8725" width="5.28515625" style="7" bestFit="1" customWidth="1"/>
    <col min="8726" max="8726" width="7.5703125" style="7" customWidth="1"/>
    <col min="8727" max="8727" width="1.28515625" style="7" customWidth="1"/>
    <col min="8728" max="8728" width="16.140625" style="7" customWidth="1"/>
    <col min="8729" max="8729" width="2.28515625" style="7" customWidth="1"/>
    <col min="8730" max="8730" width="4.140625" style="7" customWidth="1"/>
    <col min="8731" max="8957" width="9.140625" style="7"/>
    <col min="8958" max="8958" width="1.28515625" style="7" customWidth="1"/>
    <col min="8959" max="8959" width="5.85546875" style="7" customWidth="1"/>
    <col min="8960" max="8960" width="4.140625" style="7" customWidth="1"/>
    <col min="8961" max="8962" width="6.7109375" style="7" customWidth="1"/>
    <col min="8963" max="8978" width="5.140625" style="7" customWidth="1"/>
    <col min="8979" max="8979" width="4.140625" style="7" customWidth="1"/>
    <col min="8980" max="8980" width="1.42578125" style="7" customWidth="1"/>
    <col min="8981" max="8981" width="5.28515625" style="7" bestFit="1" customWidth="1"/>
    <col min="8982" max="8982" width="7.5703125" style="7" customWidth="1"/>
    <col min="8983" max="8983" width="1.28515625" style="7" customWidth="1"/>
    <col min="8984" max="8984" width="16.140625" style="7" customWidth="1"/>
    <col min="8985" max="8985" width="2.28515625" style="7" customWidth="1"/>
    <col min="8986" max="8986" width="4.140625" style="7" customWidth="1"/>
    <col min="8987" max="9213" width="9.140625" style="7"/>
    <col min="9214" max="9214" width="1.28515625" style="7" customWidth="1"/>
    <col min="9215" max="9215" width="5.85546875" style="7" customWidth="1"/>
    <col min="9216" max="9216" width="4.140625" style="7" customWidth="1"/>
    <col min="9217" max="9218" width="6.7109375" style="7" customWidth="1"/>
    <col min="9219" max="9234" width="5.140625" style="7" customWidth="1"/>
    <col min="9235" max="9235" width="4.140625" style="7" customWidth="1"/>
    <col min="9236" max="9236" width="1.42578125" style="7" customWidth="1"/>
    <col min="9237" max="9237" width="5.28515625" style="7" bestFit="1" customWidth="1"/>
    <col min="9238" max="9238" width="7.5703125" style="7" customWidth="1"/>
    <col min="9239" max="9239" width="1.28515625" style="7" customWidth="1"/>
    <col min="9240" max="9240" width="16.140625" style="7" customWidth="1"/>
    <col min="9241" max="9241" width="2.28515625" style="7" customWidth="1"/>
    <col min="9242" max="9242" width="4.140625" style="7" customWidth="1"/>
    <col min="9243" max="9469" width="9.140625" style="7"/>
    <col min="9470" max="9470" width="1.28515625" style="7" customWidth="1"/>
    <col min="9471" max="9471" width="5.85546875" style="7" customWidth="1"/>
    <col min="9472" max="9472" width="4.140625" style="7" customWidth="1"/>
    <col min="9473" max="9474" width="6.7109375" style="7" customWidth="1"/>
    <col min="9475" max="9490" width="5.140625" style="7" customWidth="1"/>
    <col min="9491" max="9491" width="4.140625" style="7" customWidth="1"/>
    <col min="9492" max="9492" width="1.42578125" style="7" customWidth="1"/>
    <col min="9493" max="9493" width="5.28515625" style="7" bestFit="1" customWidth="1"/>
    <col min="9494" max="9494" width="7.5703125" style="7" customWidth="1"/>
    <col min="9495" max="9495" width="1.28515625" style="7" customWidth="1"/>
    <col min="9496" max="9496" width="16.140625" style="7" customWidth="1"/>
    <col min="9497" max="9497" width="2.28515625" style="7" customWidth="1"/>
    <col min="9498" max="9498" width="4.140625" style="7" customWidth="1"/>
    <col min="9499" max="9725" width="9.140625" style="7"/>
    <col min="9726" max="9726" width="1.28515625" style="7" customWidth="1"/>
    <col min="9727" max="9727" width="5.85546875" style="7" customWidth="1"/>
    <col min="9728" max="9728" width="4.140625" style="7" customWidth="1"/>
    <col min="9729" max="9730" width="6.7109375" style="7" customWidth="1"/>
    <col min="9731" max="9746" width="5.140625" style="7" customWidth="1"/>
    <col min="9747" max="9747" width="4.140625" style="7" customWidth="1"/>
    <col min="9748" max="9748" width="1.42578125" style="7" customWidth="1"/>
    <col min="9749" max="9749" width="5.28515625" style="7" bestFit="1" customWidth="1"/>
    <col min="9750" max="9750" width="7.5703125" style="7" customWidth="1"/>
    <col min="9751" max="9751" width="1.28515625" style="7" customWidth="1"/>
    <col min="9752" max="9752" width="16.140625" style="7" customWidth="1"/>
    <col min="9753" max="9753" width="2.28515625" style="7" customWidth="1"/>
    <col min="9754" max="9754" width="4.140625" style="7" customWidth="1"/>
    <col min="9755" max="9981" width="9.140625" style="7"/>
    <col min="9982" max="9982" width="1.28515625" style="7" customWidth="1"/>
    <col min="9983" max="9983" width="5.85546875" style="7" customWidth="1"/>
    <col min="9984" max="9984" width="4.140625" style="7" customWidth="1"/>
    <col min="9985" max="9986" width="6.7109375" style="7" customWidth="1"/>
    <col min="9987" max="10002" width="5.140625" style="7" customWidth="1"/>
    <col min="10003" max="10003" width="4.140625" style="7" customWidth="1"/>
    <col min="10004" max="10004" width="1.42578125" style="7" customWidth="1"/>
    <col min="10005" max="10005" width="5.28515625" style="7" bestFit="1" customWidth="1"/>
    <col min="10006" max="10006" width="7.5703125" style="7" customWidth="1"/>
    <col min="10007" max="10007" width="1.28515625" style="7" customWidth="1"/>
    <col min="10008" max="10008" width="16.140625" style="7" customWidth="1"/>
    <col min="10009" max="10009" width="2.28515625" style="7" customWidth="1"/>
    <col min="10010" max="10010" width="4.140625" style="7" customWidth="1"/>
    <col min="10011" max="10237" width="9.140625" style="7"/>
    <col min="10238" max="10238" width="1.28515625" style="7" customWidth="1"/>
    <col min="10239" max="10239" width="5.85546875" style="7" customWidth="1"/>
    <col min="10240" max="10240" width="4.140625" style="7" customWidth="1"/>
    <col min="10241" max="10242" width="6.7109375" style="7" customWidth="1"/>
    <col min="10243" max="10258" width="5.140625" style="7" customWidth="1"/>
    <col min="10259" max="10259" width="4.140625" style="7" customWidth="1"/>
    <col min="10260" max="10260" width="1.42578125" style="7" customWidth="1"/>
    <col min="10261" max="10261" width="5.28515625" style="7" bestFit="1" customWidth="1"/>
    <col min="10262" max="10262" width="7.5703125" style="7" customWidth="1"/>
    <col min="10263" max="10263" width="1.28515625" style="7" customWidth="1"/>
    <col min="10264" max="10264" width="16.140625" style="7" customWidth="1"/>
    <col min="10265" max="10265" width="2.28515625" style="7" customWidth="1"/>
    <col min="10266" max="10266" width="4.140625" style="7" customWidth="1"/>
    <col min="10267" max="10493" width="9.140625" style="7"/>
    <col min="10494" max="10494" width="1.28515625" style="7" customWidth="1"/>
    <col min="10495" max="10495" width="5.85546875" style="7" customWidth="1"/>
    <col min="10496" max="10496" width="4.140625" style="7" customWidth="1"/>
    <col min="10497" max="10498" width="6.7109375" style="7" customWidth="1"/>
    <col min="10499" max="10514" width="5.140625" style="7" customWidth="1"/>
    <col min="10515" max="10515" width="4.140625" style="7" customWidth="1"/>
    <col min="10516" max="10516" width="1.42578125" style="7" customWidth="1"/>
    <col min="10517" max="10517" width="5.28515625" style="7" bestFit="1" customWidth="1"/>
    <col min="10518" max="10518" width="7.5703125" style="7" customWidth="1"/>
    <col min="10519" max="10519" width="1.28515625" style="7" customWidth="1"/>
    <col min="10520" max="10520" width="16.140625" style="7" customWidth="1"/>
    <col min="10521" max="10521" width="2.28515625" style="7" customWidth="1"/>
    <col min="10522" max="10522" width="4.140625" style="7" customWidth="1"/>
    <col min="10523" max="10749" width="9.140625" style="7"/>
    <col min="10750" max="10750" width="1.28515625" style="7" customWidth="1"/>
    <col min="10751" max="10751" width="5.85546875" style="7" customWidth="1"/>
    <col min="10752" max="10752" width="4.140625" style="7" customWidth="1"/>
    <col min="10753" max="10754" width="6.7109375" style="7" customWidth="1"/>
    <col min="10755" max="10770" width="5.140625" style="7" customWidth="1"/>
    <col min="10771" max="10771" width="4.140625" style="7" customWidth="1"/>
    <col min="10772" max="10772" width="1.42578125" style="7" customWidth="1"/>
    <col min="10773" max="10773" width="5.28515625" style="7" bestFit="1" customWidth="1"/>
    <col min="10774" max="10774" width="7.5703125" style="7" customWidth="1"/>
    <col min="10775" max="10775" width="1.28515625" style="7" customWidth="1"/>
    <col min="10776" max="10776" width="16.140625" style="7" customWidth="1"/>
    <col min="10777" max="10777" width="2.28515625" style="7" customWidth="1"/>
    <col min="10778" max="10778" width="4.140625" style="7" customWidth="1"/>
    <col min="10779" max="11005" width="9.140625" style="7"/>
    <col min="11006" max="11006" width="1.28515625" style="7" customWidth="1"/>
    <col min="11007" max="11007" width="5.85546875" style="7" customWidth="1"/>
    <col min="11008" max="11008" width="4.140625" style="7" customWidth="1"/>
    <col min="11009" max="11010" width="6.7109375" style="7" customWidth="1"/>
    <col min="11011" max="11026" width="5.140625" style="7" customWidth="1"/>
    <col min="11027" max="11027" width="4.140625" style="7" customWidth="1"/>
    <col min="11028" max="11028" width="1.42578125" style="7" customWidth="1"/>
    <col min="11029" max="11029" width="5.28515625" style="7" bestFit="1" customWidth="1"/>
    <col min="11030" max="11030" width="7.5703125" style="7" customWidth="1"/>
    <col min="11031" max="11031" width="1.28515625" style="7" customWidth="1"/>
    <col min="11032" max="11032" width="16.140625" style="7" customWidth="1"/>
    <col min="11033" max="11033" width="2.28515625" style="7" customWidth="1"/>
    <col min="11034" max="11034" width="4.140625" style="7" customWidth="1"/>
    <col min="11035" max="11261" width="9.140625" style="7"/>
    <col min="11262" max="11262" width="1.28515625" style="7" customWidth="1"/>
    <col min="11263" max="11263" width="5.85546875" style="7" customWidth="1"/>
    <col min="11264" max="11264" width="4.140625" style="7" customWidth="1"/>
    <col min="11265" max="11266" width="6.7109375" style="7" customWidth="1"/>
    <col min="11267" max="11282" width="5.140625" style="7" customWidth="1"/>
    <col min="11283" max="11283" width="4.140625" style="7" customWidth="1"/>
    <col min="11284" max="11284" width="1.42578125" style="7" customWidth="1"/>
    <col min="11285" max="11285" width="5.28515625" style="7" bestFit="1" customWidth="1"/>
    <col min="11286" max="11286" width="7.5703125" style="7" customWidth="1"/>
    <col min="11287" max="11287" width="1.28515625" style="7" customWidth="1"/>
    <col min="11288" max="11288" width="16.140625" style="7" customWidth="1"/>
    <col min="11289" max="11289" width="2.28515625" style="7" customWidth="1"/>
    <col min="11290" max="11290" width="4.140625" style="7" customWidth="1"/>
    <col min="11291" max="11517" width="9.140625" style="7"/>
    <col min="11518" max="11518" width="1.28515625" style="7" customWidth="1"/>
    <col min="11519" max="11519" width="5.85546875" style="7" customWidth="1"/>
    <col min="11520" max="11520" width="4.140625" style="7" customWidth="1"/>
    <col min="11521" max="11522" width="6.7109375" style="7" customWidth="1"/>
    <col min="11523" max="11538" width="5.140625" style="7" customWidth="1"/>
    <col min="11539" max="11539" width="4.140625" style="7" customWidth="1"/>
    <col min="11540" max="11540" width="1.42578125" style="7" customWidth="1"/>
    <col min="11541" max="11541" width="5.28515625" style="7" bestFit="1" customWidth="1"/>
    <col min="11542" max="11542" width="7.5703125" style="7" customWidth="1"/>
    <col min="11543" max="11543" width="1.28515625" style="7" customWidth="1"/>
    <col min="11544" max="11544" width="16.140625" style="7" customWidth="1"/>
    <col min="11545" max="11545" width="2.28515625" style="7" customWidth="1"/>
    <col min="11546" max="11546" width="4.140625" style="7" customWidth="1"/>
    <col min="11547" max="11773" width="9.140625" style="7"/>
    <col min="11774" max="11774" width="1.28515625" style="7" customWidth="1"/>
    <col min="11775" max="11775" width="5.85546875" style="7" customWidth="1"/>
    <col min="11776" max="11776" width="4.140625" style="7" customWidth="1"/>
    <col min="11777" max="11778" width="6.7109375" style="7" customWidth="1"/>
    <col min="11779" max="11794" width="5.140625" style="7" customWidth="1"/>
    <col min="11795" max="11795" width="4.140625" style="7" customWidth="1"/>
    <col min="11796" max="11796" width="1.42578125" style="7" customWidth="1"/>
    <col min="11797" max="11797" width="5.28515625" style="7" bestFit="1" customWidth="1"/>
    <col min="11798" max="11798" width="7.5703125" style="7" customWidth="1"/>
    <col min="11799" max="11799" width="1.28515625" style="7" customWidth="1"/>
    <col min="11800" max="11800" width="16.140625" style="7" customWidth="1"/>
    <col min="11801" max="11801" width="2.28515625" style="7" customWidth="1"/>
    <col min="11802" max="11802" width="4.140625" style="7" customWidth="1"/>
    <col min="11803" max="12029" width="9.140625" style="7"/>
    <col min="12030" max="12030" width="1.28515625" style="7" customWidth="1"/>
    <col min="12031" max="12031" width="5.85546875" style="7" customWidth="1"/>
    <col min="12032" max="12032" width="4.140625" style="7" customWidth="1"/>
    <col min="12033" max="12034" width="6.7109375" style="7" customWidth="1"/>
    <col min="12035" max="12050" width="5.140625" style="7" customWidth="1"/>
    <col min="12051" max="12051" width="4.140625" style="7" customWidth="1"/>
    <col min="12052" max="12052" width="1.42578125" style="7" customWidth="1"/>
    <col min="12053" max="12053" width="5.28515625" style="7" bestFit="1" customWidth="1"/>
    <col min="12054" max="12054" width="7.5703125" style="7" customWidth="1"/>
    <col min="12055" max="12055" width="1.28515625" style="7" customWidth="1"/>
    <col min="12056" max="12056" width="16.140625" style="7" customWidth="1"/>
    <col min="12057" max="12057" width="2.28515625" style="7" customWidth="1"/>
    <col min="12058" max="12058" width="4.140625" style="7" customWidth="1"/>
    <col min="12059" max="12285" width="9.140625" style="7"/>
    <col min="12286" max="12286" width="1.28515625" style="7" customWidth="1"/>
    <col min="12287" max="12287" width="5.85546875" style="7" customWidth="1"/>
    <col min="12288" max="12288" width="4.140625" style="7" customWidth="1"/>
    <col min="12289" max="12290" width="6.7109375" style="7" customWidth="1"/>
    <col min="12291" max="12306" width="5.140625" style="7" customWidth="1"/>
    <col min="12307" max="12307" width="4.140625" style="7" customWidth="1"/>
    <col min="12308" max="12308" width="1.42578125" style="7" customWidth="1"/>
    <col min="12309" max="12309" width="5.28515625" style="7" bestFit="1" customWidth="1"/>
    <col min="12310" max="12310" width="7.5703125" style="7" customWidth="1"/>
    <col min="12311" max="12311" width="1.28515625" style="7" customWidth="1"/>
    <col min="12312" max="12312" width="16.140625" style="7" customWidth="1"/>
    <col min="12313" max="12313" width="2.28515625" style="7" customWidth="1"/>
    <col min="12314" max="12314" width="4.140625" style="7" customWidth="1"/>
    <col min="12315" max="12541" width="9.140625" style="7"/>
    <col min="12542" max="12542" width="1.28515625" style="7" customWidth="1"/>
    <col min="12543" max="12543" width="5.85546875" style="7" customWidth="1"/>
    <col min="12544" max="12544" width="4.140625" style="7" customWidth="1"/>
    <col min="12545" max="12546" width="6.7109375" style="7" customWidth="1"/>
    <col min="12547" max="12562" width="5.140625" style="7" customWidth="1"/>
    <col min="12563" max="12563" width="4.140625" style="7" customWidth="1"/>
    <col min="12564" max="12564" width="1.42578125" style="7" customWidth="1"/>
    <col min="12565" max="12565" width="5.28515625" style="7" bestFit="1" customWidth="1"/>
    <col min="12566" max="12566" width="7.5703125" style="7" customWidth="1"/>
    <col min="12567" max="12567" width="1.28515625" style="7" customWidth="1"/>
    <col min="12568" max="12568" width="16.140625" style="7" customWidth="1"/>
    <col min="12569" max="12569" width="2.28515625" style="7" customWidth="1"/>
    <col min="12570" max="12570" width="4.140625" style="7" customWidth="1"/>
    <col min="12571" max="12797" width="9.140625" style="7"/>
    <col min="12798" max="12798" width="1.28515625" style="7" customWidth="1"/>
    <col min="12799" max="12799" width="5.85546875" style="7" customWidth="1"/>
    <col min="12800" max="12800" width="4.140625" style="7" customWidth="1"/>
    <col min="12801" max="12802" width="6.7109375" style="7" customWidth="1"/>
    <col min="12803" max="12818" width="5.140625" style="7" customWidth="1"/>
    <col min="12819" max="12819" width="4.140625" style="7" customWidth="1"/>
    <col min="12820" max="12820" width="1.42578125" style="7" customWidth="1"/>
    <col min="12821" max="12821" width="5.28515625" style="7" bestFit="1" customWidth="1"/>
    <col min="12822" max="12822" width="7.5703125" style="7" customWidth="1"/>
    <col min="12823" max="12823" width="1.28515625" style="7" customWidth="1"/>
    <col min="12824" max="12824" width="16.140625" style="7" customWidth="1"/>
    <col min="12825" max="12825" width="2.28515625" style="7" customWidth="1"/>
    <col min="12826" max="12826" width="4.140625" style="7" customWidth="1"/>
    <col min="12827" max="13053" width="9.140625" style="7"/>
    <col min="13054" max="13054" width="1.28515625" style="7" customWidth="1"/>
    <col min="13055" max="13055" width="5.85546875" style="7" customWidth="1"/>
    <col min="13056" max="13056" width="4.140625" style="7" customWidth="1"/>
    <col min="13057" max="13058" width="6.7109375" style="7" customWidth="1"/>
    <col min="13059" max="13074" width="5.140625" style="7" customWidth="1"/>
    <col min="13075" max="13075" width="4.140625" style="7" customWidth="1"/>
    <col min="13076" max="13076" width="1.42578125" style="7" customWidth="1"/>
    <col min="13077" max="13077" width="5.28515625" style="7" bestFit="1" customWidth="1"/>
    <col min="13078" max="13078" width="7.5703125" style="7" customWidth="1"/>
    <col min="13079" max="13079" width="1.28515625" style="7" customWidth="1"/>
    <col min="13080" max="13080" width="16.140625" style="7" customWidth="1"/>
    <col min="13081" max="13081" width="2.28515625" style="7" customWidth="1"/>
    <col min="13082" max="13082" width="4.140625" style="7" customWidth="1"/>
    <col min="13083" max="13309" width="9.140625" style="7"/>
    <col min="13310" max="13310" width="1.28515625" style="7" customWidth="1"/>
    <col min="13311" max="13311" width="5.85546875" style="7" customWidth="1"/>
    <col min="13312" max="13312" width="4.140625" style="7" customWidth="1"/>
    <col min="13313" max="13314" width="6.7109375" style="7" customWidth="1"/>
    <col min="13315" max="13330" width="5.140625" style="7" customWidth="1"/>
    <col min="13331" max="13331" width="4.140625" style="7" customWidth="1"/>
    <col min="13332" max="13332" width="1.42578125" style="7" customWidth="1"/>
    <col min="13333" max="13333" width="5.28515625" style="7" bestFit="1" customWidth="1"/>
    <col min="13334" max="13334" width="7.5703125" style="7" customWidth="1"/>
    <col min="13335" max="13335" width="1.28515625" style="7" customWidth="1"/>
    <col min="13336" max="13336" width="16.140625" style="7" customWidth="1"/>
    <col min="13337" max="13337" width="2.28515625" style="7" customWidth="1"/>
    <col min="13338" max="13338" width="4.140625" style="7" customWidth="1"/>
    <col min="13339" max="13565" width="9.140625" style="7"/>
    <col min="13566" max="13566" width="1.28515625" style="7" customWidth="1"/>
    <col min="13567" max="13567" width="5.85546875" style="7" customWidth="1"/>
    <col min="13568" max="13568" width="4.140625" style="7" customWidth="1"/>
    <col min="13569" max="13570" width="6.7109375" style="7" customWidth="1"/>
    <col min="13571" max="13586" width="5.140625" style="7" customWidth="1"/>
    <col min="13587" max="13587" width="4.140625" style="7" customWidth="1"/>
    <col min="13588" max="13588" width="1.42578125" style="7" customWidth="1"/>
    <col min="13589" max="13589" width="5.28515625" style="7" bestFit="1" customWidth="1"/>
    <col min="13590" max="13590" width="7.5703125" style="7" customWidth="1"/>
    <col min="13591" max="13591" width="1.28515625" style="7" customWidth="1"/>
    <col min="13592" max="13592" width="16.140625" style="7" customWidth="1"/>
    <col min="13593" max="13593" width="2.28515625" style="7" customWidth="1"/>
    <col min="13594" max="13594" width="4.140625" style="7" customWidth="1"/>
    <col min="13595" max="13821" width="9.140625" style="7"/>
    <col min="13822" max="13822" width="1.28515625" style="7" customWidth="1"/>
    <col min="13823" max="13823" width="5.85546875" style="7" customWidth="1"/>
    <col min="13824" max="13824" width="4.140625" style="7" customWidth="1"/>
    <col min="13825" max="13826" width="6.7109375" style="7" customWidth="1"/>
    <col min="13827" max="13842" width="5.140625" style="7" customWidth="1"/>
    <col min="13843" max="13843" width="4.140625" style="7" customWidth="1"/>
    <col min="13844" max="13844" width="1.42578125" style="7" customWidth="1"/>
    <col min="13845" max="13845" width="5.28515625" style="7" bestFit="1" customWidth="1"/>
    <col min="13846" max="13846" width="7.5703125" style="7" customWidth="1"/>
    <col min="13847" max="13847" width="1.28515625" style="7" customWidth="1"/>
    <col min="13848" max="13848" width="16.140625" style="7" customWidth="1"/>
    <col min="13849" max="13849" width="2.28515625" style="7" customWidth="1"/>
    <col min="13850" max="13850" width="4.140625" style="7" customWidth="1"/>
    <col min="13851" max="14077" width="9.140625" style="7"/>
    <col min="14078" max="14078" width="1.28515625" style="7" customWidth="1"/>
    <col min="14079" max="14079" width="5.85546875" style="7" customWidth="1"/>
    <col min="14080" max="14080" width="4.140625" style="7" customWidth="1"/>
    <col min="14081" max="14082" width="6.7109375" style="7" customWidth="1"/>
    <col min="14083" max="14098" width="5.140625" style="7" customWidth="1"/>
    <col min="14099" max="14099" width="4.140625" style="7" customWidth="1"/>
    <col min="14100" max="14100" width="1.42578125" style="7" customWidth="1"/>
    <col min="14101" max="14101" width="5.28515625" style="7" bestFit="1" customWidth="1"/>
    <col min="14102" max="14102" width="7.5703125" style="7" customWidth="1"/>
    <col min="14103" max="14103" width="1.28515625" style="7" customWidth="1"/>
    <col min="14104" max="14104" width="16.140625" style="7" customWidth="1"/>
    <col min="14105" max="14105" width="2.28515625" style="7" customWidth="1"/>
    <col min="14106" max="14106" width="4.140625" style="7" customWidth="1"/>
    <col min="14107" max="14333" width="9.140625" style="7"/>
    <col min="14334" max="14334" width="1.28515625" style="7" customWidth="1"/>
    <col min="14335" max="14335" width="5.85546875" style="7" customWidth="1"/>
    <col min="14336" max="14336" width="4.140625" style="7" customWidth="1"/>
    <col min="14337" max="14338" width="6.7109375" style="7" customWidth="1"/>
    <col min="14339" max="14354" width="5.140625" style="7" customWidth="1"/>
    <col min="14355" max="14355" width="4.140625" style="7" customWidth="1"/>
    <col min="14356" max="14356" width="1.42578125" style="7" customWidth="1"/>
    <col min="14357" max="14357" width="5.28515625" style="7" bestFit="1" customWidth="1"/>
    <col min="14358" max="14358" width="7.5703125" style="7" customWidth="1"/>
    <col min="14359" max="14359" width="1.28515625" style="7" customWidth="1"/>
    <col min="14360" max="14360" width="16.140625" style="7" customWidth="1"/>
    <col min="14361" max="14361" width="2.28515625" style="7" customWidth="1"/>
    <col min="14362" max="14362" width="4.140625" style="7" customWidth="1"/>
    <col min="14363" max="14589" width="9.140625" style="7"/>
    <col min="14590" max="14590" width="1.28515625" style="7" customWidth="1"/>
    <col min="14591" max="14591" width="5.85546875" style="7" customWidth="1"/>
    <col min="14592" max="14592" width="4.140625" style="7" customWidth="1"/>
    <col min="14593" max="14594" width="6.7109375" style="7" customWidth="1"/>
    <col min="14595" max="14610" width="5.140625" style="7" customWidth="1"/>
    <col min="14611" max="14611" width="4.140625" style="7" customWidth="1"/>
    <col min="14612" max="14612" width="1.42578125" style="7" customWidth="1"/>
    <col min="14613" max="14613" width="5.28515625" style="7" bestFit="1" customWidth="1"/>
    <col min="14614" max="14614" width="7.5703125" style="7" customWidth="1"/>
    <col min="14615" max="14615" width="1.28515625" style="7" customWidth="1"/>
    <col min="14616" max="14616" width="16.140625" style="7" customWidth="1"/>
    <col min="14617" max="14617" width="2.28515625" style="7" customWidth="1"/>
    <col min="14618" max="14618" width="4.140625" style="7" customWidth="1"/>
    <col min="14619" max="14845" width="9.140625" style="7"/>
    <col min="14846" max="14846" width="1.28515625" style="7" customWidth="1"/>
    <col min="14847" max="14847" width="5.85546875" style="7" customWidth="1"/>
    <col min="14848" max="14848" width="4.140625" style="7" customWidth="1"/>
    <col min="14849" max="14850" width="6.7109375" style="7" customWidth="1"/>
    <col min="14851" max="14866" width="5.140625" style="7" customWidth="1"/>
    <col min="14867" max="14867" width="4.140625" style="7" customWidth="1"/>
    <col min="14868" max="14868" width="1.42578125" style="7" customWidth="1"/>
    <col min="14869" max="14869" width="5.28515625" style="7" bestFit="1" customWidth="1"/>
    <col min="14870" max="14870" width="7.5703125" style="7" customWidth="1"/>
    <col min="14871" max="14871" width="1.28515625" style="7" customWidth="1"/>
    <col min="14872" max="14872" width="16.140625" style="7" customWidth="1"/>
    <col min="14873" max="14873" width="2.28515625" style="7" customWidth="1"/>
    <col min="14874" max="14874" width="4.140625" style="7" customWidth="1"/>
    <col min="14875" max="15101" width="9.140625" style="7"/>
    <col min="15102" max="15102" width="1.28515625" style="7" customWidth="1"/>
    <col min="15103" max="15103" width="5.85546875" style="7" customWidth="1"/>
    <col min="15104" max="15104" width="4.140625" style="7" customWidth="1"/>
    <col min="15105" max="15106" width="6.7109375" style="7" customWidth="1"/>
    <col min="15107" max="15122" width="5.140625" style="7" customWidth="1"/>
    <col min="15123" max="15123" width="4.140625" style="7" customWidth="1"/>
    <col min="15124" max="15124" width="1.42578125" style="7" customWidth="1"/>
    <col min="15125" max="15125" width="5.28515625" style="7" bestFit="1" customWidth="1"/>
    <col min="15126" max="15126" width="7.5703125" style="7" customWidth="1"/>
    <col min="15127" max="15127" width="1.28515625" style="7" customWidth="1"/>
    <col min="15128" max="15128" width="16.140625" style="7" customWidth="1"/>
    <col min="15129" max="15129" width="2.28515625" style="7" customWidth="1"/>
    <col min="15130" max="15130" width="4.140625" style="7" customWidth="1"/>
    <col min="15131" max="15357" width="9.140625" style="7"/>
    <col min="15358" max="15358" width="1.28515625" style="7" customWidth="1"/>
    <col min="15359" max="15359" width="5.85546875" style="7" customWidth="1"/>
    <col min="15360" max="15360" width="4.140625" style="7" customWidth="1"/>
    <col min="15361" max="15362" width="6.7109375" style="7" customWidth="1"/>
    <col min="15363" max="15378" width="5.140625" style="7" customWidth="1"/>
    <col min="15379" max="15379" width="4.140625" style="7" customWidth="1"/>
    <col min="15380" max="15380" width="1.42578125" style="7" customWidth="1"/>
    <col min="15381" max="15381" width="5.28515625" style="7" bestFit="1" customWidth="1"/>
    <col min="15382" max="15382" width="7.5703125" style="7" customWidth="1"/>
    <col min="15383" max="15383" width="1.28515625" style="7" customWidth="1"/>
    <col min="15384" max="15384" width="16.140625" style="7" customWidth="1"/>
    <col min="15385" max="15385" width="2.28515625" style="7" customWidth="1"/>
    <col min="15386" max="15386" width="4.140625" style="7" customWidth="1"/>
    <col min="15387" max="15613" width="9.140625" style="7"/>
    <col min="15614" max="15614" width="1.28515625" style="7" customWidth="1"/>
    <col min="15615" max="15615" width="5.85546875" style="7" customWidth="1"/>
    <col min="15616" max="15616" width="4.140625" style="7" customWidth="1"/>
    <col min="15617" max="15618" width="6.7109375" style="7" customWidth="1"/>
    <col min="15619" max="15634" width="5.140625" style="7" customWidth="1"/>
    <col min="15635" max="15635" width="4.140625" style="7" customWidth="1"/>
    <col min="15636" max="15636" width="1.42578125" style="7" customWidth="1"/>
    <col min="15637" max="15637" width="5.28515625" style="7" bestFit="1" customWidth="1"/>
    <col min="15638" max="15638" width="7.5703125" style="7" customWidth="1"/>
    <col min="15639" max="15639" width="1.28515625" style="7" customWidth="1"/>
    <col min="15640" max="15640" width="16.140625" style="7" customWidth="1"/>
    <col min="15641" max="15641" width="2.28515625" style="7" customWidth="1"/>
    <col min="15642" max="15642" width="4.140625" style="7" customWidth="1"/>
    <col min="15643" max="15869" width="9.140625" style="7"/>
    <col min="15870" max="15870" width="1.28515625" style="7" customWidth="1"/>
    <col min="15871" max="15871" width="5.85546875" style="7" customWidth="1"/>
    <col min="15872" max="15872" width="4.140625" style="7" customWidth="1"/>
    <col min="15873" max="15874" width="6.7109375" style="7" customWidth="1"/>
    <col min="15875" max="15890" width="5.140625" style="7" customWidth="1"/>
    <col min="15891" max="15891" width="4.140625" style="7" customWidth="1"/>
    <col min="15892" max="15892" width="1.42578125" style="7" customWidth="1"/>
    <col min="15893" max="15893" width="5.28515625" style="7" bestFit="1" customWidth="1"/>
    <col min="15894" max="15894" width="7.5703125" style="7" customWidth="1"/>
    <col min="15895" max="15895" width="1.28515625" style="7" customWidth="1"/>
    <col min="15896" max="15896" width="16.140625" style="7" customWidth="1"/>
    <col min="15897" max="15897" width="2.28515625" style="7" customWidth="1"/>
    <col min="15898" max="15898" width="4.140625" style="7" customWidth="1"/>
    <col min="15899" max="16125" width="9.140625" style="7"/>
    <col min="16126" max="16126" width="1.28515625" style="7" customWidth="1"/>
    <col min="16127" max="16127" width="5.85546875" style="7" customWidth="1"/>
    <col min="16128" max="16128" width="4.140625" style="7" customWidth="1"/>
    <col min="16129" max="16130" width="6.7109375" style="7" customWidth="1"/>
    <col min="16131" max="16146" width="5.140625" style="7" customWidth="1"/>
    <col min="16147" max="16147" width="4.140625" style="7" customWidth="1"/>
    <col min="16148" max="16148" width="1.42578125" style="7" customWidth="1"/>
    <col min="16149" max="16149" width="5.28515625" style="7" bestFit="1" customWidth="1"/>
    <col min="16150" max="16150" width="7.5703125" style="7" customWidth="1"/>
    <col min="16151" max="16151" width="1.28515625" style="7" customWidth="1"/>
    <col min="16152" max="16152" width="16.140625" style="7" customWidth="1"/>
    <col min="16153" max="16153" width="2.28515625" style="7" customWidth="1"/>
    <col min="16154" max="16154" width="4.140625" style="7" customWidth="1"/>
    <col min="16155" max="16384" width="9.140625" style="7"/>
  </cols>
  <sheetData>
    <row r="1" spans="1:27" s="1" customFormat="1">
      <c r="B1" s="1" t="s">
        <v>0</v>
      </c>
      <c r="C1" s="2">
        <v>5.0999999999999996</v>
      </c>
      <c r="D1" s="1" t="s">
        <v>1</v>
      </c>
    </row>
    <row r="2" spans="1:27" s="3" customFormat="1">
      <c r="B2" s="4" t="s">
        <v>2</v>
      </c>
      <c r="C2" s="2">
        <v>5.0999999999999996</v>
      </c>
      <c r="D2" s="5" t="s">
        <v>3</v>
      </c>
    </row>
    <row r="3" spans="1:27" ht="9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</row>
    <row r="4" spans="1:27" s="17" customFormat="1" ht="21.75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3"/>
      <c r="Y4" s="14" t="s">
        <v>6</v>
      </c>
      <c r="Z4" s="15"/>
      <c r="AA4" s="16"/>
    </row>
    <row r="5" spans="1:27" s="17" customFormat="1" ht="18">
      <c r="A5" s="18"/>
      <c r="B5" s="18"/>
      <c r="C5" s="18"/>
      <c r="D5" s="19"/>
      <c r="E5" s="20"/>
      <c r="F5" s="21"/>
      <c r="G5" s="22"/>
      <c r="H5" s="23"/>
      <c r="I5" s="22"/>
      <c r="J5" s="23"/>
      <c r="K5" s="22"/>
      <c r="L5" s="23"/>
      <c r="M5" s="22"/>
      <c r="N5" s="23"/>
      <c r="O5" s="22"/>
      <c r="P5" s="23"/>
      <c r="Q5" s="22"/>
      <c r="R5" s="23"/>
      <c r="S5" s="22"/>
      <c r="T5" s="23"/>
      <c r="U5" s="22"/>
      <c r="V5" s="24" t="s">
        <v>7</v>
      </c>
      <c r="W5" s="25"/>
      <c r="X5" s="24" t="s">
        <v>8</v>
      </c>
      <c r="Y5" s="26"/>
      <c r="Z5" s="27"/>
      <c r="AA5" s="28"/>
    </row>
    <row r="6" spans="1:27" s="17" customFormat="1" ht="18">
      <c r="A6" s="18"/>
      <c r="B6" s="18"/>
      <c r="C6" s="18"/>
      <c r="D6" s="19"/>
      <c r="E6" s="29" t="s">
        <v>9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 t="s">
        <v>10</v>
      </c>
      <c r="W6" s="25" t="s">
        <v>11</v>
      </c>
      <c r="X6" s="32" t="s">
        <v>12</v>
      </c>
      <c r="Y6" s="26"/>
      <c r="Z6" s="27"/>
      <c r="AA6" s="28"/>
    </row>
    <row r="7" spans="1:27" s="17" customFormat="1" ht="18">
      <c r="A7" s="18"/>
      <c r="B7" s="18"/>
      <c r="C7" s="18"/>
      <c r="D7" s="19"/>
      <c r="E7" s="29" t="s">
        <v>13</v>
      </c>
      <c r="F7" s="21" t="s">
        <v>14</v>
      </c>
      <c r="G7" s="22" t="s">
        <v>15</v>
      </c>
      <c r="H7" s="23" t="s">
        <v>16</v>
      </c>
      <c r="I7" s="22" t="s">
        <v>17</v>
      </c>
      <c r="J7" s="23" t="s">
        <v>18</v>
      </c>
      <c r="K7" s="22" t="s">
        <v>19</v>
      </c>
      <c r="L7" s="23" t="s">
        <v>20</v>
      </c>
      <c r="M7" s="22" t="s">
        <v>21</v>
      </c>
      <c r="N7" s="23" t="s">
        <v>22</v>
      </c>
      <c r="O7" s="22" t="s">
        <v>23</v>
      </c>
      <c r="P7" s="23" t="s">
        <v>24</v>
      </c>
      <c r="Q7" s="22" t="s">
        <v>25</v>
      </c>
      <c r="R7" s="23" t="s">
        <v>26</v>
      </c>
      <c r="S7" s="22" t="s">
        <v>27</v>
      </c>
      <c r="T7" s="23" t="s">
        <v>28</v>
      </c>
      <c r="U7" s="22" t="s">
        <v>29</v>
      </c>
      <c r="V7" s="32" t="s">
        <v>30</v>
      </c>
      <c r="W7" s="25" t="s">
        <v>31</v>
      </c>
      <c r="X7" s="32" t="s">
        <v>32</v>
      </c>
      <c r="Y7" s="26"/>
      <c r="Z7" s="27"/>
      <c r="AA7" s="28"/>
    </row>
    <row r="8" spans="1:27" s="17" customFormat="1" ht="18">
      <c r="A8" s="33"/>
      <c r="B8" s="33"/>
      <c r="C8" s="33"/>
      <c r="D8" s="34"/>
      <c r="E8" s="35"/>
      <c r="F8" s="35"/>
      <c r="G8" s="36"/>
      <c r="H8" s="37"/>
      <c r="I8" s="36"/>
      <c r="J8" s="37"/>
      <c r="K8" s="36"/>
      <c r="L8" s="37"/>
      <c r="M8" s="36"/>
      <c r="N8" s="37"/>
      <c r="O8" s="36"/>
      <c r="P8" s="37"/>
      <c r="Q8" s="36"/>
      <c r="R8" s="37"/>
      <c r="S8" s="36"/>
      <c r="T8" s="37"/>
      <c r="U8" s="36"/>
      <c r="V8" s="38" t="s">
        <v>33</v>
      </c>
      <c r="W8" s="39"/>
      <c r="X8" s="38" t="s">
        <v>34</v>
      </c>
      <c r="Y8" s="40"/>
      <c r="Z8" s="41"/>
      <c r="AA8" s="42"/>
    </row>
    <row r="9" spans="1:27" s="48" customFormat="1" ht="24" customHeight="1">
      <c r="A9" s="43" t="s">
        <v>35</v>
      </c>
      <c r="B9" s="43"/>
      <c r="C9" s="43"/>
      <c r="D9" s="43"/>
      <c r="E9" s="44">
        <f>E10+E23</f>
        <v>993702</v>
      </c>
      <c r="F9" s="44">
        <f t="shared" ref="F9:X9" si="0">F10+F23</f>
        <v>57171</v>
      </c>
      <c r="G9" s="44">
        <f t="shared" si="0"/>
        <v>60352</v>
      </c>
      <c r="H9" s="44">
        <f t="shared" si="0"/>
        <v>62376</v>
      </c>
      <c r="I9" s="44">
        <f t="shared" si="0"/>
        <v>71126</v>
      </c>
      <c r="J9" s="44">
        <f t="shared" si="0"/>
        <v>69464</v>
      </c>
      <c r="K9" s="44">
        <f t="shared" si="0"/>
        <v>73276</v>
      </c>
      <c r="L9" s="44">
        <f t="shared" si="0"/>
        <v>80615</v>
      </c>
      <c r="M9" s="44">
        <f t="shared" si="0"/>
        <v>83146</v>
      </c>
      <c r="N9" s="44">
        <f t="shared" si="0"/>
        <v>83074</v>
      </c>
      <c r="O9" s="44">
        <f t="shared" si="0"/>
        <v>80152</v>
      </c>
      <c r="P9" s="44">
        <f t="shared" si="0"/>
        <v>71565</v>
      </c>
      <c r="Q9" s="44">
        <f t="shared" si="0"/>
        <v>58112</v>
      </c>
      <c r="R9" s="44">
        <f t="shared" si="0"/>
        <v>43003</v>
      </c>
      <c r="S9" s="44">
        <f t="shared" si="0"/>
        <v>28876</v>
      </c>
      <c r="T9" s="44">
        <f t="shared" si="0"/>
        <v>23950</v>
      </c>
      <c r="U9" s="44">
        <f t="shared" si="0"/>
        <v>16800</v>
      </c>
      <c r="V9" s="45">
        <f t="shared" si="0"/>
        <v>17642</v>
      </c>
      <c r="W9" s="44">
        <f t="shared" si="0"/>
        <v>11943</v>
      </c>
      <c r="X9" s="46">
        <f t="shared" si="0"/>
        <v>1059</v>
      </c>
      <c r="Y9" s="47" t="s">
        <v>13</v>
      </c>
      <c r="Z9" s="47"/>
    </row>
    <row r="10" spans="1:27" s="57" customFormat="1" ht="18.75" customHeight="1">
      <c r="A10" s="49"/>
      <c r="B10" s="49" t="s">
        <v>36</v>
      </c>
      <c r="C10" s="49"/>
      <c r="D10" s="49"/>
      <c r="E10" s="50">
        <f>SUM(E11,E12,E13,E14,E15,E16,E17,E18,E19,E20,E21)</f>
        <v>494058</v>
      </c>
      <c r="F10" s="51">
        <f t="shared" ref="F10:X10" si="1">SUM(F11,F12,F13,F14,F15,F16,F17,F18,F19,F20,F21)</f>
        <v>29491</v>
      </c>
      <c r="G10" s="52">
        <f t="shared" si="1"/>
        <v>31077</v>
      </c>
      <c r="H10" s="53">
        <f t="shared" si="1"/>
        <v>32027</v>
      </c>
      <c r="I10" s="54">
        <f t="shared" si="1"/>
        <v>36760</v>
      </c>
      <c r="J10" s="53">
        <f t="shared" si="1"/>
        <v>36008</v>
      </c>
      <c r="K10" s="51">
        <f t="shared" si="1"/>
        <v>37098</v>
      </c>
      <c r="L10" s="55">
        <f t="shared" si="1"/>
        <v>41369</v>
      </c>
      <c r="M10" s="51">
        <f t="shared" si="1"/>
        <v>42109</v>
      </c>
      <c r="N10" s="55">
        <f t="shared" si="1"/>
        <v>41000</v>
      </c>
      <c r="O10" s="51">
        <f t="shared" si="1"/>
        <v>38828</v>
      </c>
      <c r="P10" s="55">
        <f t="shared" si="1"/>
        <v>34583</v>
      </c>
      <c r="Q10" s="51">
        <f t="shared" si="1"/>
        <v>27826</v>
      </c>
      <c r="R10" s="55">
        <f t="shared" si="1"/>
        <v>20305</v>
      </c>
      <c r="S10" s="51">
        <f t="shared" si="1"/>
        <v>13438</v>
      </c>
      <c r="T10" s="55">
        <f t="shared" si="1"/>
        <v>10834</v>
      </c>
      <c r="U10" s="51">
        <f t="shared" si="1"/>
        <v>7057</v>
      </c>
      <c r="V10" s="51">
        <f t="shared" si="1"/>
        <v>7197</v>
      </c>
      <c r="W10" s="55">
        <f t="shared" si="1"/>
        <v>6353</v>
      </c>
      <c r="X10" s="51">
        <f t="shared" si="1"/>
        <v>698</v>
      </c>
      <c r="Y10" s="56"/>
      <c r="Z10" s="56" t="s">
        <v>37</v>
      </c>
    </row>
    <row r="11" spans="1:27" s="57" customFormat="1" ht="18.75" customHeight="1">
      <c r="A11" s="49"/>
      <c r="B11" s="58" t="s">
        <v>38</v>
      </c>
      <c r="C11" s="58"/>
      <c r="D11" s="58"/>
      <c r="E11" s="59">
        <v>104934</v>
      </c>
      <c r="F11" s="59">
        <v>5625</v>
      </c>
      <c r="G11" s="59">
        <v>5887</v>
      </c>
      <c r="H11" s="59">
        <v>6138</v>
      </c>
      <c r="I11" s="59">
        <v>7397</v>
      </c>
      <c r="J11" s="59">
        <v>9402</v>
      </c>
      <c r="K11" s="59">
        <v>7572</v>
      </c>
      <c r="L11" s="59">
        <v>8402</v>
      </c>
      <c r="M11" s="59">
        <v>8477</v>
      </c>
      <c r="N11" s="59">
        <v>8324</v>
      </c>
      <c r="O11" s="59">
        <v>8329</v>
      </c>
      <c r="P11" s="59">
        <v>7829</v>
      </c>
      <c r="Q11" s="59">
        <v>6201</v>
      </c>
      <c r="R11" s="59">
        <v>4403</v>
      </c>
      <c r="S11" s="59">
        <v>2947</v>
      </c>
      <c r="T11" s="59">
        <v>2364</v>
      </c>
      <c r="U11" s="59">
        <v>1534</v>
      </c>
      <c r="V11" s="60">
        <v>1628</v>
      </c>
      <c r="W11" s="59">
        <v>2218</v>
      </c>
      <c r="X11" s="59">
        <v>257</v>
      </c>
      <c r="Y11" s="56"/>
      <c r="Z11" s="61" t="s">
        <v>39</v>
      </c>
    </row>
    <row r="12" spans="1:27" s="57" customFormat="1" ht="18.75" customHeight="1">
      <c r="A12" s="49"/>
      <c r="B12" s="62" t="s">
        <v>40</v>
      </c>
      <c r="C12" s="62"/>
      <c r="D12" s="63"/>
      <c r="E12" s="59">
        <v>39951</v>
      </c>
      <c r="F12" s="59">
        <v>2474</v>
      </c>
      <c r="G12" s="59">
        <v>2519</v>
      </c>
      <c r="H12" s="59">
        <v>2695</v>
      </c>
      <c r="I12" s="59">
        <v>3003</v>
      </c>
      <c r="J12" s="59">
        <v>2659</v>
      </c>
      <c r="K12" s="59">
        <v>2803</v>
      </c>
      <c r="L12" s="59">
        <v>3127</v>
      </c>
      <c r="M12" s="59">
        <v>3357</v>
      </c>
      <c r="N12" s="59">
        <v>3249</v>
      </c>
      <c r="O12" s="59">
        <v>3065</v>
      </c>
      <c r="P12" s="59">
        <v>2776</v>
      </c>
      <c r="Q12" s="59">
        <v>2279</v>
      </c>
      <c r="R12" s="59">
        <v>1677</v>
      </c>
      <c r="S12" s="59">
        <v>1033</v>
      </c>
      <c r="T12" s="59">
        <v>921</v>
      </c>
      <c r="U12" s="59">
        <v>558</v>
      </c>
      <c r="V12" s="60">
        <v>513</v>
      </c>
      <c r="W12" s="59">
        <v>1232</v>
      </c>
      <c r="X12" s="59">
        <v>11</v>
      </c>
      <c r="Y12" s="56"/>
      <c r="Z12" s="64" t="s">
        <v>41</v>
      </c>
    </row>
    <row r="13" spans="1:27" s="57" customFormat="1" ht="18.75" customHeight="1">
      <c r="A13" s="49"/>
      <c r="B13" s="62" t="s">
        <v>42</v>
      </c>
      <c r="C13" s="62"/>
      <c r="D13" s="63"/>
      <c r="E13" s="59">
        <v>77696</v>
      </c>
      <c r="F13" s="59">
        <v>4352</v>
      </c>
      <c r="G13" s="59">
        <v>4846</v>
      </c>
      <c r="H13" s="59">
        <v>5062</v>
      </c>
      <c r="I13" s="59">
        <v>5746</v>
      </c>
      <c r="J13" s="59">
        <v>5409</v>
      </c>
      <c r="K13" s="59">
        <v>5899</v>
      </c>
      <c r="L13" s="59">
        <v>6524</v>
      </c>
      <c r="M13" s="59">
        <v>6911</v>
      </c>
      <c r="N13" s="59">
        <v>6528</v>
      </c>
      <c r="O13" s="59">
        <v>6076</v>
      </c>
      <c r="P13" s="59">
        <v>5605</v>
      </c>
      <c r="Q13" s="59">
        <v>4412</v>
      </c>
      <c r="R13" s="59">
        <v>3200</v>
      </c>
      <c r="S13" s="59">
        <v>2209</v>
      </c>
      <c r="T13" s="59">
        <v>1785</v>
      </c>
      <c r="U13" s="59">
        <v>1124</v>
      </c>
      <c r="V13" s="60">
        <v>1353</v>
      </c>
      <c r="W13" s="59">
        <v>563</v>
      </c>
      <c r="X13" s="59">
        <v>92</v>
      </c>
      <c r="Y13" s="56"/>
      <c r="Z13" s="64" t="s">
        <v>43</v>
      </c>
    </row>
    <row r="14" spans="1:27" s="57" customFormat="1" ht="18.75" customHeight="1">
      <c r="A14" s="49"/>
      <c r="B14" s="62" t="s">
        <v>44</v>
      </c>
      <c r="C14" s="62"/>
      <c r="D14" s="63"/>
      <c r="E14" s="59">
        <v>32899</v>
      </c>
      <c r="F14" s="59">
        <v>1970</v>
      </c>
      <c r="G14" s="59">
        <v>2096</v>
      </c>
      <c r="H14" s="59">
        <v>2075</v>
      </c>
      <c r="I14" s="59">
        <v>2217</v>
      </c>
      <c r="J14" s="59">
        <v>1967</v>
      </c>
      <c r="K14" s="59">
        <v>2300</v>
      </c>
      <c r="L14" s="59">
        <v>2721</v>
      </c>
      <c r="M14" s="59">
        <v>2911</v>
      </c>
      <c r="N14" s="59">
        <v>2723</v>
      </c>
      <c r="O14" s="59">
        <v>2463</v>
      </c>
      <c r="P14" s="59">
        <v>2407</v>
      </c>
      <c r="Q14" s="59">
        <v>1936</v>
      </c>
      <c r="R14" s="59">
        <v>1522</v>
      </c>
      <c r="S14" s="59">
        <v>1093</v>
      </c>
      <c r="T14" s="59">
        <v>837</v>
      </c>
      <c r="U14" s="59">
        <v>588</v>
      </c>
      <c r="V14" s="60">
        <v>753</v>
      </c>
      <c r="W14" s="59">
        <v>289</v>
      </c>
      <c r="X14" s="59">
        <v>31</v>
      </c>
      <c r="Y14" s="56"/>
      <c r="Z14" s="64" t="s">
        <v>45</v>
      </c>
    </row>
    <row r="15" spans="1:27" s="57" customFormat="1" ht="18.75" customHeight="1">
      <c r="A15" s="49"/>
      <c r="B15" s="62" t="s">
        <v>46</v>
      </c>
      <c r="C15" s="62"/>
      <c r="D15" s="63"/>
      <c r="E15" s="59">
        <v>65502</v>
      </c>
      <c r="F15" s="59">
        <v>3965</v>
      </c>
      <c r="G15" s="59">
        <v>4169</v>
      </c>
      <c r="H15" s="59">
        <v>4237</v>
      </c>
      <c r="I15" s="59">
        <v>4998</v>
      </c>
      <c r="J15" s="59">
        <v>4507</v>
      </c>
      <c r="K15" s="59">
        <v>4836</v>
      </c>
      <c r="L15" s="59">
        <v>5652</v>
      </c>
      <c r="M15" s="59">
        <v>5707</v>
      </c>
      <c r="N15" s="59">
        <v>5646</v>
      </c>
      <c r="O15" s="59">
        <v>5393</v>
      </c>
      <c r="P15" s="59">
        <v>4357</v>
      </c>
      <c r="Q15" s="59">
        <v>3552</v>
      </c>
      <c r="R15" s="59">
        <v>2765</v>
      </c>
      <c r="S15" s="59">
        <v>1782</v>
      </c>
      <c r="T15" s="59">
        <v>1461</v>
      </c>
      <c r="U15" s="59">
        <v>917</v>
      </c>
      <c r="V15" s="60">
        <v>834</v>
      </c>
      <c r="W15" s="59">
        <v>670</v>
      </c>
      <c r="X15" s="59">
        <v>54</v>
      </c>
      <c r="Y15" s="56"/>
      <c r="Z15" s="64" t="s">
        <v>47</v>
      </c>
    </row>
    <row r="16" spans="1:27" s="57" customFormat="1" ht="18.75" customHeight="1">
      <c r="A16" s="49"/>
      <c r="B16" s="62" t="s">
        <v>48</v>
      </c>
      <c r="C16" s="62"/>
      <c r="D16" s="63"/>
      <c r="E16" s="59">
        <v>35109</v>
      </c>
      <c r="F16" s="59">
        <v>2224</v>
      </c>
      <c r="G16" s="59">
        <v>2326</v>
      </c>
      <c r="H16" s="59">
        <v>2390</v>
      </c>
      <c r="I16" s="59">
        <v>2642</v>
      </c>
      <c r="J16" s="59">
        <v>2404</v>
      </c>
      <c r="K16" s="59">
        <v>2730</v>
      </c>
      <c r="L16" s="59">
        <v>2940</v>
      </c>
      <c r="M16" s="59">
        <v>3065</v>
      </c>
      <c r="N16" s="59">
        <v>2995</v>
      </c>
      <c r="O16" s="59">
        <v>2842</v>
      </c>
      <c r="P16" s="59">
        <v>2348</v>
      </c>
      <c r="Q16" s="59">
        <v>1889</v>
      </c>
      <c r="R16" s="59">
        <v>1416</v>
      </c>
      <c r="S16" s="59">
        <v>940</v>
      </c>
      <c r="T16" s="59">
        <v>787</v>
      </c>
      <c r="U16" s="59">
        <v>532</v>
      </c>
      <c r="V16" s="60">
        <v>465</v>
      </c>
      <c r="W16" s="59">
        <v>167</v>
      </c>
      <c r="X16" s="59">
        <v>7</v>
      </c>
      <c r="Y16" s="56"/>
      <c r="Z16" s="64" t="s">
        <v>49</v>
      </c>
    </row>
    <row r="17" spans="1:26" s="67" customFormat="1" ht="18.75" customHeight="1">
      <c r="A17" s="65"/>
      <c r="B17" s="62" t="s">
        <v>50</v>
      </c>
      <c r="C17" s="62"/>
      <c r="D17" s="63"/>
      <c r="E17" s="59">
        <v>56490</v>
      </c>
      <c r="F17" s="59">
        <v>3433</v>
      </c>
      <c r="G17" s="59">
        <v>3617</v>
      </c>
      <c r="H17" s="59">
        <v>3728</v>
      </c>
      <c r="I17" s="59">
        <v>4242</v>
      </c>
      <c r="J17" s="59">
        <v>3938</v>
      </c>
      <c r="K17" s="59">
        <v>4510</v>
      </c>
      <c r="L17" s="59">
        <v>5030</v>
      </c>
      <c r="M17" s="59">
        <v>4896</v>
      </c>
      <c r="N17" s="59">
        <v>4870</v>
      </c>
      <c r="O17" s="59">
        <v>4486</v>
      </c>
      <c r="P17" s="59">
        <v>3871</v>
      </c>
      <c r="Q17" s="59">
        <v>3232</v>
      </c>
      <c r="R17" s="59">
        <v>2283</v>
      </c>
      <c r="S17" s="59">
        <v>1469</v>
      </c>
      <c r="T17" s="59">
        <v>1134</v>
      </c>
      <c r="U17" s="59">
        <v>758</v>
      </c>
      <c r="V17" s="60">
        <v>721</v>
      </c>
      <c r="W17" s="59">
        <v>237</v>
      </c>
      <c r="X17" s="59">
        <v>35</v>
      </c>
      <c r="Y17" s="66"/>
      <c r="Z17" s="64" t="s">
        <v>51</v>
      </c>
    </row>
    <row r="18" spans="1:26" s="67" customFormat="1" ht="18.75" customHeight="1">
      <c r="A18" s="65"/>
      <c r="B18" s="62" t="s">
        <v>52</v>
      </c>
      <c r="C18" s="62"/>
      <c r="D18" s="63"/>
      <c r="E18" s="59">
        <v>35648</v>
      </c>
      <c r="F18" s="59">
        <v>2261</v>
      </c>
      <c r="G18" s="59">
        <v>2358</v>
      </c>
      <c r="H18" s="59">
        <v>2394</v>
      </c>
      <c r="I18" s="59">
        <v>2835</v>
      </c>
      <c r="J18" s="59">
        <v>2482</v>
      </c>
      <c r="K18" s="59">
        <v>2752</v>
      </c>
      <c r="L18" s="59">
        <v>3000</v>
      </c>
      <c r="M18" s="59">
        <v>3024</v>
      </c>
      <c r="N18" s="59">
        <v>2963</v>
      </c>
      <c r="O18" s="59">
        <v>2806</v>
      </c>
      <c r="P18" s="59">
        <v>2497</v>
      </c>
      <c r="Q18" s="59">
        <v>1997</v>
      </c>
      <c r="R18" s="59">
        <v>1461</v>
      </c>
      <c r="S18" s="59">
        <v>894</v>
      </c>
      <c r="T18" s="59">
        <v>732</v>
      </c>
      <c r="U18" s="59">
        <v>522</v>
      </c>
      <c r="V18" s="60">
        <v>413</v>
      </c>
      <c r="W18" s="59">
        <v>232</v>
      </c>
      <c r="X18" s="59">
        <v>25</v>
      </c>
      <c r="Y18" s="66"/>
      <c r="Z18" s="64" t="s">
        <v>53</v>
      </c>
    </row>
    <row r="19" spans="1:26" s="67" customFormat="1" ht="18.75" customHeight="1">
      <c r="A19" s="65"/>
      <c r="B19" s="62" t="s">
        <v>54</v>
      </c>
      <c r="C19" s="62"/>
      <c r="D19" s="63"/>
      <c r="E19" s="59">
        <v>9024</v>
      </c>
      <c r="F19" s="59">
        <v>555</v>
      </c>
      <c r="G19" s="59">
        <v>616</v>
      </c>
      <c r="H19" s="59">
        <v>604</v>
      </c>
      <c r="I19" s="59">
        <v>660</v>
      </c>
      <c r="J19" s="59">
        <v>612</v>
      </c>
      <c r="K19" s="59">
        <v>760</v>
      </c>
      <c r="L19" s="59">
        <v>938</v>
      </c>
      <c r="M19" s="59">
        <v>844</v>
      </c>
      <c r="N19" s="59">
        <v>856</v>
      </c>
      <c r="O19" s="59">
        <v>693</v>
      </c>
      <c r="P19" s="59">
        <v>563</v>
      </c>
      <c r="Q19" s="59">
        <v>417</v>
      </c>
      <c r="R19" s="59">
        <v>301</v>
      </c>
      <c r="S19" s="59">
        <v>192</v>
      </c>
      <c r="T19" s="59">
        <v>157</v>
      </c>
      <c r="U19" s="59">
        <v>89</v>
      </c>
      <c r="V19" s="60">
        <v>87</v>
      </c>
      <c r="W19" s="59">
        <v>79</v>
      </c>
      <c r="X19" s="59">
        <v>1</v>
      </c>
      <c r="Y19" s="66"/>
      <c r="Z19" s="64" t="s">
        <v>55</v>
      </c>
    </row>
    <row r="20" spans="1:26" s="67" customFormat="1" ht="18.75" customHeight="1">
      <c r="A20" s="65"/>
      <c r="B20" s="62" t="s">
        <v>56</v>
      </c>
      <c r="C20" s="62"/>
      <c r="D20" s="63"/>
      <c r="E20" s="59">
        <v>18679</v>
      </c>
      <c r="F20" s="59">
        <v>1101</v>
      </c>
      <c r="G20" s="59">
        <v>1090</v>
      </c>
      <c r="H20" s="59">
        <v>1134</v>
      </c>
      <c r="I20" s="59">
        <v>1351</v>
      </c>
      <c r="J20" s="59">
        <v>1105</v>
      </c>
      <c r="K20" s="59">
        <v>1304</v>
      </c>
      <c r="L20" s="59">
        <v>1564</v>
      </c>
      <c r="M20" s="59">
        <v>1630</v>
      </c>
      <c r="N20" s="59">
        <v>1650</v>
      </c>
      <c r="O20" s="59">
        <v>1572</v>
      </c>
      <c r="P20" s="59">
        <v>1318</v>
      </c>
      <c r="Q20" s="59">
        <v>1116</v>
      </c>
      <c r="R20" s="59">
        <v>788</v>
      </c>
      <c r="S20" s="59">
        <v>518</v>
      </c>
      <c r="T20" s="59">
        <v>404</v>
      </c>
      <c r="U20" s="59">
        <v>271</v>
      </c>
      <c r="V20" s="60">
        <v>281</v>
      </c>
      <c r="W20" s="59">
        <v>480</v>
      </c>
      <c r="X20" s="59">
        <v>2</v>
      </c>
      <c r="Y20" s="68"/>
      <c r="Z20" s="64" t="s">
        <v>57</v>
      </c>
    </row>
    <row r="21" spans="1:26" s="67" customFormat="1" ht="18.75" customHeight="1">
      <c r="A21" s="65"/>
      <c r="B21" s="62" t="s">
        <v>58</v>
      </c>
      <c r="C21" s="62"/>
      <c r="D21" s="63"/>
      <c r="E21" s="59">
        <v>18126</v>
      </c>
      <c r="F21" s="59">
        <v>1531</v>
      </c>
      <c r="G21" s="59">
        <v>1553</v>
      </c>
      <c r="H21" s="59">
        <v>1570</v>
      </c>
      <c r="I21" s="59">
        <v>1669</v>
      </c>
      <c r="J21" s="59">
        <v>1523</v>
      </c>
      <c r="K21" s="59">
        <v>1632</v>
      </c>
      <c r="L21" s="59">
        <v>1471</v>
      </c>
      <c r="M21" s="59">
        <v>1287</v>
      </c>
      <c r="N21" s="59">
        <v>1196</v>
      </c>
      <c r="O21" s="59">
        <v>1103</v>
      </c>
      <c r="P21" s="59">
        <v>1012</v>
      </c>
      <c r="Q21" s="59">
        <v>795</v>
      </c>
      <c r="R21" s="59">
        <v>489</v>
      </c>
      <c r="S21" s="59">
        <v>361</v>
      </c>
      <c r="T21" s="59">
        <v>252</v>
      </c>
      <c r="U21" s="59">
        <v>164</v>
      </c>
      <c r="V21" s="60">
        <v>149</v>
      </c>
      <c r="W21" s="59">
        <v>186</v>
      </c>
      <c r="X21" s="59">
        <v>183</v>
      </c>
      <c r="Y21" s="68"/>
      <c r="Z21" s="64" t="s">
        <v>59</v>
      </c>
    </row>
    <row r="22" spans="1:26" s="67" customFormat="1" ht="18.75" customHeight="1">
      <c r="A22" s="65"/>
      <c r="B22" s="49"/>
      <c r="C22" s="49"/>
      <c r="D22" s="69"/>
      <c r="E22" s="70"/>
      <c r="F22" s="71"/>
      <c r="G22" s="72"/>
      <c r="H22" s="73"/>
      <c r="I22" s="71"/>
      <c r="J22" s="73"/>
      <c r="K22" s="74"/>
      <c r="L22" s="75"/>
      <c r="M22" s="74"/>
      <c r="N22" s="75"/>
      <c r="O22" s="74"/>
      <c r="P22" s="75"/>
      <c r="Q22" s="74"/>
      <c r="R22" s="75"/>
      <c r="S22" s="74"/>
      <c r="T22" s="75"/>
      <c r="U22" s="74"/>
      <c r="V22" s="74"/>
      <c r="W22" s="75"/>
      <c r="X22" s="74"/>
      <c r="Y22" s="66"/>
      <c r="Z22" s="66"/>
    </row>
    <row r="23" spans="1:26" s="57" customFormat="1" ht="18.75" customHeight="1">
      <c r="A23" s="49"/>
      <c r="B23" s="49" t="s">
        <v>60</v>
      </c>
      <c r="C23" s="49"/>
      <c r="D23" s="49"/>
      <c r="E23" s="50">
        <f>SUM(E24,E25,E26,E27,E28,E29,E30,E31,E32,E33,E34)</f>
        <v>499644</v>
      </c>
      <c r="F23" s="51">
        <f t="shared" ref="F23:X23" si="2">SUM(F24,F25,F26,F27,F28,F29,F30,F31,F32,F33,F34)</f>
        <v>27680</v>
      </c>
      <c r="G23" s="52">
        <f t="shared" si="2"/>
        <v>29275</v>
      </c>
      <c r="H23" s="53">
        <f t="shared" si="2"/>
        <v>30349</v>
      </c>
      <c r="I23" s="54">
        <f t="shared" si="2"/>
        <v>34366</v>
      </c>
      <c r="J23" s="53">
        <f t="shared" si="2"/>
        <v>33456</v>
      </c>
      <c r="K23" s="51">
        <f t="shared" si="2"/>
        <v>36178</v>
      </c>
      <c r="L23" s="55">
        <f t="shared" si="2"/>
        <v>39246</v>
      </c>
      <c r="M23" s="51">
        <f t="shared" si="2"/>
        <v>41037</v>
      </c>
      <c r="N23" s="55">
        <f t="shared" si="2"/>
        <v>42074</v>
      </c>
      <c r="O23" s="51">
        <f t="shared" si="2"/>
        <v>41324</v>
      </c>
      <c r="P23" s="55">
        <f t="shared" si="2"/>
        <v>36982</v>
      </c>
      <c r="Q23" s="51">
        <f t="shared" si="2"/>
        <v>30286</v>
      </c>
      <c r="R23" s="55">
        <f t="shared" si="2"/>
        <v>22698</v>
      </c>
      <c r="S23" s="51">
        <f t="shared" si="2"/>
        <v>15438</v>
      </c>
      <c r="T23" s="55">
        <f t="shared" si="2"/>
        <v>13116</v>
      </c>
      <c r="U23" s="51">
        <f t="shared" si="2"/>
        <v>9743</v>
      </c>
      <c r="V23" s="51">
        <f t="shared" si="2"/>
        <v>10445</v>
      </c>
      <c r="W23" s="55">
        <f t="shared" si="2"/>
        <v>5590</v>
      </c>
      <c r="X23" s="51">
        <f t="shared" si="2"/>
        <v>361</v>
      </c>
      <c r="Y23" s="56"/>
      <c r="Z23" s="56" t="s">
        <v>61</v>
      </c>
    </row>
    <row r="24" spans="1:26" s="57" customFormat="1" ht="18.75" customHeight="1">
      <c r="A24" s="49"/>
      <c r="B24" s="58" t="s">
        <v>38</v>
      </c>
      <c r="C24" s="58"/>
      <c r="D24" s="58"/>
      <c r="E24" s="59">
        <v>105486</v>
      </c>
      <c r="F24" s="59">
        <v>5289</v>
      </c>
      <c r="G24" s="59">
        <v>5637</v>
      </c>
      <c r="H24" s="59">
        <v>5896</v>
      </c>
      <c r="I24" s="59">
        <v>6847</v>
      </c>
      <c r="J24" s="59">
        <v>6884</v>
      </c>
      <c r="K24" s="59">
        <v>7433</v>
      </c>
      <c r="L24" s="59">
        <v>7976</v>
      </c>
      <c r="M24" s="59">
        <v>8564</v>
      </c>
      <c r="N24" s="59">
        <v>9026</v>
      </c>
      <c r="O24" s="59">
        <v>9080</v>
      </c>
      <c r="P24" s="59">
        <v>8349</v>
      </c>
      <c r="Q24" s="59">
        <v>6834</v>
      </c>
      <c r="R24" s="59">
        <v>5050</v>
      </c>
      <c r="S24" s="59">
        <v>3408</v>
      </c>
      <c r="T24" s="59">
        <v>2822</v>
      </c>
      <c r="U24" s="59">
        <v>2111</v>
      </c>
      <c r="V24" s="60">
        <v>2416</v>
      </c>
      <c r="W24" s="59">
        <v>1810</v>
      </c>
      <c r="X24" s="59">
        <v>54</v>
      </c>
      <c r="Y24" s="56"/>
      <c r="Z24" s="61" t="s">
        <v>39</v>
      </c>
    </row>
    <row r="25" spans="1:26" s="57" customFormat="1" ht="18.75" customHeight="1">
      <c r="A25" s="49"/>
      <c r="B25" s="62" t="s">
        <v>40</v>
      </c>
      <c r="C25" s="62"/>
      <c r="D25" s="63"/>
      <c r="E25" s="59">
        <v>39728</v>
      </c>
      <c r="F25" s="59">
        <v>2218</v>
      </c>
      <c r="G25" s="59">
        <v>2377</v>
      </c>
      <c r="H25" s="59">
        <v>2501</v>
      </c>
      <c r="I25" s="59">
        <v>2599</v>
      </c>
      <c r="J25" s="59">
        <v>2627</v>
      </c>
      <c r="K25" s="59">
        <v>2722</v>
      </c>
      <c r="L25" s="59">
        <v>3002</v>
      </c>
      <c r="M25" s="59">
        <v>3187</v>
      </c>
      <c r="N25" s="59">
        <v>3254</v>
      </c>
      <c r="O25" s="59">
        <v>3270</v>
      </c>
      <c r="P25" s="59">
        <v>2855</v>
      </c>
      <c r="Q25" s="59">
        <v>2367</v>
      </c>
      <c r="R25" s="59">
        <v>1795</v>
      </c>
      <c r="S25" s="59">
        <v>1144</v>
      </c>
      <c r="T25" s="59">
        <v>1098</v>
      </c>
      <c r="U25" s="59">
        <v>770</v>
      </c>
      <c r="V25" s="60">
        <v>721</v>
      </c>
      <c r="W25" s="59">
        <v>1213</v>
      </c>
      <c r="X25" s="59">
        <v>8</v>
      </c>
      <c r="Y25" s="56"/>
      <c r="Z25" s="64" t="s">
        <v>41</v>
      </c>
    </row>
    <row r="26" spans="1:26" s="57" customFormat="1" ht="18.75" customHeight="1">
      <c r="A26" s="49"/>
      <c r="B26" s="62" t="s">
        <v>42</v>
      </c>
      <c r="C26" s="62"/>
      <c r="D26" s="63"/>
      <c r="E26" s="59">
        <v>79899</v>
      </c>
      <c r="F26" s="59">
        <v>4072</v>
      </c>
      <c r="G26" s="59">
        <v>4523</v>
      </c>
      <c r="H26" s="59">
        <v>4827</v>
      </c>
      <c r="I26" s="59">
        <v>5457</v>
      </c>
      <c r="J26" s="59">
        <v>5087</v>
      </c>
      <c r="K26" s="59">
        <v>5660</v>
      </c>
      <c r="L26" s="59">
        <v>6221</v>
      </c>
      <c r="M26" s="59">
        <v>6756</v>
      </c>
      <c r="N26" s="59">
        <v>6601</v>
      </c>
      <c r="O26" s="59">
        <v>6477</v>
      </c>
      <c r="P26" s="59">
        <v>6090</v>
      </c>
      <c r="Q26" s="59">
        <v>5059</v>
      </c>
      <c r="R26" s="59">
        <v>3768</v>
      </c>
      <c r="S26" s="59">
        <v>2731</v>
      </c>
      <c r="T26" s="59">
        <v>2311</v>
      </c>
      <c r="U26" s="59">
        <v>1783</v>
      </c>
      <c r="V26" s="60">
        <v>2043</v>
      </c>
      <c r="W26" s="59">
        <v>399</v>
      </c>
      <c r="X26" s="59">
        <v>34</v>
      </c>
      <c r="Y26" s="56"/>
      <c r="Z26" s="64" t="s">
        <v>43</v>
      </c>
    </row>
    <row r="27" spans="1:26" s="57" customFormat="1" ht="18.75" customHeight="1">
      <c r="A27" s="49"/>
      <c r="B27" s="62" t="s">
        <v>44</v>
      </c>
      <c r="C27" s="62"/>
      <c r="D27" s="63"/>
      <c r="E27" s="59">
        <v>33901</v>
      </c>
      <c r="F27" s="59">
        <v>1846</v>
      </c>
      <c r="G27" s="59">
        <v>2040</v>
      </c>
      <c r="H27" s="59">
        <v>2033</v>
      </c>
      <c r="I27" s="59">
        <v>2218</v>
      </c>
      <c r="J27" s="59">
        <v>2111</v>
      </c>
      <c r="K27" s="59">
        <v>2399</v>
      </c>
      <c r="L27" s="59">
        <v>2624</v>
      </c>
      <c r="M27" s="59">
        <v>2708</v>
      </c>
      <c r="N27" s="59">
        <v>2722</v>
      </c>
      <c r="O27" s="59">
        <v>2579</v>
      </c>
      <c r="P27" s="59">
        <v>2491</v>
      </c>
      <c r="Q27" s="59">
        <v>2123</v>
      </c>
      <c r="R27" s="59">
        <v>1642</v>
      </c>
      <c r="S27" s="59">
        <v>1250</v>
      </c>
      <c r="T27" s="59">
        <v>998</v>
      </c>
      <c r="U27" s="59">
        <v>841</v>
      </c>
      <c r="V27" s="60">
        <v>1016</v>
      </c>
      <c r="W27" s="59">
        <v>235</v>
      </c>
      <c r="X27" s="59">
        <v>25</v>
      </c>
      <c r="Y27" s="56"/>
      <c r="Z27" s="64" t="s">
        <v>45</v>
      </c>
    </row>
    <row r="28" spans="1:26" s="57" customFormat="1" ht="18.75" customHeight="1">
      <c r="A28" s="49"/>
      <c r="B28" s="62" t="s">
        <v>46</v>
      </c>
      <c r="C28" s="62"/>
      <c r="D28" s="63"/>
      <c r="E28" s="59">
        <v>67070</v>
      </c>
      <c r="F28" s="59">
        <v>3839</v>
      </c>
      <c r="G28" s="59">
        <v>3910</v>
      </c>
      <c r="H28" s="59">
        <v>4023</v>
      </c>
      <c r="I28" s="59">
        <v>4633</v>
      </c>
      <c r="J28" s="59">
        <v>4631</v>
      </c>
      <c r="K28" s="59">
        <v>4897</v>
      </c>
      <c r="L28" s="59">
        <v>5294</v>
      </c>
      <c r="M28" s="59">
        <v>5536</v>
      </c>
      <c r="N28" s="59">
        <v>5832</v>
      </c>
      <c r="O28" s="59">
        <v>5710</v>
      </c>
      <c r="P28" s="59">
        <v>4860</v>
      </c>
      <c r="Q28" s="59">
        <v>3917</v>
      </c>
      <c r="R28" s="59">
        <v>3060</v>
      </c>
      <c r="S28" s="59">
        <v>2050</v>
      </c>
      <c r="T28" s="59">
        <v>1744</v>
      </c>
      <c r="U28" s="59">
        <v>1220</v>
      </c>
      <c r="V28" s="60">
        <v>1201</v>
      </c>
      <c r="W28" s="59">
        <v>699</v>
      </c>
      <c r="X28" s="59">
        <v>14</v>
      </c>
      <c r="Y28" s="56"/>
      <c r="Z28" s="64" t="s">
        <v>47</v>
      </c>
    </row>
    <row r="29" spans="1:26" s="57" customFormat="1" ht="18.75" customHeight="1">
      <c r="A29" s="49"/>
      <c r="B29" s="62" t="s">
        <v>48</v>
      </c>
      <c r="C29" s="62"/>
      <c r="D29" s="63"/>
      <c r="E29" s="59">
        <v>35363</v>
      </c>
      <c r="F29" s="59">
        <v>2109</v>
      </c>
      <c r="G29" s="59">
        <v>2122</v>
      </c>
      <c r="H29" s="59">
        <v>2276</v>
      </c>
      <c r="I29" s="59">
        <v>2560</v>
      </c>
      <c r="J29" s="59">
        <v>2458</v>
      </c>
      <c r="K29" s="59">
        <v>2515</v>
      </c>
      <c r="L29" s="59">
        <v>2782</v>
      </c>
      <c r="M29" s="59">
        <v>2935</v>
      </c>
      <c r="N29" s="59">
        <v>3200</v>
      </c>
      <c r="O29" s="59">
        <v>2929</v>
      </c>
      <c r="P29" s="59">
        <v>2597</v>
      </c>
      <c r="Q29" s="59">
        <v>2031</v>
      </c>
      <c r="R29" s="59">
        <v>1579</v>
      </c>
      <c r="S29" s="59">
        <v>1029</v>
      </c>
      <c r="T29" s="59">
        <v>888</v>
      </c>
      <c r="U29" s="59">
        <v>628</v>
      </c>
      <c r="V29" s="60">
        <v>591</v>
      </c>
      <c r="W29" s="59">
        <v>129</v>
      </c>
      <c r="X29" s="59">
        <v>5</v>
      </c>
      <c r="Y29" s="56"/>
      <c r="Z29" s="64" t="s">
        <v>49</v>
      </c>
    </row>
    <row r="30" spans="1:26" s="67" customFormat="1" ht="18.75" customHeight="1">
      <c r="A30" s="65"/>
      <c r="B30" s="62" t="s">
        <v>50</v>
      </c>
      <c r="C30" s="62"/>
      <c r="D30" s="63"/>
      <c r="E30" s="59">
        <v>56674</v>
      </c>
      <c r="F30" s="59">
        <v>3299</v>
      </c>
      <c r="G30" s="59">
        <v>3411</v>
      </c>
      <c r="H30" s="59">
        <v>3233</v>
      </c>
      <c r="I30" s="59">
        <v>3913</v>
      </c>
      <c r="J30" s="59">
        <v>3915</v>
      </c>
      <c r="K30" s="59">
        <v>4314</v>
      </c>
      <c r="L30" s="59">
        <v>4783</v>
      </c>
      <c r="M30" s="59">
        <v>4710</v>
      </c>
      <c r="N30" s="59">
        <v>4779</v>
      </c>
      <c r="O30" s="59">
        <v>4706</v>
      </c>
      <c r="P30" s="59">
        <v>4181</v>
      </c>
      <c r="Q30" s="59">
        <v>3420</v>
      </c>
      <c r="R30" s="59">
        <v>2546</v>
      </c>
      <c r="S30" s="59">
        <v>1692</v>
      </c>
      <c r="T30" s="59">
        <v>1427</v>
      </c>
      <c r="U30" s="59">
        <v>1028</v>
      </c>
      <c r="V30" s="60">
        <v>1088</v>
      </c>
      <c r="W30" s="59">
        <v>206</v>
      </c>
      <c r="X30" s="59">
        <v>23</v>
      </c>
      <c r="Y30" s="66"/>
      <c r="Z30" s="64" t="s">
        <v>51</v>
      </c>
    </row>
    <row r="31" spans="1:26" s="67" customFormat="1" ht="18.75" customHeight="1">
      <c r="A31" s="65"/>
      <c r="B31" s="62" t="s">
        <v>52</v>
      </c>
      <c r="C31" s="62"/>
      <c r="D31" s="63"/>
      <c r="E31" s="59">
        <v>36122</v>
      </c>
      <c r="F31" s="59">
        <v>2044</v>
      </c>
      <c r="G31" s="59">
        <v>2152</v>
      </c>
      <c r="H31" s="59">
        <v>2286</v>
      </c>
      <c r="I31" s="59">
        <v>2585</v>
      </c>
      <c r="J31" s="59">
        <v>2477</v>
      </c>
      <c r="K31" s="59">
        <v>2677</v>
      </c>
      <c r="L31" s="59">
        <v>2931</v>
      </c>
      <c r="M31" s="59">
        <v>2910</v>
      </c>
      <c r="N31" s="59">
        <v>3121</v>
      </c>
      <c r="O31" s="59">
        <v>3071</v>
      </c>
      <c r="P31" s="59">
        <v>2645</v>
      </c>
      <c r="Q31" s="59">
        <v>2208</v>
      </c>
      <c r="R31" s="59">
        <v>1560</v>
      </c>
      <c r="S31" s="59">
        <v>1027</v>
      </c>
      <c r="T31" s="59">
        <v>891</v>
      </c>
      <c r="U31" s="59">
        <v>680</v>
      </c>
      <c r="V31" s="60">
        <v>651</v>
      </c>
      <c r="W31" s="59">
        <v>197</v>
      </c>
      <c r="X31" s="59">
        <v>9</v>
      </c>
      <c r="Y31" s="66"/>
      <c r="Z31" s="64" t="s">
        <v>53</v>
      </c>
    </row>
    <row r="32" spans="1:26" s="67" customFormat="1" ht="18.75" customHeight="1">
      <c r="A32" s="65"/>
      <c r="B32" s="62" t="s">
        <v>54</v>
      </c>
      <c r="C32" s="62"/>
      <c r="D32" s="63"/>
      <c r="E32" s="59">
        <v>8579</v>
      </c>
      <c r="F32" s="59">
        <v>556</v>
      </c>
      <c r="G32" s="59">
        <v>570</v>
      </c>
      <c r="H32" s="59">
        <v>626</v>
      </c>
      <c r="I32" s="59">
        <v>701</v>
      </c>
      <c r="J32" s="59">
        <v>580</v>
      </c>
      <c r="K32" s="59">
        <v>706</v>
      </c>
      <c r="L32" s="59">
        <v>786</v>
      </c>
      <c r="M32" s="59">
        <v>846</v>
      </c>
      <c r="N32" s="59">
        <v>795</v>
      </c>
      <c r="O32" s="59">
        <v>649</v>
      </c>
      <c r="P32" s="59">
        <v>509</v>
      </c>
      <c r="Q32" s="59">
        <v>373</v>
      </c>
      <c r="R32" s="59">
        <v>277</v>
      </c>
      <c r="S32" s="59">
        <v>190</v>
      </c>
      <c r="T32" s="59">
        <v>159</v>
      </c>
      <c r="U32" s="59">
        <v>102</v>
      </c>
      <c r="V32" s="60">
        <v>94</v>
      </c>
      <c r="W32" s="59">
        <v>59</v>
      </c>
      <c r="X32" s="59">
        <v>1</v>
      </c>
      <c r="Y32" s="66"/>
      <c r="Z32" s="64" t="s">
        <v>55</v>
      </c>
    </row>
    <row r="33" spans="1:28" s="67" customFormat="1" ht="18.75" customHeight="1">
      <c r="A33" s="65"/>
      <c r="B33" s="62" t="s">
        <v>56</v>
      </c>
      <c r="C33" s="62"/>
      <c r="D33" s="63"/>
      <c r="E33" s="59">
        <v>18905</v>
      </c>
      <c r="F33" s="59">
        <v>1022</v>
      </c>
      <c r="G33" s="59">
        <v>1083</v>
      </c>
      <c r="H33" s="59">
        <v>1119</v>
      </c>
      <c r="I33" s="59">
        <v>1270</v>
      </c>
      <c r="J33" s="59">
        <v>1124</v>
      </c>
      <c r="K33" s="59">
        <v>1256</v>
      </c>
      <c r="L33" s="59">
        <v>1450</v>
      </c>
      <c r="M33" s="59">
        <v>1610</v>
      </c>
      <c r="N33" s="59">
        <v>1613</v>
      </c>
      <c r="O33" s="59">
        <v>1649</v>
      </c>
      <c r="P33" s="59">
        <v>1392</v>
      </c>
      <c r="Q33" s="59">
        <v>1182</v>
      </c>
      <c r="R33" s="59">
        <v>835</v>
      </c>
      <c r="S33" s="59">
        <v>569</v>
      </c>
      <c r="T33" s="59">
        <v>457</v>
      </c>
      <c r="U33" s="59">
        <v>371</v>
      </c>
      <c r="V33" s="60">
        <v>421</v>
      </c>
      <c r="W33" s="59">
        <v>475</v>
      </c>
      <c r="X33" s="59">
        <v>7</v>
      </c>
      <c r="Y33" s="68"/>
      <c r="Z33" s="64" t="s">
        <v>57</v>
      </c>
    </row>
    <row r="34" spans="1:28" s="67" customFormat="1" ht="18.75" customHeight="1">
      <c r="A34" s="65"/>
      <c r="B34" s="62" t="s">
        <v>58</v>
      </c>
      <c r="C34" s="62"/>
      <c r="D34" s="63"/>
      <c r="E34" s="59">
        <v>17917</v>
      </c>
      <c r="F34" s="59">
        <v>1386</v>
      </c>
      <c r="G34" s="59">
        <v>1450</v>
      </c>
      <c r="H34" s="59">
        <v>1529</v>
      </c>
      <c r="I34" s="59">
        <v>1583</v>
      </c>
      <c r="J34" s="59">
        <v>1562</v>
      </c>
      <c r="K34" s="59">
        <v>1599</v>
      </c>
      <c r="L34" s="59">
        <v>1397</v>
      </c>
      <c r="M34" s="59">
        <v>1275</v>
      </c>
      <c r="N34" s="59">
        <v>1131</v>
      </c>
      <c r="O34" s="59">
        <v>1204</v>
      </c>
      <c r="P34" s="59">
        <v>1013</v>
      </c>
      <c r="Q34" s="59">
        <v>772</v>
      </c>
      <c r="R34" s="59">
        <v>586</v>
      </c>
      <c r="S34" s="59">
        <v>348</v>
      </c>
      <c r="T34" s="59">
        <v>321</v>
      </c>
      <c r="U34" s="59">
        <v>209</v>
      </c>
      <c r="V34" s="60">
        <v>203</v>
      </c>
      <c r="W34" s="59">
        <v>168</v>
      </c>
      <c r="X34" s="59">
        <v>181</v>
      </c>
      <c r="Y34" s="68"/>
      <c r="Z34" s="64" t="s">
        <v>59</v>
      </c>
    </row>
    <row r="35" spans="1:28" s="67" customFormat="1" ht="18.75" customHeight="1">
      <c r="A35" s="76"/>
      <c r="B35" s="76"/>
      <c r="C35" s="76"/>
      <c r="D35" s="76"/>
      <c r="E35" s="77"/>
      <c r="F35" s="78"/>
      <c r="G35" s="79"/>
      <c r="H35" s="77"/>
      <c r="I35" s="78"/>
      <c r="J35" s="79"/>
      <c r="K35" s="76"/>
      <c r="L35" s="78"/>
      <c r="M35" s="76"/>
      <c r="N35" s="77"/>
      <c r="O35" s="78"/>
      <c r="P35" s="79"/>
      <c r="Q35" s="80"/>
      <c r="R35" s="81"/>
      <c r="S35" s="80"/>
      <c r="T35" s="81"/>
      <c r="U35" s="80"/>
      <c r="V35" s="80"/>
      <c r="W35" s="81"/>
      <c r="X35" s="80"/>
      <c r="Y35" s="76"/>
      <c r="Z35" s="76"/>
    </row>
    <row r="36" spans="1:28" s="17" customFormat="1" ht="4.5" customHeight="1">
      <c r="A36" s="42"/>
      <c r="B36" s="42"/>
      <c r="C36" s="42"/>
      <c r="D36" s="42"/>
      <c r="E36" s="82"/>
      <c r="F36" s="83"/>
      <c r="G36" s="84"/>
      <c r="H36" s="82"/>
      <c r="I36" s="83"/>
      <c r="J36" s="84"/>
      <c r="K36" s="85"/>
      <c r="L36" s="83"/>
      <c r="M36" s="85"/>
      <c r="N36" s="82"/>
      <c r="O36" s="83"/>
      <c r="P36" s="84"/>
      <c r="Q36" s="83"/>
      <c r="R36" s="85"/>
      <c r="S36" s="83"/>
      <c r="T36" s="85"/>
      <c r="U36" s="83"/>
      <c r="V36" s="83"/>
      <c r="W36" s="85"/>
      <c r="X36" s="83"/>
      <c r="Y36" s="86"/>
      <c r="Z36" s="86"/>
      <c r="AA36" s="87"/>
    </row>
    <row r="37" spans="1:28" s="17" customFormat="1" ht="4.5" customHeight="1">
      <c r="Y37" s="88"/>
      <c r="Z37" s="89"/>
    </row>
    <row r="38" spans="1:28" s="90" customFormat="1" ht="18.75" customHeight="1">
      <c r="A38" s="90" t="s">
        <v>62</v>
      </c>
      <c r="R38" s="90" t="s">
        <v>63</v>
      </c>
      <c r="Z38" s="20"/>
    </row>
    <row r="39" spans="1:28" s="90" customFormat="1" ht="20.25" customHeight="1">
      <c r="A39" s="90" t="s">
        <v>64</v>
      </c>
      <c r="R39" s="90" t="s">
        <v>65</v>
      </c>
      <c r="Z39" s="20"/>
    </row>
    <row r="40" spans="1:28" s="17" customFormat="1" ht="14.25">
      <c r="Z40" s="28"/>
    </row>
    <row r="41" spans="1:28">
      <c r="Z41" s="6"/>
    </row>
    <row r="42" spans="1:28">
      <c r="Z42" s="6"/>
    </row>
    <row r="43" spans="1:28">
      <c r="Z43" s="6"/>
    </row>
    <row r="44" spans="1:28">
      <c r="Z44" s="6"/>
      <c r="AB44" s="7" t="s">
        <v>66</v>
      </c>
    </row>
    <row r="46" spans="1:28">
      <c r="P46" s="6"/>
    </row>
    <row r="51" spans="20:20">
      <c r="T51" s="6"/>
    </row>
  </sheetData>
  <mergeCells count="25">
    <mergeCell ref="B34:D34"/>
    <mergeCell ref="B28:D28"/>
    <mergeCell ref="B29:D29"/>
    <mergeCell ref="B30:D30"/>
    <mergeCell ref="B31:D31"/>
    <mergeCell ref="B32:D32"/>
    <mergeCell ref="B33:D33"/>
    <mergeCell ref="B19:D19"/>
    <mergeCell ref="B20:D20"/>
    <mergeCell ref="B21:D21"/>
    <mergeCell ref="B25:D25"/>
    <mergeCell ref="B26:D26"/>
    <mergeCell ref="B27:D27"/>
    <mergeCell ref="B13:D13"/>
    <mergeCell ref="B14:D14"/>
    <mergeCell ref="B15:D15"/>
    <mergeCell ref="B16:D16"/>
    <mergeCell ref="B17:D17"/>
    <mergeCell ref="B18:D18"/>
    <mergeCell ref="A4:D8"/>
    <mergeCell ref="F4:X4"/>
    <mergeCell ref="Y4:Z8"/>
    <mergeCell ref="A9:D9"/>
    <mergeCell ref="Y9:Z9"/>
    <mergeCell ref="B12:D12"/>
  </mergeCells>
  <printOptions horizontalCentered="1"/>
  <pageMargins left="0.9055118110236221" right="0" top="0.74803149606299213" bottom="0" header="0.31496062992125984" footer="0.31496062992125984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T-5.1น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2014-04-08T15:38:19Z</dcterms:created>
  <dcterms:modified xsi:type="dcterms:W3CDTF">2014-04-08T15:38:46Z</dcterms:modified>
</cp:coreProperties>
</file>