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/>
  </bookViews>
  <sheets>
    <sheet name="T-15.1" sheetId="1" r:id="rId1"/>
  </sheets>
  <calcPr calcId="125725"/>
</workbook>
</file>

<file path=xl/calcChain.xml><?xml version="1.0" encoding="utf-8"?>
<calcChain xmlns="http://schemas.openxmlformats.org/spreadsheetml/2006/main">
  <c r="E9" i="1"/>
  <c r="O9"/>
  <c r="F10"/>
  <c r="K10"/>
  <c r="F11"/>
  <c r="K11"/>
  <c r="F12"/>
  <c r="K12"/>
  <c r="F13"/>
  <c r="F14"/>
  <c r="K14"/>
  <c r="F15"/>
  <c r="K15"/>
  <c r="F17"/>
  <c r="K17"/>
  <c r="F19"/>
  <c r="F20"/>
  <c r="F21"/>
  <c r="F22"/>
  <c r="K22"/>
  <c r="F23"/>
  <c r="K24"/>
  <c r="F25"/>
  <c r="K25"/>
  <c r="K26"/>
  <c r="F27"/>
  <c r="F28"/>
  <c r="F29"/>
</calcChain>
</file>

<file path=xl/sharedStrings.xml><?xml version="1.0" encoding="utf-8"?>
<sst xmlns="http://schemas.openxmlformats.org/spreadsheetml/2006/main" count="111" uniqueCount="78">
  <si>
    <t xml:space="preserve"> Source:  Bank of Thailand</t>
  </si>
  <si>
    <t xml:space="preserve">     ที่มา:  ธนาคารแห่งประเทศไทย</t>
  </si>
  <si>
    <t>-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</si>
  <si>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</si>
  <si>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</si>
  <si>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</si>
  <si>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</si>
  <si>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</si>
  <si>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</si>
  <si>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</si>
  <si>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</si>
  <si>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</si>
  <si>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</si>
  <si>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</si>
  <si>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</si>
  <si>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</si>
  <si>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</si>
  <si>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</si>
  <si>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</si>
  <si>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</si>
  <si>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</si>
  <si>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</si>
  <si>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</si>
  <si>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</si>
  <si>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</si>
  <si>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</si>
  <si>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</si>
  <si>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</si>
  <si>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</si>
  <si>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</si>
  <si>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</si>
  <si>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</si>
  <si>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</si>
  <si>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</si>
  <si>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</si>
  <si>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</si>
  <si>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</si>
  <si>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</si>
  <si>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</si>
  <si>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</si>
  <si>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</si>
  <si>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</si>
  <si>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</si>
  <si>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>ภาคตะวันออกเฉียงเหนือ</t>
  </si>
  <si>
    <t>deposits</t>
  </si>
  <si>
    <t>offices</t>
  </si>
  <si>
    <t>Other</t>
  </si>
  <si>
    <t>Bills</t>
  </si>
  <si>
    <t>Loans</t>
  </si>
  <si>
    <t>Overdrafts</t>
  </si>
  <si>
    <t>Total</t>
  </si>
  <si>
    <t>Saving</t>
  </si>
  <si>
    <t>Time</t>
  </si>
  <si>
    <t>Demand</t>
  </si>
  <si>
    <t xml:space="preserve">Number of </t>
  </si>
  <si>
    <t>อื่นๆ</t>
  </si>
  <si>
    <t>ตั๋วเงิน</t>
  </si>
  <si>
    <t>เงินให้กู้ยืม</t>
  </si>
  <si>
    <t>เงินเบิกเกินบัญชี</t>
  </si>
  <si>
    <t>รวม</t>
  </si>
  <si>
    <t>อื่น ๆ</t>
  </si>
  <si>
    <t>ออมทรัพย์</t>
  </si>
  <si>
    <t>ทวงถาม</t>
  </si>
  <si>
    <t>กระแสรายวัน</t>
  </si>
  <si>
    <t>สำนักงาน</t>
  </si>
  <si>
    <t>จังหวัด</t>
  </si>
  <si>
    <t>เงินฝาก</t>
  </si>
  <si>
    <t>จ่ายคืนเมื่อ</t>
  </si>
  <si>
    <t>จำนวน</t>
  </si>
  <si>
    <t>Provincial</t>
  </si>
  <si>
    <t>เงินให้สินเชื่อ Credits</t>
  </si>
  <si>
    <t>เงินฝาก  Deposits</t>
  </si>
  <si>
    <t>(ล้านบาท  Millon Baht)</t>
  </si>
  <si>
    <t xml:space="preserve"> DEPOSITS AND CREDITS OF COMMERCIAL BANK BY PROVINCE OF NORTHEASTERN REGION: 2012</t>
  </si>
  <si>
    <t xml:space="preserve">TABLE </t>
  </si>
  <si>
    <t xml:space="preserve"> เงินรับฝาก และเงินให้สินเชื่อของธนาคารพาณิชย์ จำแนกเป็นรายจังหวัด ในภาคตะวันออกเฉียงเหนือ  พ.ศ. 2555</t>
  </si>
  <si>
    <t xml:space="preserve">ตาราง   </t>
  </si>
  <si>
    <t>Buengkhan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</si>
</sst>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sz val="16"/>
      <name val="Angsana New"/>
      <family val="1"/>
    </font>
    <font>
      <b/>
      <sz val="13"/>
      <name val="AngsanaUPC"/>
      <family val="1"/>
    </font>
    <font>
      <b/>
      <sz val="12"/>
      <name val="AngsanaUPC"/>
      <family val="1"/>
    </font>
    <font>
      <sz val="13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0" xfId="0" applyFont="1"/>
    <xf numFmtId="0" fontId="3" fillId="0" borderId="0" xfId="0" applyFont="1" applyBorder="1"/>
    <xf numFmtId="0" fontId="3" fillId="0" borderId="3" xfId="0" applyFont="1" applyBorder="1"/>
    <xf numFmtId="187" fontId="3" fillId="0" borderId="3" xfId="1" applyNumberFormat="1" applyFont="1" applyBorder="1" applyAlignment="1">
      <alignment horizontal="right"/>
    </xf>
    <xf numFmtId="187" fontId="3" fillId="0" borderId="3" xfId="1" applyNumberFormat="1" applyFont="1" applyBorder="1"/>
    <xf numFmtId="187" fontId="3" fillId="0" borderId="4" xfId="2" applyNumberFormat="1" applyFont="1" applyFill="1" applyBorder="1" applyAlignment="1">
      <alignment horizontal="right"/>
    </xf>
    <xf numFmtId="187" fontId="3" fillId="0" borderId="4" xfId="1" applyNumberFormat="1" applyFont="1" applyFill="1" applyBorder="1" applyAlignment="1">
      <alignment horizontal="right"/>
    </xf>
    <xf numFmtId="188" fontId="3" fillId="0" borderId="3" xfId="1" applyNumberFormat="1" applyFont="1" applyBorder="1"/>
    <xf numFmtId="0" fontId="3" fillId="0" borderId="0" xfId="3" quotePrefix="1" applyFont="1" applyFill="1" applyBorder="1" applyAlignment="1"/>
    <xf numFmtId="3" fontId="1" fillId="0" borderId="0" xfId="2" applyNumberFormat="1" applyFont="1" applyFill="1" applyBorder="1" applyAlignment="1">
      <alignment horizontal="right"/>
    </xf>
    <xf numFmtId="188" fontId="3" fillId="0" borderId="4" xfId="2" applyNumberFormat="1" applyFont="1" applyFill="1" applyBorder="1" applyAlignment="1">
      <alignment horizontal="right"/>
    </xf>
    <xf numFmtId="0" fontId="3" fillId="0" borderId="0" xfId="3" applyFont="1" applyFill="1" applyBorder="1" applyAlignment="1"/>
    <xf numFmtId="187" fontId="3" fillId="2" borderId="4" xfId="2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187" fontId="7" fillId="0" borderId="5" xfId="2" applyNumberFormat="1" applyFont="1" applyFill="1" applyBorder="1" applyAlignment="1">
      <alignment horizontal="right"/>
    </xf>
    <xf numFmtId="187" fontId="7" fillId="0" borderId="4" xfId="2" applyNumberFormat="1" applyFont="1" applyFill="1" applyBorder="1" applyAlignment="1">
      <alignment horizontal="right"/>
    </xf>
    <xf numFmtId="188" fontId="7" fillId="0" borderId="5" xfId="2" applyNumberFormat="1" applyFont="1" applyFill="1" applyBorder="1" applyAlignment="1">
      <alignment horizontal="right"/>
    </xf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13" xfId="0" applyFont="1" applyBorder="1"/>
    <xf numFmtId="0" fontId="2" fillId="0" borderId="7" xfId="0" applyFont="1" applyBorder="1"/>
    <xf numFmtId="0" fontId="9" fillId="0" borderId="0" xfId="0" applyFont="1" applyBorder="1"/>
    <xf numFmtId="0" fontId="2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189" fontId="1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6">
    <cellStyle name="Normal 2" xfId="4"/>
    <cellStyle name="Normal_เินรัาเินให้สินเ่อรายัหวั-ึ้นweb-เม.ย.47" xfId="3"/>
    <cellStyle name="Normal_รายัหวั .47-มิย.48-adj T" xfId="2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32</xdr:row>
      <xdr:rowOff>142875</xdr:rowOff>
    </xdr:from>
    <xdr:to>
      <xdr:col>16</xdr:col>
      <xdr:colOff>819150</xdr:colOff>
      <xdr:row>34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91725" y="8982075"/>
          <a:ext cx="3714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0</xdr:row>
      <xdr:rowOff>47625</xdr:rowOff>
    </xdr:from>
    <xdr:to>
      <xdr:col>17</xdr:col>
      <xdr:colOff>523875</xdr:colOff>
      <xdr:row>28</xdr:row>
      <xdr:rowOff>180975</xdr:rowOff>
    </xdr:to>
    <xdr:grpSp>
      <xdr:nvGrpSpPr>
        <xdr:cNvPr id="3" name="Group 77"/>
        <xdr:cNvGrpSpPr>
          <a:grpSpLocks/>
        </xdr:cNvGrpSpPr>
      </xdr:nvGrpSpPr>
      <xdr:grpSpPr bwMode="auto">
        <a:xfrm>
          <a:off x="9582150" y="47625"/>
          <a:ext cx="447675" cy="6696075"/>
          <a:chOff x="1007" y="0"/>
          <a:chExt cx="47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161"/>
            <a:ext cx="37" cy="5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51"/>
  <sheetViews>
    <sheetView showGridLines="0" tabSelected="1" zoomScaleNormal="100" workbookViewId="0">
      <selection activeCell="K36" sqref="K36"/>
    </sheetView>
  </sheetViews>
  <sheetFormatPr defaultRowHeight="21"/>
  <cols>
    <col min="1" max="1" width="1.7109375" style="1" customWidth="1"/>
    <col min="2" max="2" width="6" style="1" customWidth="1"/>
    <col min="3" max="3" width="4" style="1" customWidth="1"/>
    <col min="4" max="4" width="6.28515625" style="1" customWidth="1"/>
    <col min="5" max="5" width="9.28515625" style="1" customWidth="1"/>
    <col min="6" max="6" width="9.42578125" style="1" bestFit="1" customWidth="1"/>
    <col min="7" max="7" width="11.140625" style="1" customWidth="1"/>
    <col min="8" max="8" width="9.5703125" style="1" customWidth="1"/>
    <col min="9" max="9" width="9.42578125" style="1" customWidth="1"/>
    <col min="10" max="10" width="8.42578125" style="1" customWidth="1"/>
    <col min="11" max="11" width="9" style="1" customWidth="1"/>
    <col min="12" max="12" width="12.7109375" style="1" customWidth="1"/>
    <col min="13" max="13" width="9.42578125" style="1" bestFit="1" customWidth="1"/>
    <col min="14" max="14" width="8" style="1" bestFit="1" customWidth="1"/>
    <col min="15" max="15" width="6.85546875" style="1" customWidth="1"/>
    <col min="16" max="16" width="1.5703125" style="1" customWidth="1"/>
    <col min="17" max="17" width="19.7109375" style="1" customWidth="1"/>
    <col min="18" max="18" width="9" style="1" customWidth="1"/>
    <col min="19" max="19" width="8.85546875" style="1" customWidth="1"/>
    <col min="20" max="16384" width="9.140625" style="1"/>
  </cols>
  <sheetData>
    <row r="1" spans="1:19" s="39" customFormat="1">
      <c r="B1" s="41" t="s">
        <v>76</v>
      </c>
      <c r="C1" s="38">
        <v>15.1</v>
      </c>
      <c r="D1" s="41" t="s">
        <v>75</v>
      </c>
      <c r="P1" s="40"/>
    </row>
    <row r="2" spans="1:19" s="35" customFormat="1">
      <c r="B2" s="37" t="s">
        <v>74</v>
      </c>
      <c r="C2" s="38">
        <v>15.1</v>
      </c>
      <c r="D2" s="37" t="s">
        <v>73</v>
      </c>
    </row>
    <row r="3" spans="1:19" s="35" customFormat="1">
      <c r="B3" s="37"/>
      <c r="C3" s="38"/>
      <c r="D3" s="37"/>
      <c r="Q3" s="36" t="s">
        <v>72</v>
      </c>
    </row>
    <row r="4" spans="1:19" s="3" customFormat="1" ht="18.95" customHeight="1">
      <c r="A4" s="34"/>
      <c r="B4" s="34"/>
      <c r="C4" s="34"/>
      <c r="D4" s="33"/>
      <c r="E4" s="31"/>
      <c r="F4" s="49" t="s">
        <v>71</v>
      </c>
      <c r="G4" s="49"/>
      <c r="H4" s="49"/>
      <c r="I4" s="49"/>
      <c r="J4" s="49"/>
      <c r="K4" s="50" t="s">
        <v>70</v>
      </c>
      <c r="L4" s="51"/>
      <c r="M4" s="51"/>
      <c r="N4" s="51"/>
      <c r="O4" s="52"/>
      <c r="P4" s="42" t="s">
        <v>69</v>
      </c>
      <c r="Q4" s="43"/>
      <c r="R4" s="28"/>
      <c r="S4" s="4"/>
    </row>
    <row r="5" spans="1:19" s="3" customFormat="1" ht="18.95" customHeight="1">
      <c r="A5" s="48"/>
      <c r="B5" s="48"/>
      <c r="C5" s="48"/>
      <c r="D5" s="48"/>
      <c r="E5" s="30" t="s">
        <v>68</v>
      </c>
      <c r="F5" s="32"/>
      <c r="G5" s="30" t="s">
        <v>66</v>
      </c>
      <c r="H5" s="30" t="s">
        <v>67</v>
      </c>
      <c r="I5" s="30" t="s">
        <v>66</v>
      </c>
      <c r="J5" s="30" t="s">
        <v>66</v>
      </c>
      <c r="K5" s="28"/>
      <c r="L5" s="31"/>
      <c r="M5" s="28"/>
      <c r="N5" s="29"/>
      <c r="O5" s="29"/>
      <c r="P5" s="44"/>
      <c r="Q5" s="45"/>
      <c r="R5" s="28"/>
      <c r="S5" s="4"/>
    </row>
    <row r="6" spans="1:19" s="3" customFormat="1" ht="18.95" customHeight="1">
      <c r="A6" s="48" t="s">
        <v>65</v>
      </c>
      <c r="B6" s="48"/>
      <c r="C6" s="48"/>
      <c r="D6" s="48"/>
      <c r="E6" s="30" t="s">
        <v>64</v>
      </c>
      <c r="F6" s="30" t="s">
        <v>59</v>
      </c>
      <c r="G6" s="30" t="s">
        <v>63</v>
      </c>
      <c r="H6" s="30" t="s">
        <v>62</v>
      </c>
      <c r="I6" s="30" t="s">
        <v>61</v>
      </c>
      <c r="J6" s="30" t="s">
        <v>60</v>
      </c>
      <c r="K6" s="28" t="s">
        <v>59</v>
      </c>
      <c r="L6" s="30" t="s">
        <v>58</v>
      </c>
      <c r="M6" s="28" t="s">
        <v>57</v>
      </c>
      <c r="N6" s="29" t="s">
        <v>56</v>
      </c>
      <c r="O6" s="29" t="s">
        <v>55</v>
      </c>
      <c r="P6" s="44"/>
      <c r="Q6" s="45"/>
      <c r="R6" s="28"/>
      <c r="S6" s="4"/>
    </row>
    <row r="7" spans="1:19" s="3" customFormat="1" ht="18.95" customHeight="1">
      <c r="E7" s="30" t="s">
        <v>54</v>
      </c>
      <c r="F7" s="30" t="s">
        <v>50</v>
      </c>
      <c r="G7" s="30" t="s">
        <v>53</v>
      </c>
      <c r="H7" s="30" t="s">
        <v>52</v>
      </c>
      <c r="I7" s="30" t="s">
        <v>51</v>
      </c>
      <c r="J7" s="30" t="s">
        <v>46</v>
      </c>
      <c r="K7" s="28" t="s">
        <v>50</v>
      </c>
      <c r="L7" s="30" t="s">
        <v>49</v>
      </c>
      <c r="M7" s="28" t="s">
        <v>48</v>
      </c>
      <c r="N7" s="29" t="s">
        <v>47</v>
      </c>
      <c r="O7" s="29" t="s">
        <v>46</v>
      </c>
      <c r="P7" s="44"/>
      <c r="Q7" s="45"/>
      <c r="R7" s="28"/>
      <c r="S7" s="4"/>
    </row>
    <row r="8" spans="1:19" s="3" customFormat="1" ht="18.95" customHeight="1">
      <c r="A8" s="5"/>
      <c r="B8" s="5"/>
      <c r="C8" s="5"/>
      <c r="D8" s="5"/>
      <c r="E8" s="27" t="s">
        <v>45</v>
      </c>
      <c r="F8" s="6"/>
      <c r="G8" s="27" t="s">
        <v>44</v>
      </c>
      <c r="H8" s="27" t="s">
        <v>44</v>
      </c>
      <c r="I8" s="27" t="s">
        <v>44</v>
      </c>
      <c r="J8" s="27" t="s">
        <v>44</v>
      </c>
      <c r="K8" s="5"/>
      <c r="L8" s="6"/>
      <c r="M8" s="5"/>
      <c r="N8" s="26"/>
      <c r="O8" s="26"/>
      <c r="P8" s="46"/>
      <c r="Q8" s="47"/>
      <c r="R8" s="4"/>
      <c r="S8" s="4"/>
    </row>
    <row r="9" spans="1:19" s="20" customFormat="1" ht="18" customHeight="1">
      <c r="A9" s="22" t="s">
        <v>43</v>
      </c>
      <c r="E9" s="25">
        <f>SUM(E10:E29)</f>
        <v>784</v>
      </c>
      <c r="F9" s="23">
        <v>572902.6</v>
      </c>
      <c r="G9" s="23">
        <v>20247.599999999999</v>
      </c>
      <c r="H9" s="23">
        <v>208348.3</v>
      </c>
      <c r="I9" s="23">
        <v>344306.8</v>
      </c>
      <c r="J9" s="24" t="s">
        <v>2</v>
      </c>
      <c r="K9" s="23">
        <v>651031.1</v>
      </c>
      <c r="L9" s="23">
        <v>109076</v>
      </c>
      <c r="M9" s="23">
        <v>395927.3</v>
      </c>
      <c r="N9" s="23">
        <v>145933</v>
      </c>
      <c r="O9" s="23">
        <f>SUM(O10:O29)</f>
        <v>95.6</v>
      </c>
      <c r="P9" s="22" t="s">
        <v>42</v>
      </c>
      <c r="R9" s="21"/>
      <c r="S9" s="21"/>
    </row>
    <row r="10" spans="1:19" s="7" customFormat="1" ht="18" customHeight="1">
      <c r="B10" s="18" t="s">
        <v>41</v>
      </c>
      <c r="E10" s="17">
        <v>129</v>
      </c>
      <c r="F10" s="19">
        <f t="shared" ref="F10:F15" si="0">SUM(G10:I10)</f>
        <v>115893.5</v>
      </c>
      <c r="G10" s="12">
        <v>3302.2</v>
      </c>
      <c r="H10" s="12">
        <v>45421.599999999999</v>
      </c>
      <c r="I10" s="12">
        <v>67169.7</v>
      </c>
      <c r="J10" s="12" t="s">
        <v>2</v>
      </c>
      <c r="K10" s="12">
        <f>SUM(L10:O10)</f>
        <v>123798</v>
      </c>
      <c r="L10" s="12">
        <v>16293.8</v>
      </c>
      <c r="M10" s="12">
        <v>81940.7</v>
      </c>
      <c r="N10" s="12">
        <v>25551.9</v>
      </c>
      <c r="O10" s="12">
        <v>11.6</v>
      </c>
      <c r="P10" s="16"/>
      <c r="Q10" s="15" t="s">
        <v>40</v>
      </c>
      <c r="R10" s="8"/>
      <c r="S10" s="8"/>
    </row>
    <row r="11" spans="1:19" s="7" customFormat="1" ht="18" customHeight="1">
      <c r="B11" s="18" t="s">
        <v>39</v>
      </c>
      <c r="E11" s="17">
        <v>41</v>
      </c>
      <c r="F11" s="12">
        <f t="shared" si="0"/>
        <v>29780.400000000001</v>
      </c>
      <c r="G11" s="12">
        <v>902.7</v>
      </c>
      <c r="H11" s="12">
        <v>9529.1</v>
      </c>
      <c r="I11" s="12">
        <v>19348.599999999999</v>
      </c>
      <c r="J11" s="12" t="s">
        <v>2</v>
      </c>
      <c r="K11" s="12">
        <f>SUM(L11:O11)</f>
        <v>29255.5</v>
      </c>
      <c r="L11" s="12">
        <v>5892.1</v>
      </c>
      <c r="M11" s="12">
        <v>12443.3</v>
      </c>
      <c r="N11" s="12">
        <v>10920.1</v>
      </c>
      <c r="O11" s="12" t="s">
        <v>2</v>
      </c>
      <c r="P11" s="16"/>
      <c r="Q11" s="15" t="s">
        <v>38</v>
      </c>
      <c r="R11" s="8"/>
      <c r="S11" s="8"/>
    </row>
    <row r="12" spans="1:19" s="7" customFormat="1" ht="18" customHeight="1">
      <c r="B12" s="18" t="s">
        <v>37</v>
      </c>
      <c r="E12" s="17">
        <v>33</v>
      </c>
      <c r="F12" s="12">
        <f t="shared" si="0"/>
        <v>25674.6</v>
      </c>
      <c r="G12" s="12">
        <v>903.8</v>
      </c>
      <c r="H12" s="12">
        <v>8204.5</v>
      </c>
      <c r="I12" s="12">
        <v>16566.3</v>
      </c>
      <c r="J12" s="12" t="s">
        <v>2</v>
      </c>
      <c r="K12" s="12">
        <f>SUM(L12:O12)</f>
        <v>31970.5</v>
      </c>
      <c r="L12" s="12">
        <v>5799.4</v>
      </c>
      <c r="M12" s="12">
        <v>13840.5</v>
      </c>
      <c r="N12" s="12">
        <v>12330.6</v>
      </c>
      <c r="O12" s="12" t="s">
        <v>2</v>
      </c>
      <c r="P12" s="16"/>
      <c r="Q12" s="15" t="s">
        <v>36</v>
      </c>
      <c r="R12" s="8"/>
      <c r="S12" s="8"/>
    </row>
    <row r="13" spans="1:19" s="7" customFormat="1" ht="18" customHeight="1">
      <c r="B13" s="18" t="s">
        <v>35</v>
      </c>
      <c r="E13" s="17">
        <v>40</v>
      </c>
      <c r="F13" s="12">
        <f t="shared" si="0"/>
        <v>22265.699999999997</v>
      </c>
      <c r="G13" s="19">
        <v>907.6</v>
      </c>
      <c r="H13" s="19">
        <v>7572.8</v>
      </c>
      <c r="I13" s="19">
        <v>13785.3</v>
      </c>
      <c r="J13" s="19" t="s">
        <v>2</v>
      </c>
      <c r="K13" s="19">
        <v>18556.599999999999</v>
      </c>
      <c r="L13" s="19">
        <v>4861.3</v>
      </c>
      <c r="M13" s="19">
        <v>9838.2999999999993</v>
      </c>
      <c r="N13" s="19">
        <v>3851.9</v>
      </c>
      <c r="O13" s="12">
        <v>5</v>
      </c>
      <c r="P13" s="16"/>
      <c r="Q13" s="15" t="s">
        <v>34</v>
      </c>
      <c r="R13" s="8"/>
      <c r="S13" s="8"/>
    </row>
    <row r="14" spans="1:19" s="7" customFormat="1" ht="18" customHeight="1">
      <c r="B14" s="18" t="s">
        <v>33</v>
      </c>
      <c r="E14" s="17">
        <v>72</v>
      </c>
      <c r="F14" s="12">
        <f t="shared" si="0"/>
        <v>51472.2</v>
      </c>
      <c r="G14" s="19">
        <v>2165.1</v>
      </c>
      <c r="H14" s="19">
        <v>19188.900000000001</v>
      </c>
      <c r="I14" s="19">
        <v>30118.2</v>
      </c>
      <c r="J14" s="19" t="s">
        <v>2</v>
      </c>
      <c r="K14" s="19">
        <f>SUM(L14:O14)</f>
        <v>68737.100000000006</v>
      </c>
      <c r="L14" s="19">
        <v>8504.9</v>
      </c>
      <c r="M14" s="19">
        <v>47465.9</v>
      </c>
      <c r="N14" s="19">
        <v>12755.2</v>
      </c>
      <c r="O14" s="12">
        <v>11.1</v>
      </c>
      <c r="P14" s="16"/>
      <c r="Q14" s="15" t="s">
        <v>32</v>
      </c>
      <c r="R14" s="8"/>
      <c r="S14" s="8"/>
    </row>
    <row r="15" spans="1:19" s="7" customFormat="1" ht="18" customHeight="1">
      <c r="B15" s="18" t="s">
        <v>31</v>
      </c>
      <c r="E15" s="17">
        <v>17</v>
      </c>
      <c r="F15" s="12">
        <f t="shared" si="0"/>
        <v>11120.8</v>
      </c>
      <c r="G15" s="19">
        <v>461.9</v>
      </c>
      <c r="H15" s="19">
        <v>3682</v>
      </c>
      <c r="I15" s="19">
        <v>6976.9</v>
      </c>
      <c r="J15" s="19" t="s">
        <v>2</v>
      </c>
      <c r="K15" s="19">
        <f>SUM(L15:O15)</f>
        <v>11686.4</v>
      </c>
      <c r="L15" s="19">
        <v>2762</v>
      </c>
      <c r="M15" s="19">
        <v>6142.3</v>
      </c>
      <c r="N15" s="19">
        <v>2781</v>
      </c>
      <c r="O15" s="12">
        <v>1.1000000000000001</v>
      </c>
      <c r="P15" s="16"/>
      <c r="Q15" s="15" t="s">
        <v>30</v>
      </c>
      <c r="R15" s="8"/>
      <c r="S15" s="8"/>
    </row>
    <row r="16" spans="1:19" s="7" customFormat="1" ht="18" customHeight="1">
      <c r="B16" s="18" t="s">
        <v>29</v>
      </c>
      <c r="E16" s="17">
        <v>31</v>
      </c>
      <c r="F16" s="12">
        <v>18961.5</v>
      </c>
      <c r="G16" s="19">
        <v>704.1</v>
      </c>
      <c r="H16" s="19">
        <v>6981.5</v>
      </c>
      <c r="I16" s="19">
        <v>11275.8</v>
      </c>
      <c r="J16" s="19" t="s">
        <v>2</v>
      </c>
      <c r="K16" s="19">
        <v>16046.6</v>
      </c>
      <c r="L16" s="19">
        <v>4388.2</v>
      </c>
      <c r="M16" s="19">
        <v>8961.6</v>
      </c>
      <c r="N16" s="19">
        <v>2696.7</v>
      </c>
      <c r="O16" s="12">
        <v>0.2</v>
      </c>
      <c r="P16" s="16"/>
      <c r="Q16" s="15" t="s">
        <v>28</v>
      </c>
      <c r="R16" s="8"/>
      <c r="S16" s="8"/>
    </row>
    <row r="17" spans="1:19" s="7" customFormat="1" ht="18" customHeight="1">
      <c r="B17" s="18" t="s">
        <v>27</v>
      </c>
      <c r="E17" s="17">
        <v>12</v>
      </c>
      <c r="F17" s="12">
        <f>SUM(G17:I17)</f>
        <v>6171.9</v>
      </c>
      <c r="G17" s="19">
        <v>211.5</v>
      </c>
      <c r="H17" s="19">
        <v>2010.2</v>
      </c>
      <c r="I17" s="19">
        <v>3950.2</v>
      </c>
      <c r="J17" s="19" t="s">
        <v>2</v>
      </c>
      <c r="K17" s="19">
        <f>SUM(L17:O17)</f>
        <v>8244.9999999999982</v>
      </c>
      <c r="L17" s="19">
        <v>2308.6</v>
      </c>
      <c r="M17" s="19">
        <v>3116.2</v>
      </c>
      <c r="N17" s="19">
        <v>2819.9</v>
      </c>
      <c r="O17" s="12">
        <v>0.3</v>
      </c>
      <c r="P17" s="16"/>
      <c r="Q17" s="15" t="s">
        <v>26</v>
      </c>
      <c r="R17" s="8"/>
      <c r="S17" s="8"/>
    </row>
    <row r="18" spans="1:19" s="7" customFormat="1" ht="18" customHeight="1">
      <c r="B18" s="18" t="s">
        <v>25</v>
      </c>
      <c r="E18" s="17">
        <v>16</v>
      </c>
      <c r="F18" s="12">
        <v>7690.7</v>
      </c>
      <c r="G18" s="19">
        <v>301.10000000000002</v>
      </c>
      <c r="H18" s="19">
        <v>2100.1</v>
      </c>
      <c r="I18" s="19">
        <v>4668.6000000000004</v>
      </c>
      <c r="J18" s="19" t="s">
        <v>2</v>
      </c>
      <c r="K18" s="19">
        <v>8636.2000000000007</v>
      </c>
      <c r="L18" s="19">
        <v>2056.6999999999998</v>
      </c>
      <c r="M18" s="19">
        <v>2606</v>
      </c>
      <c r="N18" s="19">
        <v>3972.9</v>
      </c>
      <c r="O18" s="12">
        <v>0.5</v>
      </c>
      <c r="P18" s="16"/>
      <c r="Q18" s="15" t="s">
        <v>24</v>
      </c>
      <c r="R18" s="8"/>
      <c r="S18" s="8"/>
    </row>
    <row r="19" spans="1:19" s="7" customFormat="1" ht="18" customHeight="1">
      <c r="B19" s="18" t="s">
        <v>23</v>
      </c>
      <c r="E19" s="17">
        <v>107</v>
      </c>
      <c r="F19" s="12">
        <f>SUM(G19:I19)</f>
        <v>82478.7</v>
      </c>
      <c r="G19" s="19">
        <v>3296.8</v>
      </c>
      <c r="H19" s="19">
        <v>32442.799999999999</v>
      </c>
      <c r="I19" s="19">
        <v>46739.1</v>
      </c>
      <c r="J19" s="19" t="s">
        <v>2</v>
      </c>
      <c r="K19" s="19">
        <v>116695.4</v>
      </c>
      <c r="L19" s="19">
        <v>14451.9</v>
      </c>
      <c r="M19" s="19">
        <v>81998.899999999994</v>
      </c>
      <c r="N19" s="19">
        <v>20241.099999999999</v>
      </c>
      <c r="O19" s="12">
        <v>3.4</v>
      </c>
      <c r="P19" s="16"/>
      <c r="Q19" s="15" t="s">
        <v>22</v>
      </c>
      <c r="R19" s="8"/>
      <c r="S19" s="8"/>
    </row>
    <row r="20" spans="1:19" s="7" customFormat="1" ht="18" customHeight="1">
      <c r="B20" s="18" t="s">
        <v>21</v>
      </c>
      <c r="E20" s="17">
        <v>72</v>
      </c>
      <c r="F20" s="12">
        <f>SUM(G20:I20)</f>
        <v>59102.1</v>
      </c>
      <c r="G20" s="19">
        <v>1751.5</v>
      </c>
      <c r="H20" s="19">
        <v>23207</v>
      </c>
      <c r="I20" s="19">
        <v>34143.599999999999</v>
      </c>
      <c r="J20" s="19" t="s">
        <v>2</v>
      </c>
      <c r="K20" s="19">
        <v>77482.5</v>
      </c>
      <c r="L20" s="19">
        <v>8737.9</v>
      </c>
      <c r="M20" s="19">
        <v>60904.1</v>
      </c>
      <c r="N20" s="19">
        <v>7801.6</v>
      </c>
      <c r="O20" s="12">
        <v>39</v>
      </c>
      <c r="P20" s="16"/>
      <c r="Q20" s="15" t="s">
        <v>20</v>
      </c>
      <c r="R20" s="8"/>
      <c r="S20" s="8"/>
    </row>
    <row r="21" spans="1:19" s="7" customFormat="1" ht="18" customHeight="1">
      <c r="B21" s="18" t="s">
        <v>19</v>
      </c>
      <c r="E21" s="17">
        <v>25</v>
      </c>
      <c r="F21" s="12">
        <f>SUM(G21:I21)</f>
        <v>13869</v>
      </c>
      <c r="G21" s="12">
        <v>614.4</v>
      </c>
      <c r="H21" s="12">
        <v>5102.8</v>
      </c>
      <c r="I21" s="12">
        <v>8151.8</v>
      </c>
      <c r="J21" s="12" t="s">
        <v>2</v>
      </c>
      <c r="K21" s="12">
        <v>16635</v>
      </c>
      <c r="L21" s="12">
        <v>3361.6</v>
      </c>
      <c r="M21" s="12">
        <v>6781.8</v>
      </c>
      <c r="N21" s="12">
        <v>6491.5</v>
      </c>
      <c r="O21" s="12" t="s">
        <v>2</v>
      </c>
      <c r="P21" s="16"/>
      <c r="Q21" s="15" t="s">
        <v>18</v>
      </c>
      <c r="R21" s="8"/>
      <c r="S21" s="8"/>
    </row>
    <row r="22" spans="1:19" s="7" customFormat="1" ht="18" customHeight="1">
      <c r="B22" s="18" t="s">
        <v>17</v>
      </c>
      <c r="E22" s="17">
        <v>31</v>
      </c>
      <c r="F22" s="12">
        <f>SUM(G22:I22)</f>
        <v>21475.9</v>
      </c>
      <c r="G22" s="12">
        <v>496.9</v>
      </c>
      <c r="H22" s="12">
        <v>8144.5</v>
      </c>
      <c r="I22" s="12">
        <v>12834.5</v>
      </c>
      <c r="J22" s="12" t="s">
        <v>2</v>
      </c>
      <c r="K22" s="12">
        <f>SUM(L22:O22)</f>
        <v>12173.2</v>
      </c>
      <c r="L22" s="12">
        <v>2905.8</v>
      </c>
      <c r="M22" s="12">
        <v>6943.4</v>
      </c>
      <c r="N22" s="12">
        <v>2323.3000000000002</v>
      </c>
      <c r="O22" s="12">
        <v>0.7</v>
      </c>
      <c r="P22" s="16"/>
      <c r="Q22" s="15" t="s">
        <v>16</v>
      </c>
      <c r="R22" s="8"/>
      <c r="S22" s="8"/>
    </row>
    <row r="23" spans="1:19" s="7" customFormat="1" ht="18" customHeight="1">
      <c r="B23" s="18" t="s">
        <v>15</v>
      </c>
      <c r="E23" s="17">
        <v>32</v>
      </c>
      <c r="F23" s="12">
        <f>SUM(G23:I23)</f>
        <v>20273.599999999999</v>
      </c>
      <c r="G23" s="12">
        <v>764.7</v>
      </c>
      <c r="H23" s="12">
        <v>7099.7</v>
      </c>
      <c r="I23" s="12">
        <v>12409.2</v>
      </c>
      <c r="J23" s="12" t="s">
        <v>2</v>
      </c>
      <c r="K23" s="12">
        <v>16737.400000000001</v>
      </c>
      <c r="L23" s="12">
        <v>3912.8</v>
      </c>
      <c r="M23" s="12">
        <v>8158</v>
      </c>
      <c r="N23" s="12">
        <v>4666.2</v>
      </c>
      <c r="O23" s="12">
        <v>0.3</v>
      </c>
      <c r="P23" s="16"/>
      <c r="Q23" s="15" t="s">
        <v>14</v>
      </c>
      <c r="R23" s="8"/>
      <c r="S23" s="8"/>
    </row>
    <row r="24" spans="1:19" s="7" customFormat="1" ht="18" customHeight="1">
      <c r="B24" s="18" t="s">
        <v>13</v>
      </c>
      <c r="E24" s="17">
        <v>27</v>
      </c>
      <c r="F24" s="12">
        <v>22719.200000000001</v>
      </c>
      <c r="G24" s="12">
        <v>877.3</v>
      </c>
      <c r="H24" s="12">
        <v>7084.9</v>
      </c>
      <c r="I24" s="12">
        <v>14757.1</v>
      </c>
      <c r="J24" s="12" t="s">
        <v>2</v>
      </c>
      <c r="K24" s="12">
        <f>SUM(L24:O24)</f>
        <v>30151.5</v>
      </c>
      <c r="L24" s="12">
        <v>6372.8</v>
      </c>
      <c r="M24" s="12">
        <v>13974.1</v>
      </c>
      <c r="N24" s="12">
        <v>9804.6</v>
      </c>
      <c r="O24" s="12" t="s">
        <v>2</v>
      </c>
      <c r="P24" s="16"/>
      <c r="Q24" s="15" t="s">
        <v>12</v>
      </c>
      <c r="R24" s="8"/>
      <c r="S24" s="8"/>
    </row>
    <row r="25" spans="1:19" s="7" customFormat="1" ht="18" customHeight="1">
      <c r="B25" s="18" t="s">
        <v>11</v>
      </c>
      <c r="E25" s="17">
        <v>22</v>
      </c>
      <c r="F25" s="12">
        <f>SUM(G25:I25)</f>
        <v>16112.3</v>
      </c>
      <c r="G25" s="12">
        <v>677.3</v>
      </c>
      <c r="H25" s="12">
        <v>5917</v>
      </c>
      <c r="I25" s="12">
        <v>9518</v>
      </c>
      <c r="J25" s="12" t="s">
        <v>2</v>
      </c>
      <c r="K25" s="12">
        <f>SUM(L25:O25)</f>
        <v>16384.599999999999</v>
      </c>
      <c r="L25" s="12">
        <v>4305</v>
      </c>
      <c r="M25" s="12">
        <v>8673.2000000000007</v>
      </c>
      <c r="N25" s="12">
        <v>3387.9</v>
      </c>
      <c r="O25" s="12">
        <v>18.5</v>
      </c>
      <c r="P25" s="16"/>
      <c r="Q25" s="15" t="s">
        <v>10</v>
      </c>
      <c r="R25" s="8"/>
      <c r="S25" s="8"/>
    </row>
    <row r="26" spans="1:19" s="7" customFormat="1" ht="18" customHeight="1">
      <c r="B26" s="18" t="s">
        <v>9</v>
      </c>
      <c r="E26" s="17">
        <v>32</v>
      </c>
      <c r="F26" s="12">
        <v>21645.4</v>
      </c>
      <c r="G26" s="12">
        <v>787</v>
      </c>
      <c r="H26" s="12">
        <v>6927.2</v>
      </c>
      <c r="I26" s="12">
        <v>13931.2</v>
      </c>
      <c r="J26" s="12" t="s">
        <v>2</v>
      </c>
      <c r="K26" s="12">
        <f>SUM(L26:O26)</f>
        <v>24846.3</v>
      </c>
      <c r="L26" s="12">
        <v>5892.7</v>
      </c>
      <c r="M26" s="12">
        <v>11552.5</v>
      </c>
      <c r="N26" s="12">
        <v>7398.8</v>
      </c>
      <c r="O26" s="12">
        <v>2.2999999999999998</v>
      </c>
      <c r="P26" s="16"/>
      <c r="Q26" s="15" t="s">
        <v>8</v>
      </c>
      <c r="R26" s="8"/>
      <c r="S26" s="8"/>
    </row>
    <row r="27" spans="1:19" s="7" customFormat="1" ht="18" customHeight="1">
      <c r="B27" s="18" t="s">
        <v>7</v>
      </c>
      <c r="E27" s="17">
        <v>21</v>
      </c>
      <c r="F27" s="12">
        <f>SUM(G27:I27)</f>
        <v>12561.3</v>
      </c>
      <c r="G27" s="12">
        <v>535.5</v>
      </c>
      <c r="H27" s="12">
        <v>3643.5</v>
      </c>
      <c r="I27" s="12">
        <v>8382.2999999999993</v>
      </c>
      <c r="J27" s="12" t="s">
        <v>2</v>
      </c>
      <c r="K27" s="12">
        <v>10001.299999999999</v>
      </c>
      <c r="L27" s="12">
        <v>2593.5</v>
      </c>
      <c r="M27" s="12">
        <v>4202.1000000000004</v>
      </c>
      <c r="N27" s="12">
        <v>3205</v>
      </c>
      <c r="O27" s="12">
        <v>0.6</v>
      </c>
      <c r="P27" s="16"/>
      <c r="Q27" s="15" t="s">
        <v>6</v>
      </c>
      <c r="R27" s="8"/>
      <c r="S27" s="8"/>
    </row>
    <row r="28" spans="1:19" s="7" customFormat="1" ht="18" customHeight="1">
      <c r="B28" s="18" t="s">
        <v>5</v>
      </c>
      <c r="E28" s="17">
        <v>15</v>
      </c>
      <c r="F28" s="12">
        <f>SUM(G28:I28)</f>
        <v>9433.4</v>
      </c>
      <c r="G28" s="12">
        <v>378.9</v>
      </c>
      <c r="H28" s="12">
        <v>3096.6</v>
      </c>
      <c r="I28" s="12">
        <v>5957.9</v>
      </c>
      <c r="J28" s="12" t="s">
        <v>2</v>
      </c>
      <c r="K28" s="12">
        <v>8601.5</v>
      </c>
      <c r="L28" s="12">
        <v>2036.7</v>
      </c>
      <c r="M28" s="12">
        <v>4399.5</v>
      </c>
      <c r="N28" s="12">
        <v>2164.4</v>
      </c>
      <c r="O28" s="12">
        <v>1</v>
      </c>
      <c r="P28" s="16"/>
      <c r="Q28" s="15" t="s">
        <v>4</v>
      </c>
      <c r="R28" s="8"/>
      <c r="S28" s="8"/>
    </row>
    <row r="29" spans="1:19" s="7" customFormat="1" ht="18" customHeight="1">
      <c r="B29" s="7" t="s">
        <v>3</v>
      </c>
      <c r="E29" s="14">
        <v>9</v>
      </c>
      <c r="F29" s="12">
        <f>SUM(G29:I29)</f>
        <v>4821.1000000000004</v>
      </c>
      <c r="G29" s="11">
        <v>207.1</v>
      </c>
      <c r="H29" s="11">
        <v>991.5</v>
      </c>
      <c r="I29" s="11">
        <v>3622.5</v>
      </c>
      <c r="J29" s="13" t="s">
        <v>2</v>
      </c>
      <c r="K29" s="12">
        <v>4391.3</v>
      </c>
      <c r="L29" s="11">
        <v>1638</v>
      </c>
      <c r="M29" s="11">
        <v>1984.7</v>
      </c>
      <c r="N29" s="11">
        <v>768.5</v>
      </c>
      <c r="O29" s="10" t="s">
        <v>2</v>
      </c>
      <c r="P29" s="9"/>
      <c r="Q29" s="7" t="s">
        <v>77</v>
      </c>
      <c r="R29" s="8"/>
      <c r="S29" s="8"/>
    </row>
    <row r="30" spans="1:19" s="3" customFormat="1" ht="3" customHeight="1">
      <c r="A30" s="5"/>
      <c r="B30" s="5"/>
      <c r="C30" s="5"/>
      <c r="D30" s="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5"/>
      <c r="R30" s="4"/>
      <c r="S30" s="4"/>
    </row>
    <row r="31" spans="1:19" s="3" customFormat="1" ht="3" customHeight="1">
      <c r="P31" s="4"/>
      <c r="Q31" s="4"/>
      <c r="S31" s="4"/>
    </row>
    <row r="32" spans="1:19" s="3" customFormat="1" ht="19.5" customHeight="1">
      <c r="B32" s="3" t="s">
        <v>1</v>
      </c>
      <c r="H32" s="3" t="s">
        <v>0</v>
      </c>
      <c r="S32" s="4"/>
    </row>
    <row r="33" spans="19:19" s="3" customFormat="1" ht="5.25" customHeight="1">
      <c r="S33" s="4"/>
    </row>
    <row r="34" spans="19:19" ht="9.75" customHeight="1">
      <c r="S34" s="2"/>
    </row>
    <row r="35" spans="19:19">
      <c r="S35" s="2"/>
    </row>
    <row r="36" spans="19:19">
      <c r="S36" s="2"/>
    </row>
    <row r="37" spans="19:19">
      <c r="S37" s="2"/>
    </row>
    <row r="38" spans="19:19">
      <c r="S38" s="2"/>
    </row>
    <row r="39" spans="19:19">
      <c r="S39" s="2"/>
    </row>
    <row r="40" spans="19:19">
      <c r="S40" s="2"/>
    </row>
    <row r="41" spans="19:19">
      <c r="S41" s="2"/>
    </row>
    <row r="42" spans="19:19">
      <c r="S42" s="2"/>
    </row>
    <row r="43" spans="19:19">
      <c r="S43" s="2"/>
    </row>
    <row r="44" spans="19:19">
      <c r="S44" s="2"/>
    </row>
    <row r="45" spans="19:19">
      <c r="S45" s="2"/>
    </row>
    <row r="46" spans="19:19">
      <c r="S46" s="2"/>
    </row>
    <row r="47" spans="19:19">
      <c r="S47" s="2"/>
    </row>
    <row r="48" spans="19:19">
      <c r="S48" s="2"/>
    </row>
    <row r="49" spans="19:19">
      <c r="S49" s="2"/>
    </row>
    <row r="50" spans="19:19">
      <c r="S50" s="2"/>
    </row>
    <row r="51" spans="19:19">
      <c r="S51" s="2"/>
    </row>
  </sheetData>
  <mergeCells count="5">
    <mergeCell ref="P4:Q8"/>
    <mergeCell ref="A6:D6"/>
    <mergeCell ref="F4:J4"/>
    <mergeCell ref="A5:D5"/>
    <mergeCell ref="K4:O4"/>
  </mergeCells>
  <pageMargins left="0.55118110236220474" right="0.15748031496062992" top="0.6692913385826772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KAI</cp:lastModifiedBy>
  <dcterms:created xsi:type="dcterms:W3CDTF">2013-10-22T06:37:57Z</dcterms:created>
  <dcterms:modified xsi:type="dcterms:W3CDTF">2013-10-24T09:41:56Z</dcterms:modified>
</cp:coreProperties>
</file>