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6.1" sheetId="1" r:id="rId1"/>
  </sheets>
  <definedNames>
    <definedName name="_xlnm.Print_Area" localSheetId="0">'T-16.1'!$A$1:$O$28</definedName>
  </definedNames>
  <calcPr calcId="144525"/>
</workbook>
</file>

<file path=xl/calcChain.xml><?xml version="1.0" encoding="utf-8"?>
<calcChain xmlns="http://schemas.openxmlformats.org/spreadsheetml/2006/main">
  <c r="G20" i="1" l="1"/>
  <c r="F20" i="1"/>
  <c r="E20" i="1"/>
  <c r="G13" i="1"/>
  <c r="G12" i="1" s="1"/>
  <c r="F13" i="1"/>
  <c r="E13" i="1"/>
  <c r="F12" i="1"/>
  <c r="E12" i="1"/>
</calcChain>
</file>

<file path=xl/sharedStrings.xml><?xml version="1.0" encoding="utf-8"?>
<sst xmlns="http://schemas.openxmlformats.org/spreadsheetml/2006/main" count="62" uniqueCount="46">
  <si>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</si>
  <si>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2554 - 2555</t>
  </si>
  <si>
    <t xml:space="preserve">TABLE </t>
  </si>
  <si>
    <t>ACTUAL REVENUE AND EXPENDITURE OF PROVINCIAL ADMINISTRATIVE ORGANIZATION, MUNICIPALITY  AND SUBDISTRICT ADMINISTRATION</t>
  </si>
  <si>
    <t>ORGANIZATION BY TYPE: FISCAL YEAR  2011 - 2012</t>
  </si>
  <si>
    <t>(บาท  Baht)</t>
  </si>
  <si>
    <t>ประเภท</t>
  </si>
  <si>
    <t>2554 (2011)</t>
  </si>
  <si>
    <t>2555 (2012)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</si>
  <si>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</si>
  <si>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</si>
  <si>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</si>
  <si>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</si>
  <si>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</si>
  <si>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</si>
  <si>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</si>
  <si>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</si>
  <si>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</si>
  <si>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</si>
  <si>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</si>
  <si>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Revenue, Total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</si>
  <si>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</si>
  <si>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</si>
  <si>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</si>
  <si>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</si>
  <si>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</si>
  <si>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</si>
  <si>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</si>
  <si>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</si>
  <si>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</si>
  <si>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 xml:space="preserve"> -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</si>
  <si>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</si>
  <si>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</si>
  <si>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</si>
  <si>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</si>
  <si>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</si>
  <si>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</si>
  <si>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Expenditure, Total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</si>
  <si>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</si>
  <si>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</si>
  <si>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</si>
  <si>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</si>
  <si>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 xml:space="preserve">               รายจ่ายงบกลาง</t>
  </si>
  <si>
    <t>Central expenditure</t>
  </si>
  <si>
    <t xml:space="preserve">     ที่มา:  สำนักงานท้องถิ่นจังหวัดอ่างทอง</t>
  </si>
  <si>
    <t xml:space="preserve"> Source:  Angthong Provincial Local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</si>
</sst>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4"/>
      <name val="AngsanaUPC"/>
      <family val="1"/>
      <charset val="222"/>
    </font>
    <font>
      <b/>
      <sz val="13"/>
      <name val="TH SarabunPSK"/>
      <family val="2"/>
    </font>
    <font>
      <b/>
      <sz val="13"/>
      <name val="AngsanaUPC"/>
      <family val="1"/>
      <charset val="222"/>
    </font>
    <font>
      <sz val="12"/>
      <name val="TH SarabunPSK"/>
      <family val="2"/>
    </font>
    <font>
      <sz val="14"/>
      <name val="TH SarabunPSK"/>
      <family val="2"/>
    </font>
    <font>
      <sz val="14"/>
      <name val="AngsanaUPC"/>
      <family val="1"/>
      <charset val="222"/>
    </font>
    <font>
      <sz val="13"/>
      <name val="TH SarabunPSK"/>
      <family val="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/>
    <xf numFmtId="0" fontId="9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/>
    <xf numFmtId="0" fontId="8" fillId="0" borderId="6" xfId="0" applyFont="1" applyBorder="1" applyAlignment="1"/>
    <xf numFmtId="0" fontId="8" fillId="0" borderId="7" xfId="0" applyFont="1" applyBorder="1" applyAlignment="1">
      <alignment horizontal="center"/>
    </xf>
    <xf numFmtId="0" fontId="8" fillId="0" borderId="0" xfId="0" applyFont="1"/>
    <xf numFmtId="0" fontId="8" fillId="0" borderId="0" xfId="0" applyFont="1" applyBorder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/>
    <xf numFmtId="0" fontId="8" fillId="0" borderId="9" xfId="0" applyFont="1" applyBorder="1" applyAlignment="1"/>
    <xf numFmtId="0" fontId="8" fillId="0" borderId="9" xfId="0" applyFont="1" applyBorder="1" applyAlignment="1">
      <alignment horizontal="center" vertical="center"/>
    </xf>
    <xf numFmtId="0" fontId="8" fillId="0" borderId="10" xfId="0" applyFont="1" applyBorder="1"/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/>
    <xf numFmtId="4" fontId="3" fillId="0" borderId="0" xfId="0" applyNumberFormat="1" applyFont="1" applyBorder="1"/>
    <xf numFmtId="0" fontId="8" fillId="0" borderId="0" xfId="0" applyFont="1" applyBorder="1" applyAlignment="1"/>
    <xf numFmtId="0" fontId="8" fillId="0" borderId="6" xfId="0" applyFont="1" applyBorder="1" applyAlignment="1"/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9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3" fillId="0" borderId="7" xfId="0" applyNumberFormat="1" applyFont="1" applyBorder="1"/>
    <xf numFmtId="0" fontId="3" fillId="0" borderId="12" xfId="0" applyFont="1" applyBorder="1" applyAlignment="1">
      <alignment horizontal="center"/>
    </xf>
    <xf numFmtId="4" fontId="5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4" fontId="8" fillId="0" borderId="7" xfId="0" applyNumberFormat="1" applyFont="1" applyBorder="1"/>
    <xf numFmtId="4" fontId="5" fillId="0" borderId="7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4" fontId="5" fillId="0" borderId="7" xfId="0" applyNumberFormat="1" applyFont="1" applyBorder="1"/>
    <xf numFmtId="0" fontId="8" fillId="0" borderId="6" xfId="0" applyFont="1" applyBorder="1"/>
    <xf numFmtId="4" fontId="3" fillId="0" borderId="7" xfId="0" applyNumberFormat="1" applyFont="1" applyBorder="1" applyAlignment="1">
      <alignment horizontal="right"/>
    </xf>
    <xf numFmtId="0" fontId="3" fillId="0" borderId="1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" fontId="8" fillId="0" borderId="0" xfId="0" applyNumberFormat="1" applyFont="1" applyBorder="1"/>
    <xf numFmtId="0" fontId="8" fillId="0" borderId="0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4" fontId="9" fillId="0" borderId="0" xfId="0" applyNumberFormat="1" applyFont="1" applyBorder="1"/>
    <xf numFmtId="0" fontId="8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14</xdr:col>
      <xdr:colOff>180975</xdr:colOff>
      <xdr:row>27</xdr:row>
      <xdr:rowOff>95250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9410700" y="0"/>
          <a:ext cx="771525" cy="6686550"/>
          <a:chOff x="994" y="0"/>
          <a:chExt cx="48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7" y="154"/>
            <a:ext cx="34" cy="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2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48"/>
            <a:ext cx="4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3" y="324"/>
            <a:ext cx="64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tabSelected="1" topLeftCell="A19" zoomScaleNormal="100" workbookViewId="0">
      <selection activeCell="J28" sqref="J28"/>
    </sheetView>
  </sheetViews>
  <sheetFormatPr defaultRowHeight="21" x14ac:dyDescent="0.45"/>
  <cols>
    <col min="1" max="1" width="1.7109375" style="10" customWidth="1"/>
    <col min="2" max="2" width="5.7109375" style="10" customWidth="1"/>
    <col min="3" max="3" width="4.42578125" style="10" customWidth="1"/>
    <col min="4" max="4" width="7.140625" style="10" customWidth="1"/>
    <col min="5" max="5" width="16.28515625" style="10" customWidth="1"/>
    <col min="6" max="6" width="15.7109375" style="10" customWidth="1"/>
    <col min="7" max="8" width="16.28515625" style="10" customWidth="1"/>
    <col min="9" max="9" width="15.7109375" style="10" customWidth="1"/>
    <col min="10" max="10" width="16.28515625" style="10" customWidth="1"/>
    <col min="11" max="11" width="1.85546875" style="10" customWidth="1"/>
    <col min="12" max="12" width="23.7109375" style="10" customWidth="1"/>
    <col min="13" max="13" width="3.42578125" style="10" customWidth="1"/>
    <col min="14" max="14" width="5.42578125" style="10" customWidth="1"/>
    <col min="15" max="15" width="4.5703125" style="10" customWidth="1"/>
    <col min="16" max="16" width="18.140625" style="10" customWidth="1"/>
    <col min="17" max="16384" width="9.140625" style="10"/>
  </cols>
  <sheetData>
    <row r="1" spans="1:16" s="4" customFormat="1" x14ac:dyDescent="0.45">
      <c r="A1" s="1"/>
      <c r="B1" s="2" t="s">
        <v>0</v>
      </c>
      <c r="C1" s="3">
        <v>16.100000000000001</v>
      </c>
      <c r="D1" s="2" t="s">
        <v>1</v>
      </c>
      <c r="E1" s="2"/>
      <c r="F1" s="2"/>
      <c r="G1" s="2"/>
      <c r="H1" s="1"/>
      <c r="I1" s="1"/>
      <c r="J1" s="1"/>
      <c r="K1" s="1"/>
      <c r="L1" s="1"/>
    </row>
    <row r="2" spans="1:16" s="7" customFormat="1" ht="20.25" x14ac:dyDescent="0.4">
      <c r="A2" s="5"/>
      <c r="B2" s="6" t="s">
        <v>2</v>
      </c>
      <c r="C2" s="3">
        <v>16.100000000000001</v>
      </c>
      <c r="D2" s="6" t="s">
        <v>3</v>
      </c>
      <c r="E2" s="6"/>
      <c r="F2" s="6"/>
      <c r="G2" s="6"/>
      <c r="H2" s="5"/>
      <c r="I2" s="5"/>
      <c r="J2" s="5"/>
      <c r="K2" s="5"/>
      <c r="L2" s="5"/>
    </row>
    <row r="3" spans="1:16" s="7" customFormat="1" ht="20.25" x14ac:dyDescent="0.4">
      <c r="A3" s="5"/>
      <c r="B3" s="6"/>
      <c r="C3" s="3"/>
      <c r="D3" s="6" t="s">
        <v>4</v>
      </c>
      <c r="E3" s="6"/>
      <c r="F3" s="6"/>
      <c r="G3" s="6"/>
      <c r="H3" s="5"/>
      <c r="I3" s="5"/>
      <c r="J3" s="5"/>
      <c r="K3" s="5"/>
      <c r="L3" s="8" t="s">
        <v>5</v>
      </c>
    </row>
    <row r="4" spans="1:16" ht="6" customHeight="1" x14ac:dyDescent="0.4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6" s="18" customFormat="1" ht="24" customHeight="1" x14ac:dyDescent="0.4">
      <c r="A5" s="11" t="s">
        <v>6</v>
      </c>
      <c r="B5" s="12"/>
      <c r="C5" s="12"/>
      <c r="D5" s="13"/>
      <c r="E5" s="14" t="s">
        <v>7</v>
      </c>
      <c r="F5" s="15"/>
      <c r="G5" s="16"/>
      <c r="H5" s="14" t="s">
        <v>8</v>
      </c>
      <c r="I5" s="15"/>
      <c r="J5" s="16"/>
      <c r="K5" s="17"/>
      <c r="L5" s="17"/>
    </row>
    <row r="6" spans="1:16" s="18" customFormat="1" ht="21" customHeight="1" x14ac:dyDescent="0.4">
      <c r="A6" s="19"/>
      <c r="B6" s="20"/>
      <c r="C6" s="20"/>
      <c r="D6" s="21"/>
      <c r="E6" s="22" t="s">
        <v>9</v>
      </c>
      <c r="F6" s="23"/>
      <c r="G6" s="22" t="s">
        <v>9</v>
      </c>
      <c r="H6" s="22" t="s">
        <v>9</v>
      </c>
      <c r="I6" s="23"/>
      <c r="J6" s="22" t="s">
        <v>9</v>
      </c>
      <c r="K6" s="24"/>
      <c r="L6" s="24"/>
    </row>
    <row r="7" spans="1:16" s="18" customFormat="1" ht="21.75" customHeight="1" x14ac:dyDescent="0.4">
      <c r="A7" s="25"/>
      <c r="B7" s="25"/>
      <c r="C7" s="25"/>
      <c r="D7" s="21"/>
      <c r="E7" s="26" t="s">
        <v>10</v>
      </c>
      <c r="F7" s="22" t="s">
        <v>11</v>
      </c>
      <c r="G7" s="26" t="s">
        <v>12</v>
      </c>
      <c r="H7" s="22" t="s">
        <v>10</v>
      </c>
      <c r="I7" s="22" t="s">
        <v>11</v>
      </c>
      <c r="J7" s="22" t="s">
        <v>12</v>
      </c>
      <c r="K7" s="27"/>
      <c r="L7" s="27" t="s">
        <v>13</v>
      </c>
    </row>
    <row r="8" spans="1:16" s="18" customFormat="1" ht="21.75" customHeight="1" x14ac:dyDescent="0.4">
      <c r="A8" s="25"/>
      <c r="B8" s="25"/>
      <c r="C8" s="25"/>
      <c r="D8" s="21"/>
      <c r="E8" s="22" t="s">
        <v>14</v>
      </c>
      <c r="F8" s="28" t="s">
        <v>15</v>
      </c>
      <c r="G8" s="22" t="s">
        <v>16</v>
      </c>
      <c r="H8" s="22" t="s">
        <v>14</v>
      </c>
      <c r="I8" s="28" t="s">
        <v>15</v>
      </c>
      <c r="J8" s="22" t="s">
        <v>16</v>
      </c>
      <c r="K8" s="27"/>
      <c r="L8" s="27"/>
    </row>
    <row r="9" spans="1:16" s="18" customFormat="1" ht="21.75" customHeight="1" x14ac:dyDescent="0.4">
      <c r="A9" s="25"/>
      <c r="B9" s="25"/>
      <c r="C9" s="25"/>
      <c r="D9" s="21"/>
      <c r="E9" s="29" t="s">
        <v>17</v>
      </c>
      <c r="F9" s="23"/>
      <c r="G9" s="22" t="s">
        <v>17</v>
      </c>
      <c r="H9" s="29" t="s">
        <v>17</v>
      </c>
      <c r="I9" s="28"/>
      <c r="J9" s="22" t="s">
        <v>17</v>
      </c>
      <c r="K9" s="27"/>
      <c r="L9" s="27"/>
    </row>
    <row r="10" spans="1:16" s="18" customFormat="1" ht="22.5" customHeight="1" x14ac:dyDescent="0.4">
      <c r="A10" s="30"/>
      <c r="B10" s="30"/>
      <c r="C10" s="30"/>
      <c r="D10" s="31"/>
      <c r="E10" s="32" t="s">
        <v>18</v>
      </c>
      <c r="F10" s="33"/>
      <c r="G10" s="34" t="s">
        <v>18</v>
      </c>
      <c r="H10" s="32" t="s">
        <v>18</v>
      </c>
      <c r="I10" s="33"/>
      <c r="J10" s="34" t="s">
        <v>18</v>
      </c>
      <c r="K10" s="35"/>
      <c r="L10" s="36"/>
      <c r="P10" s="37"/>
    </row>
    <row r="11" spans="1:16" s="18" customFormat="1" ht="3" customHeight="1" x14ac:dyDescent="0.4">
      <c r="A11" s="38"/>
      <c r="B11" s="38"/>
      <c r="C11" s="38"/>
      <c r="D11" s="39"/>
      <c r="E11" s="39"/>
      <c r="F11" s="39"/>
      <c r="G11" s="39"/>
      <c r="H11" s="40"/>
      <c r="I11" s="28"/>
      <c r="J11" s="28"/>
      <c r="K11" s="41"/>
      <c r="L11" s="24"/>
      <c r="P11" s="42"/>
    </row>
    <row r="12" spans="1:16" s="18" customFormat="1" ht="22.5" customHeight="1" x14ac:dyDescent="0.4">
      <c r="A12" s="43" t="s">
        <v>19</v>
      </c>
      <c r="B12" s="43"/>
      <c r="C12" s="43"/>
      <c r="D12" s="44"/>
      <c r="E12" s="45">
        <f>SUM(E13+E19)</f>
        <v>348370424.95999998</v>
      </c>
      <c r="F12" s="45">
        <f>SUM(F13+F19)</f>
        <v>734965336.99999988</v>
      </c>
      <c r="G12" s="45">
        <f>SUM(G13+G19)</f>
        <v>700008610.29999995</v>
      </c>
      <c r="H12" s="45">
        <v>734005984.84000003</v>
      </c>
      <c r="I12" s="45">
        <v>874392478.50999999</v>
      </c>
      <c r="J12" s="45">
        <v>924671097.38999999</v>
      </c>
      <c r="K12" s="46" t="s">
        <v>20</v>
      </c>
      <c r="L12" s="43"/>
      <c r="P12" s="47"/>
    </row>
    <row r="13" spans="1:16" s="18" customFormat="1" ht="22.5" customHeight="1" x14ac:dyDescent="0.4">
      <c r="A13" s="48" t="s">
        <v>21</v>
      </c>
      <c r="B13" s="27"/>
      <c r="C13" s="48"/>
      <c r="D13" s="49"/>
      <c r="E13" s="45">
        <f>SUM(E14:E18)</f>
        <v>198365026.86999997</v>
      </c>
      <c r="F13" s="45">
        <f>SUM(F14:F18)</f>
        <v>317906791.0999999</v>
      </c>
      <c r="G13" s="45">
        <f>SUM(G14:G18)</f>
        <v>370487499.69999993</v>
      </c>
      <c r="H13" s="45">
        <v>194363634.99000001</v>
      </c>
      <c r="I13" s="45">
        <v>363872851.48000002</v>
      </c>
      <c r="J13" s="45">
        <v>506096495.48000002</v>
      </c>
      <c r="K13" s="5" t="s">
        <v>22</v>
      </c>
      <c r="L13" s="48"/>
      <c r="P13" s="47"/>
    </row>
    <row r="14" spans="1:16" s="18" customFormat="1" ht="22.5" customHeight="1" x14ac:dyDescent="0.4">
      <c r="A14" s="48"/>
      <c r="B14" s="50" t="s">
        <v>23</v>
      </c>
      <c r="C14" s="48"/>
      <c r="D14" s="49"/>
      <c r="E14" s="51">
        <v>180531289.90000001</v>
      </c>
      <c r="F14" s="52">
        <v>281284807</v>
      </c>
      <c r="G14" s="53">
        <v>356219741.39999998</v>
      </c>
      <c r="H14" s="51">
        <v>191572024.81999999</v>
      </c>
      <c r="I14" s="54">
        <v>317991372.75999999</v>
      </c>
      <c r="J14" s="51">
        <v>477578169.51999998</v>
      </c>
      <c r="K14" s="24"/>
      <c r="L14" s="50" t="s">
        <v>24</v>
      </c>
      <c r="P14" s="47"/>
    </row>
    <row r="15" spans="1:16" s="18" customFormat="1" ht="22.5" customHeight="1" x14ac:dyDescent="0.4">
      <c r="A15" s="24"/>
      <c r="B15" s="24" t="s">
        <v>25</v>
      </c>
      <c r="C15" s="24"/>
      <c r="D15" s="55"/>
      <c r="E15" s="51">
        <v>15410697.48</v>
      </c>
      <c r="F15" s="53">
        <v>13110999.9</v>
      </c>
      <c r="G15" s="53">
        <v>3134967.7</v>
      </c>
      <c r="H15" s="51">
        <v>79799.399999999994</v>
      </c>
      <c r="I15" s="54">
        <v>15865166.609999999</v>
      </c>
      <c r="J15" s="51">
        <v>2124356.98</v>
      </c>
      <c r="K15" s="24"/>
      <c r="L15" s="24" t="s">
        <v>26</v>
      </c>
      <c r="P15" s="47"/>
    </row>
    <row r="16" spans="1:16" s="18" customFormat="1" ht="22.5" customHeight="1" x14ac:dyDescent="0.4">
      <c r="A16" s="24"/>
      <c r="B16" s="24" t="s">
        <v>27</v>
      </c>
      <c r="C16" s="24"/>
      <c r="D16" s="55"/>
      <c r="E16" s="51">
        <v>681315.07</v>
      </c>
      <c r="F16" s="53">
        <v>13775225.4</v>
      </c>
      <c r="G16" s="53">
        <v>2433116.4</v>
      </c>
      <c r="H16" s="51">
        <v>2102790.11</v>
      </c>
      <c r="I16" s="54">
        <v>19302314.52</v>
      </c>
      <c r="J16" s="51">
        <v>5320338.9000000004</v>
      </c>
      <c r="K16" s="24"/>
      <c r="L16" s="24" t="s">
        <v>28</v>
      </c>
      <c r="P16" s="47"/>
    </row>
    <row r="17" spans="1:16" s="18" customFormat="1" ht="22.5" customHeight="1" x14ac:dyDescent="0.4">
      <c r="A17" s="24"/>
      <c r="B17" s="24" t="s">
        <v>29</v>
      </c>
      <c r="C17" s="24"/>
      <c r="D17" s="55"/>
      <c r="E17" s="53" t="s">
        <v>30</v>
      </c>
      <c r="F17" s="53">
        <v>6100360.4000000004</v>
      </c>
      <c r="G17" s="53">
        <v>6840052.9000000004</v>
      </c>
      <c r="H17" s="53" t="s">
        <v>30</v>
      </c>
      <c r="I17" s="54">
        <v>8665352.4900000002</v>
      </c>
      <c r="J17" s="51">
        <v>7988142.4800000004</v>
      </c>
      <c r="K17" s="24"/>
      <c r="L17" s="24" t="s">
        <v>31</v>
      </c>
      <c r="P17" s="47"/>
    </row>
    <row r="18" spans="1:16" s="18" customFormat="1" ht="22.5" customHeight="1" x14ac:dyDescent="0.4">
      <c r="A18" s="24"/>
      <c r="B18" s="24" t="s">
        <v>32</v>
      </c>
      <c r="C18" s="24"/>
      <c r="D18" s="55"/>
      <c r="E18" s="51">
        <v>1741724.42</v>
      </c>
      <c r="F18" s="53">
        <v>3635398.4</v>
      </c>
      <c r="G18" s="53">
        <v>1859621.3</v>
      </c>
      <c r="H18" s="51">
        <v>609020.66</v>
      </c>
      <c r="I18" s="54">
        <v>2048645.1</v>
      </c>
      <c r="J18" s="51">
        <v>13085487.6</v>
      </c>
      <c r="K18" s="24"/>
      <c r="L18" s="24" t="s">
        <v>33</v>
      </c>
      <c r="P18" s="37"/>
    </row>
    <row r="19" spans="1:16" s="18" customFormat="1" ht="22.5" customHeight="1" x14ac:dyDescent="0.4">
      <c r="A19" s="24" t="s">
        <v>34</v>
      </c>
      <c r="B19" s="24"/>
      <c r="C19" s="24"/>
      <c r="D19" s="55"/>
      <c r="E19" s="51">
        <v>150005398.09</v>
      </c>
      <c r="F19" s="53">
        <v>417058545.89999998</v>
      </c>
      <c r="G19" s="53">
        <v>329521110.60000002</v>
      </c>
      <c r="H19" s="51">
        <v>539642349.85000002</v>
      </c>
      <c r="I19" s="54">
        <v>510519627.02999997</v>
      </c>
      <c r="J19" s="51">
        <v>418574601.91000003</v>
      </c>
      <c r="K19" s="24" t="s">
        <v>35</v>
      </c>
      <c r="L19" s="24"/>
      <c r="P19" s="47"/>
    </row>
    <row r="20" spans="1:16" s="18" customFormat="1" ht="22.5" customHeight="1" x14ac:dyDescent="0.4">
      <c r="A20" s="43" t="s">
        <v>36</v>
      </c>
      <c r="B20" s="43"/>
      <c r="C20" s="43"/>
      <c r="D20" s="44"/>
      <c r="E20" s="45">
        <f>SUM(E21:E23)</f>
        <v>398048457.77999997</v>
      </c>
      <c r="F20" s="56">
        <f>SUM(F21:F23)</f>
        <v>705278873.5</v>
      </c>
      <c r="G20" s="56">
        <f>SUM(G21:G23)</f>
        <v>731329899.4000001</v>
      </c>
      <c r="H20" s="45">
        <v>736601333.70000005</v>
      </c>
      <c r="I20" s="45">
        <v>918212604.70000005</v>
      </c>
      <c r="J20" s="45">
        <v>753547798.24000001</v>
      </c>
      <c r="K20" s="57" t="s">
        <v>37</v>
      </c>
      <c r="L20" s="58"/>
      <c r="P20" s="59"/>
    </row>
    <row r="21" spans="1:16" s="18" customFormat="1" ht="22.5" customHeight="1" x14ac:dyDescent="0.4">
      <c r="A21" s="60" t="s">
        <v>38</v>
      </c>
      <c r="B21" s="60"/>
      <c r="C21" s="60"/>
      <c r="D21" s="61"/>
      <c r="E21" s="51">
        <v>104106288.2</v>
      </c>
      <c r="F21" s="53">
        <v>396997121.80000001</v>
      </c>
      <c r="G21" s="53">
        <v>383450633.60000002</v>
      </c>
      <c r="H21" s="51">
        <v>109123890.04000001</v>
      </c>
      <c r="I21" s="54">
        <v>482415576.67000002</v>
      </c>
      <c r="J21" s="51">
        <v>445732096.57999998</v>
      </c>
      <c r="K21" s="50" t="s">
        <v>39</v>
      </c>
      <c r="L21" s="50"/>
      <c r="P21" s="62"/>
    </row>
    <row r="22" spans="1:16" s="18" customFormat="1" ht="22.5" customHeight="1" x14ac:dyDescent="0.4">
      <c r="A22" s="38" t="s">
        <v>40</v>
      </c>
      <c r="B22" s="38"/>
      <c r="C22" s="38"/>
      <c r="D22" s="49"/>
      <c r="E22" s="51">
        <v>279567482.31999999</v>
      </c>
      <c r="F22" s="53">
        <v>234223963.69999999</v>
      </c>
      <c r="G22" s="53">
        <v>293244544.80000001</v>
      </c>
      <c r="H22" s="51">
        <v>596754284.22000003</v>
      </c>
      <c r="I22" s="54">
        <v>217898513.97999999</v>
      </c>
      <c r="J22" s="51">
        <v>273066042.22000003</v>
      </c>
      <c r="K22" s="50" t="s">
        <v>41</v>
      </c>
      <c r="L22" s="50"/>
      <c r="P22" s="42"/>
    </row>
    <row r="23" spans="1:16" s="18" customFormat="1" ht="22.5" customHeight="1" x14ac:dyDescent="0.4">
      <c r="A23" s="27" t="s">
        <v>42</v>
      </c>
      <c r="B23" s="48"/>
      <c r="C23" s="48"/>
      <c r="D23" s="49"/>
      <c r="E23" s="51">
        <v>14374687.26</v>
      </c>
      <c r="F23" s="53">
        <v>74057788</v>
      </c>
      <c r="G23" s="53">
        <v>54634721</v>
      </c>
      <c r="H23" s="51">
        <v>30723159.530000001</v>
      </c>
      <c r="I23" s="54">
        <v>217898513.97999999</v>
      </c>
      <c r="J23" s="51">
        <v>34749659.439999998</v>
      </c>
      <c r="K23" s="50" t="s">
        <v>43</v>
      </c>
      <c r="L23" s="48"/>
    </row>
    <row r="24" spans="1:16" s="42" customFormat="1" ht="3" customHeight="1" x14ac:dyDescent="0.4">
      <c r="A24" s="63"/>
      <c r="B24" s="64"/>
      <c r="C24" s="64"/>
      <c r="D24" s="65"/>
      <c r="E24" s="65"/>
      <c r="F24" s="65"/>
      <c r="G24" s="65"/>
      <c r="H24" s="33"/>
      <c r="I24" s="33"/>
      <c r="J24" s="33"/>
      <c r="K24" s="66"/>
      <c r="L24" s="64"/>
    </row>
    <row r="25" spans="1:16" s="18" customFormat="1" ht="3" customHeight="1" x14ac:dyDescent="0.4">
      <c r="A25" s="27"/>
      <c r="B25" s="48"/>
      <c r="C25" s="48"/>
      <c r="D25" s="48"/>
      <c r="E25" s="48"/>
      <c r="F25" s="48"/>
      <c r="G25" s="48"/>
      <c r="H25" s="24"/>
      <c r="I25" s="24"/>
      <c r="J25" s="24"/>
      <c r="K25" s="50"/>
      <c r="L25" s="48"/>
    </row>
    <row r="26" spans="1:16" s="70" customFormat="1" ht="18.75" x14ac:dyDescent="0.5">
      <c r="A26" s="67"/>
      <c r="B26" s="68" t="s">
        <v>44</v>
      </c>
      <c r="C26" s="68"/>
      <c r="D26" s="68"/>
      <c r="E26" s="68"/>
      <c r="F26" s="68"/>
      <c r="G26" s="68"/>
      <c r="H26" s="68"/>
      <c r="I26" s="69"/>
      <c r="J26" s="69"/>
      <c r="K26" s="69"/>
      <c r="L26" s="67"/>
    </row>
    <row r="27" spans="1:16" s="70" customFormat="1" ht="21" customHeight="1" x14ac:dyDescent="0.5">
      <c r="A27" s="67"/>
      <c r="B27" s="68" t="s">
        <v>45</v>
      </c>
      <c r="C27" s="68"/>
      <c r="D27" s="68"/>
      <c r="E27" s="68"/>
      <c r="F27" s="68"/>
      <c r="G27" s="68"/>
      <c r="H27" s="68"/>
      <c r="I27" s="69"/>
      <c r="J27" s="69"/>
      <c r="K27" s="69"/>
      <c r="L27" s="67"/>
    </row>
    <row r="28" spans="1:16" s="70" customFormat="1" ht="18.75" x14ac:dyDescent="0.5">
      <c r="A28" s="68"/>
      <c r="C28" s="68"/>
      <c r="D28" s="68"/>
      <c r="E28" s="68"/>
      <c r="F28" s="68"/>
      <c r="G28" s="68"/>
      <c r="H28" s="68"/>
      <c r="I28" s="69"/>
      <c r="J28" s="69"/>
      <c r="K28" s="68"/>
      <c r="L28" s="68"/>
    </row>
    <row r="29" spans="1:16" s="18" customFormat="1" ht="18.75" x14ac:dyDescent="0.4"/>
    <row r="30" spans="1:16" s="18" customFormat="1" ht="18.75" x14ac:dyDescent="0.4"/>
    <row r="31" spans="1:16" s="18" customFormat="1" ht="18.75" x14ac:dyDescent="0.4"/>
    <row r="32" spans="1:16" s="18" customFormat="1" ht="18.75" x14ac:dyDescent="0.4"/>
    <row r="33" s="18" customFormat="1" ht="18.75" x14ac:dyDescent="0.4"/>
    <row r="34" s="18" customFormat="1" ht="18.75" x14ac:dyDescent="0.4"/>
    <row r="35" s="18" customFormat="1" ht="18.75" x14ac:dyDescent="0.4"/>
    <row r="36" s="18" customFormat="1" ht="18.75" x14ac:dyDescent="0.4"/>
    <row r="37" s="18" customFormat="1" ht="18.75" x14ac:dyDescent="0.4"/>
    <row r="38" s="18" customFormat="1" ht="18.75" x14ac:dyDescent="0.4"/>
  </sheetData>
  <mergeCells count="8">
    <mergeCell ref="A21:D21"/>
    <mergeCell ref="A5:D10"/>
    <mergeCell ref="E5:G5"/>
    <mergeCell ref="H5:J5"/>
    <mergeCell ref="A12:D12"/>
    <mergeCell ref="K12:L12"/>
    <mergeCell ref="A20:D20"/>
    <mergeCell ref="K20:L20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Company>ESSTEAM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ESSTEAM</dc:creator>
  <cp:lastModifiedBy>ESSTEAM</cp:lastModifiedBy>
  <dcterms:created xsi:type="dcterms:W3CDTF">2014-03-05T08:29:54Z</dcterms:created>
  <dcterms:modified xsi:type="dcterms:W3CDTF">2014-03-05T08:30:04Z</dcterms:modified>
</cp:coreProperties>
</file>