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hidePivotFieldList="1" defaultThemeVersion="124226"/>
  <bookViews>
    <workbookView xWindow="0" yWindow="0" windowWidth="19440" windowHeight="7800"/>
  </bookViews>
  <sheets>
    <sheet name="ยุทธศาสตร์" sheetId="1" r:id="rId1"/>
    <sheet name="สรุป" sheetId="2" r:id="rId2"/>
    <sheet name="สรุป 1_63" sheetId="3" r:id="rId3"/>
  </sheets>
  <definedNames>
    <definedName name="_xlnm._FilterDatabase" localSheetId="0" hidden="1">ยุทธศาสตร์!$A$3:$P$220</definedName>
  </definedNames>
  <calcPr calcId="152511"/>
  <pivotCaches>
    <pivotCache cacheId="57" r:id="rId4"/>
    <pivotCache cacheId="58" r:id="rId5"/>
  </pivotCaches>
</workbook>
</file>

<file path=xl/calcChain.xml><?xml version="1.0" encoding="utf-8"?>
<calcChain xmlns="http://schemas.openxmlformats.org/spreadsheetml/2006/main">
  <c r="C50" i="3"/>
  <c r="C26"/>
</calcChain>
</file>

<file path=xl/sharedStrings.xml><?xml version="1.0" encoding="utf-8"?>
<sst xmlns="http://schemas.openxmlformats.org/spreadsheetml/2006/main" count="1574" uniqueCount="300">
  <si>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</si>
  <si>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</si>
  <si>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</si>
  <si>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</si>
  <si>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หน่วยวัด</t>
  </si>
  <si>
    <t>ข้อมูล</t>
  </si>
  <si>
    <t>หน่วยงานเจ้าของข้อมูล</t>
  </si>
  <si>
    <t>หมายเหตุ</t>
  </si>
  <si>
    <t>ยุทธศาสตร์ที่ 1 การพัฒนาคนและสังคมให้มีคุณภาพชีวิตที่ดีขึ้น</t>
  </si>
  <si>
    <t>1. คะแนนเฉลี่ยการทดสอบ O-net ระดับ ม.ปลายเพิ่มขึ้น</t>
  </si>
  <si>
    <t>1. จำนวนครู ระดับมัธยมศึกษาตอนปลาย</t>
  </si>
  <si>
    <t>คน</t>
  </si>
  <si>
    <t>2. จำนวนนักเรียน ระดับมัธยมศึกษาตอนปลาย</t>
  </si>
  <si>
    <t>3. อัตราส่วนนักเรียนระดับมัธยมศึกษาตอนปลายต่อห้องเรียน</t>
  </si>
  <si>
    <t>49:1</t>
  </si>
  <si>
    <t>30:1</t>
  </si>
  <si>
    <t>34:1</t>
  </si>
  <si>
    <t>29:1</t>
  </si>
  <si>
    <t>4. อัตราส่วนนักเรียนระดับมัธยมศึกษาตอนปลายต่อครูที่สอนระดับมัธยมศึกษาตอนปลาย</t>
  </si>
  <si>
    <t>18:1</t>
  </si>
  <si>
    <t>21:1</t>
  </si>
  <si>
    <t>22:1</t>
  </si>
  <si>
    <t>15:1</t>
  </si>
  <si>
    <t xml:space="preserve">2. จำนวนปีการศึกษาเฉลี่ย
ของประชากรอายุ 15 ปีขึ้นไปเพิ่มขึ้น 
</t>
  </si>
  <si>
    <t>5. นักเรียนที่ออกกลางคัน จำแนกตามสาเหตุที่สำคัญ</t>
  </si>
  <si>
    <t>3. อัตราการเข้าเรียนรวมระดับ ม.ปลายและอาชีวะเพิ่มขึ้น</t>
  </si>
  <si>
    <t xml:space="preserve">6. ผู้เรียน/นักศึกษาที่ลงทะเบียนเรียน และผู้เรียน/นักศึกษาที่สำเร็จการศึกษา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 </t>
  </si>
  <si>
    <t>สังกัดสำนักงานส่งเสริมการศึกษานอกระบบและการศึกษาตามอัธยาศัย</t>
  </si>
  <si>
    <t>7. อาจารย์ในระดับอาชีวะศึกษา และอุดมศึกษา จำแนกตามวุฒิ</t>
  </si>
  <si>
    <t xml:space="preserve">สำนักงานคณะกรรมการการอุดมศึกษา  </t>
  </si>
  <si>
    <t>4. ครัวเรือนมีรายได้เพิ่มขึ้น</t>
  </si>
  <si>
    <t xml:space="preserve">8. รายได้เฉลี่ยต่อเดือนของครัวเรือนจำแนกตามแหล่งที่มาของรายได้ </t>
  </si>
  <si>
    <t>สำนักงานสถิติแห่งชาติ</t>
  </si>
  <si>
    <t>บาท</t>
  </si>
  <si>
    <t>9. รายได้เฉลี่ยต่อเดือนของสถานะทางเศรษฐสังคมของครัวเรือน</t>
  </si>
  <si>
    <t>10. ค่าใช้จ่ายเฉลี่ยต่อเดือนของครัวเรือน จำแนกตามประเภทค่าใช้จ่าย</t>
  </si>
  <si>
    <t>11. ค่าใช้จ่ายเฉลี่ยต่อเดือนของครัวเรือน จำแนกตามสถานะทางเศรษฐสังคมของครัวเรือน</t>
  </si>
  <si>
    <t xml:space="preserve">12. หนี้สินเฉลี่ยต่อครัวเรือน จำแนกตามวัตถุประสงค์ของการกู้ยืม </t>
  </si>
  <si>
    <t xml:space="preserve"> - จำนวนหนี้สินเฉลี่ยต่อครัวเรือนที่เป็นหนี้</t>
  </si>
  <si>
    <t>13. หนี้สินเฉลี่ยต่อครัวเรือน จำแนกตามสถานะทางเศรษฐสังคมของครัวเรือน</t>
  </si>
  <si>
    <t>14. สัมประสิทธิ์ความไม่เสมอภาค (Gini coefficient) ด้านรายจ่ายเพื่อการอุปโภคบริโภคของครัวเรือน</t>
  </si>
  <si>
    <t>ร้อยละ</t>
  </si>
  <si>
    <t>15. สัมประสิทธิ์ความไม่เสมอภาค (Gini coefficient) ด้านรายได้ของครัวเรือน</t>
  </si>
  <si>
    <t>5.แรงงานมีประกันสังคมเพิ่มขึ้น</t>
  </si>
  <si>
    <t>16. สถิติกองทุนประกันสังคม</t>
  </si>
  <si>
    <t xml:space="preserve"> -จำนวนผู้ประกันตนตามมาตรา 33</t>
  </si>
  <si>
    <t xml:space="preserve"> -จำนวนผู้ประกันตนตามมาตรา 40</t>
  </si>
  <si>
    <t xml:space="preserve"> -จำนวนผู้ประกันตนมาตรา 39</t>
  </si>
  <si>
    <t>17. จำนวนลูกจ้างที่ประสบอันตรายหรือเจ็บป่วยจากการทำงาน</t>
  </si>
  <si>
    <t>6.ประชากรผู้พิการได้รับการดูแลช่วยเหลือจากภาครัฐ</t>
  </si>
  <si>
    <t>18. คนพิการที่จดทะเบียน</t>
  </si>
  <si>
    <t xml:space="preserve">7. ประชากรเป็นโรคที่ไม่ใช่โรคติดต่อ NCD (ต่อแสนประชาชน) ลดลง </t>
  </si>
  <si>
    <t>19. สถานพยาบาล จำแนกตาม</t>
  </si>
  <si>
    <t>สำนักงานสาธารณสุขจังหวัดหนองบัวลำภู</t>
  </si>
  <si>
    <t>แห่ง</t>
  </si>
  <si>
    <t xml:space="preserve">20. สถานพยาบาลที่มีเตียงผู้ป่วยรับไว้ค้างคืน </t>
  </si>
  <si>
    <t>21. จำนวนแพทย์ ทันตแพทย์ เภสัชกร พยาบาล ผู้ช่วยพยาบาล</t>
  </si>
  <si>
    <t>22. ผู้ป่วยนอก จำแนกตามกลุ่มสาเหตุ (21 กลุ่มโรค)</t>
  </si>
  <si>
    <t>23. จำนวนผู้ป่วยใน จำแนกตามสาเหตุการป่วย  298 กลุ่มโรค</t>
  </si>
  <si>
    <t>ยุทธศาสตร์ที่ 2 การส่งเสริมและเพิ่ม มูลค่าสินค้าการเกษตรอุตสาหกรรมการค้าการลงทุน</t>
  </si>
  <si>
    <t>1. ผลิตภัณฑ์มวลรวมจังหวัด (GPP) เพิ่มขึ้น</t>
  </si>
  <si>
    <t xml:space="preserve">สำนักงานคณะกรรมการพัฒนาการเศรษฐกิจและสังคมแห่งชาติ
</t>
  </si>
  <si>
    <t>ล้านบาท</t>
  </si>
  <si>
    <t>- ผลิตภัณฑ์มวลรวมจังหวัด</t>
  </si>
  <si>
    <t>- ผลิตภัณฑ์มวลรวมจังหวัด ต่อคน (บาท)</t>
  </si>
  <si>
    <t xml:space="preserve">2. รายได้เฉลี่ยต่อหัวของประชากรเพิ่มขึ้น </t>
  </si>
  <si>
    <t xml:space="preserve">3. พื้นที่ชลประทานเพิ่มขึ้น </t>
  </si>
  <si>
    <t>ลบ.ม.</t>
  </si>
  <si>
    <t>ไร่</t>
  </si>
  <si>
    <t>ครัวเรือน</t>
  </si>
  <si>
    <t>ยุทธศาสตร์ที่ 3 ส่งเสริมและพัฒนาการท่องเที่ยวและบริการ</t>
  </si>
  <si>
    <t xml:space="preserve">1. รายได้จากการท่องเที่ยวเพิ่มขึ้น </t>
  </si>
  <si>
    <t>1. ค่าใช้จ่ายเฉลี่ย (บาท/คน/วัน)</t>
  </si>
  <si>
    <t>2. รายได้จากการท่องเที่ยว (ผู้มาเยี่ยมเยือน)</t>
  </si>
  <si>
    <t>3. จำนวนร้านอาหารที่ได้รับการรับรองมาตรฐานของกระทรวงสาธารณสุข</t>
  </si>
  <si>
    <t xml:space="preserve">4. จำนวนสินค้า ของฝาก ของที่ระลึกของจังหวัดได้รับการรับรองมาตรฐาน </t>
  </si>
  <si>
    <t>ชิ้น</t>
  </si>
  <si>
    <t>สำนักงานอุตสาหกรรมจังหวัดหนองบัวลำภู</t>
  </si>
  <si>
    <t>5. มูลค่าการจำหน่ายสินค้าของฝากและของที่ระลึก (OTOP) ของจังหวัด</t>
  </si>
  <si>
    <t>สำนักงานพัฒนาชุมชนจังหวัดหนองบัวลำภู</t>
  </si>
  <si>
    <t xml:space="preserve">2. จำนวนนักท่องเที่ยวเพิ่มขึ้น </t>
  </si>
  <si>
    <t>6. จำนวนผู้มาเยี่ยมเยือน</t>
  </si>
  <si>
    <t>7. จำนวนนักท่องเที่ยว</t>
  </si>
  <si>
    <t xml:space="preserve">8. ระยะเวลาพำนักเฉลี่ยของนักท่องเที่ยว </t>
  </si>
  <si>
    <t>วัน</t>
  </si>
  <si>
    <t>9. สถานประกอบการที่พักแรม</t>
  </si>
  <si>
    <t>10. จำนวนแผนงาน/โครงการของจังหวัดเพื่อพัฒนาโครงสร้างพื้นฐาน</t>
  </si>
  <si>
    <t>แผน</t>
  </si>
  <si>
    <t>สำนักงานจังหวัดหนองบัวลำภู</t>
  </si>
  <si>
    <t>1. สัดส่วนพื้นที่ป่าไม้เพิ่มขึ้น</t>
  </si>
  <si>
    <t>1. พื้นที่ป่า</t>
  </si>
  <si>
    <t>สำนักงานเศรษฐกิจการเกษตร</t>
  </si>
  <si>
    <t>2. พื้นที่ป่าไม้ต่อเนื้อที่จังหวัด</t>
  </si>
  <si>
    <t>3 การใช้ที่ดิน</t>
  </si>
  <si>
    <t>เนื้อที่ทั้งหมด</t>
  </si>
  <si>
    <t>- เนื้อที่ป่าไม้</t>
  </si>
  <si>
    <t>เนื้อที่ถือครองทางการเกษตร</t>
  </si>
  <si>
    <t>- เนื้อที่การใช้ประโยชน์ทางการเกษตรด้านอื่นๆ</t>
  </si>
  <si>
    <t>เนื้อที่นอกการเกษตร</t>
  </si>
  <si>
    <t xml:space="preserve">2. ปริมาณขยะ (ต่อปี) ลดลง </t>
  </si>
  <si>
    <t xml:space="preserve">4. ปริมาณขยะที่เกิดขึ้น </t>
  </si>
  <si>
    <t>ตัน/ปี</t>
  </si>
  <si>
    <t>องค์การปกครองส่วนท้องถิ่น</t>
  </si>
  <si>
    <t>5. ปริมาณขยะที่ถูกนำไปใช้ประโยชน์</t>
  </si>
  <si>
    <t>6. จำนวนปัญหา/เรื่องร้องเรียนด้านปัญหาขยะ/ปัญหามลพิษ</t>
  </si>
  <si>
    <t>เรื่อง</t>
  </si>
  <si>
    <t>3. ค่าคุณภาพน้ำดีขึ้น จากเกณฑ์มาตรฐาน</t>
  </si>
  <si>
    <t>7. จำนวนอ่างเก็บน้ำ</t>
  </si>
  <si>
    <t xml:space="preserve">8. ปริมาณน้ำจากอ่างเก็บน้ำที่เก็บเฉลี่ยทั้งปี </t>
  </si>
  <si>
    <t>ยุทธศาสตร์ที่ 5 การเสริมสร้างความมั่นคงเพื่อความสงบสุข</t>
  </si>
  <si>
    <t xml:space="preserve">1. คดีชีวิต ร่างกาย เพศ และคดีประทุษร้ายต่อทรัพย์ (ต่อแสนประชากร) ลดลง </t>
  </si>
  <si>
    <t>1. สถิติคดีอาญาที่น่าสนใจ จำแนกตามประเภทความผิด</t>
  </si>
  <si>
    <t>ราย</t>
  </si>
  <si>
    <t>2. จำนวนคดีอาญาที่ได้รับแจ้ง</t>
  </si>
  <si>
    <t>3. จำนวนคดีอาญาที่มีการจับกุม</t>
  </si>
  <si>
    <t xml:space="preserve">2. อุบัติเหตุบนท้องถนนลดลง(ต่อแสนประชากร) ลดลง </t>
  </si>
  <si>
    <t>4. สถิติและข้อมูลการเกิดเหตุจากผู้ประสบภัยที่เกิดเหตุจากรถ</t>
  </si>
  <si>
    <t>ครั้ง</t>
  </si>
  <si>
    <t>ศูนย์ข้อมูลอุบัติเหตุ Thai RSC</t>
  </si>
  <si>
    <t>5. สถิติและข้อมูลการรับแจ้งเหตุ ผู้ประสบภัยที่เกิดเหตุจากรถในพื้นที่ หรือนอกพื้นที่จังหวัด</t>
  </si>
  <si>
    <t>6. สถิติการบาดเจ็บและเสียชีวิตในช่วงเทศกาลสงกรานต์</t>
  </si>
  <si>
    <t>สำนักงานป้องกันและบรรเทาสาธารณภัยจังหวัดหนองบัวลำภู</t>
  </si>
  <si>
    <t>7. สถิติการบาดเจ็บและเสียชีวิตในช่วงเทศกาลปีใหม่</t>
  </si>
  <si>
    <t xml:space="preserve">2. จำนวนปีการศึกษาเฉลี่ย
ของประชากรอายุ 15 ปีขึ้นไปเพิ่มขึ้น </t>
  </si>
  <si>
    <t xml:space="preserve"> - นักเรียนที่ออกกลางคัน สาเหตุฐานะยากจน</t>
  </si>
  <si>
    <t xml:space="preserve"> - นักเรียนที่ออกกลางคัน สาเหตุมีปัญหาครอบครัว</t>
  </si>
  <si>
    <t xml:space="preserve"> - นักเรียนที่ออกกลางคัน สาเหตุสมรส</t>
  </si>
  <si>
    <t xml:space="preserve"> - นักเรียนที่ออกกลางคัน สาเหตุมีปัญหาการปรับตัว</t>
  </si>
  <si>
    <t xml:space="preserve"> - นักเรียนที่ออกกลางคัน สาเหตุอพยพตามครอบครัว</t>
  </si>
  <si>
    <t xml:space="preserve"> - นักเรียนที่ออกกลางคัน สาเหตุเจ็บป่วย/อุบัติเหตุ</t>
  </si>
  <si>
    <t xml:space="preserve"> - นักเรียนที่ออกกลางคัน สาเหตุหาเลี้ยงครอบครัว</t>
  </si>
  <si>
    <t xml:space="preserve"> - ผู้เรียน/นักศึกษาที่ลงทะเบียนเรียนในสังกัดสำนักงานส่งเสริมการศึกษานอกระบบและการศึกษาตามอัธยาศัย</t>
  </si>
  <si>
    <t xml:space="preserve"> - ผู้เรียน/นักศึกษาสำเร็จการศึกษาในสังกัดสำนักงานส่งเสริมการศึกษานอกระบบและการศึกษาตามอัธยาศัย</t>
  </si>
  <si>
    <t xml:space="preserve"> - อาจารย์ในระดับอาชีวะศึกษา และอุดมศึกษา ที่มีวุฒิต่ำกว่าอนุปริญญา</t>
  </si>
  <si>
    <t xml:space="preserve"> - อาจารย์ในระดับอาชีวะศึกษา และอุดมศึกษา ที่มีวุฒิอนุปริญญาหรือเทียบเท่า</t>
  </si>
  <si>
    <t xml:space="preserve"> - อาจารย์ในระดับอาชีวะศึกษา และอุดมศึกษา ที่มีวุฒิปริญญาตรี</t>
  </si>
  <si>
    <t xml:space="preserve"> - อาจารย์ในระดับอาชีวะศึกษา และอุดมศึกษา ที่มีวุฒิปริญญาตรีหรือสูงกว่า</t>
  </si>
  <si>
    <t xml:space="preserve"> - รายได้ทั้งสิ้นต่อเดือนของครัวเรือน</t>
  </si>
  <si>
    <t xml:space="preserve"> - รายได้ประจำของครัวเรือน</t>
  </si>
  <si>
    <t xml:space="preserve"> - รายได้ไม่ประจำของครัวเรือน</t>
  </si>
  <si>
    <t xml:space="preserve"> - รายได้เฉลี่ยต่อเดือนของผู้ถือครองทำการเกษตร/เพาะเลี้ยง</t>
  </si>
  <si>
    <t xml:space="preserve"> - รายได้เฉลี่ยต่อเดือนของผู้ประกอบธุรกิจของตนเองที่ไม่ใช่การเกษตร</t>
  </si>
  <si>
    <t xml:space="preserve"> - รายได้เฉลี่ยต่อเดือนของลูกจ้าง</t>
  </si>
  <si>
    <t xml:space="preserve"> - รายได้เฉลี่ยต่อเดือนของผู้ไม่ได้ปฏิบัติงานเชิงเศรษฐกิจ</t>
  </si>
  <si>
    <t xml:space="preserve"> - ค่าใช้จ่ายทั้งสิ้นต่อเดือนของครัวเรือน </t>
  </si>
  <si>
    <t xml:space="preserve"> - ค่าใช้จ่ายเพื่อการอุปโภคบริโภคของครัวเรือน </t>
  </si>
  <si>
    <t xml:space="preserve"> - ค่าใช้จ่ายที่ไม่เกี่ยวกับการอุปโภคบริโภคของครัวเรือน </t>
  </si>
  <si>
    <t xml:space="preserve"> - ค่าใช้จ่ายเฉลี่ยต่อเดือนของครัวเรือนผู้ถือครองทำการเกษตร/เพาะเลี้ยง</t>
  </si>
  <si>
    <t xml:space="preserve"> - ค่าใช้จ่ายเฉลี่ยต่อเดือนของครัวเรือนผู้ประกอบธุรกิจของตนเองที่ไม่ใช่การเกษตร</t>
  </si>
  <si>
    <t xml:space="preserve"> - ค่าใช้จ่ายเฉลี่ยต่อเดือนของครัวเรือนลูกจ้าง</t>
  </si>
  <si>
    <t xml:space="preserve"> - ค่าใช้จ่ายเฉลี่ยต่อเดือนของครัวเรือนผู้ไม่ได้ปฏิบัติงานเชิงเศรษฐกิจ</t>
  </si>
  <si>
    <t xml:space="preserve"> - จำนวนหนี้ในระบบเฉลี่ยต่อเดือนของครัวเรือน</t>
  </si>
  <si>
    <t xml:space="preserve"> - จำนวนหนี้นอกระบบเฉลี่ยต่อเดือนของครัวเรือน</t>
  </si>
  <si>
    <t xml:space="preserve"> - หนี้สินเฉลี่ยต่อครัวเรือนของครัวเรือนผู้ถือครองทำการเกษตร/เพาะเลี้ยง</t>
  </si>
  <si>
    <t xml:space="preserve"> - หนี้สินเฉลี่ยต่อครัวเรือนของครัวเรือนผู้ประกอบธุรกิจของตนเองที่ไม่ใช่การเกษตร</t>
  </si>
  <si>
    <t xml:space="preserve"> - หนี้สินเฉลี่ยต่อครัวเรือนของครัวเรือนลูกจ้าง</t>
  </si>
  <si>
    <t xml:space="preserve"> - หนี้สินเฉลี่ยต่อครัวเรือนของครัวเรือนผู้ไม่ได้ปฏิบัติงานเชิงเศรษฐกิจ</t>
  </si>
  <si>
    <t xml:space="preserve"> - คนพิการทางการเห็น</t>
  </si>
  <si>
    <t xml:space="preserve"> - คนพิการทางการได้ยินหรือสื่อความหมาย</t>
  </si>
  <si>
    <t xml:space="preserve"> - คนพิการทางการเคลื่อนไหวหรือทางร่างกาย</t>
  </si>
  <si>
    <t xml:space="preserve"> - คนพิการทางจิตใจหรือพฤติกรรม</t>
  </si>
  <si>
    <t xml:space="preserve"> - คนพิการทางสติปัญญา</t>
  </si>
  <si>
    <t xml:space="preserve"> - คนพิการทางการเรียนรู้</t>
  </si>
  <si>
    <t xml:space="preserve"> - คนพิการทางออทิสติก</t>
  </si>
  <si>
    <t xml:space="preserve"> - คนพิการมากกว่า 1 ประเภท</t>
  </si>
  <si>
    <t xml:space="preserve"> - คนพิการที่ไม่ระบุประเภทความพิการ</t>
  </si>
  <si>
    <t xml:space="preserve"> - จำนวนโรงพยาบาลรัฐบาล</t>
  </si>
  <si>
    <t xml:space="preserve"> - จำนวนโรงพยาบาลเอกชน</t>
  </si>
  <si>
    <t xml:space="preserve"> - จำนวนโรงพยาบาลส่งเสริมสุขภาพตำบล</t>
  </si>
  <si>
    <t xml:space="preserve"> - จำนวนคลินิคทุกประเภท</t>
  </si>
  <si>
    <t xml:space="preserve"> - จำนวนผู้ป่วยนอก ที่เป็นโรคติดเชื้อและปรสิตอื่น ๆ</t>
  </si>
  <si>
    <t xml:space="preserve"> - จำนวนผู้ป่วยนอก ที่เป็นเนื้องอก (รวมมะเร็ง)</t>
  </si>
  <si>
    <t xml:space="preserve"> - จำนวนผู้ป่วยนอก ที่เป็นโรคเลือดและอวัยวะสร้างเลือด และความผิดปกติเกี่ยวกับภูมิคุ้มกัน</t>
  </si>
  <si>
    <t xml:space="preserve"> - จำนวนผู้ป่วยนอก ที่เป็นโรคเกี่ยวกับต่อมไร้ท่อ โภชนาการ และเมตะบอลิซึ่ม (Metabolism)</t>
  </si>
  <si>
    <t xml:space="preserve"> - จำนวนผู้ป่วยนอก ที่เป็นภาวะแปรปรวนทางจิตและพฤติกรรม</t>
  </si>
  <si>
    <t xml:space="preserve"> - จำนวนผู้ป่วยนอก ที่เป็นโรคระบบประสาท</t>
  </si>
  <si>
    <t xml:space="preserve"> - จำนวนผู้ป่วยนอก ที่เป็นโรคตารวมส่วนประกอบของตา</t>
  </si>
  <si>
    <t xml:space="preserve"> - จำนวนผู้ป่วยนอก ที่เป็นโรคหูและปุ่มกกหู</t>
  </si>
  <si>
    <t xml:space="preserve"> - จำนวนผู้ป่วยนอก ที่เป็นโรคระบบไหลเวียนเลือด</t>
  </si>
  <si>
    <t xml:space="preserve"> - จำนวนผู้ป่วยนอก ที่เป็นโรคระบบหายใจ</t>
  </si>
  <si>
    <t xml:space="preserve"> - จำนวนผู้ป่วยนอก ที่เป็นโรคระบบย่อยอาหาร รวมโรคในช่องปาก</t>
  </si>
  <si>
    <t xml:space="preserve"> - จำนวนผู้ป่วยนอก ที่เป็นโรคผิวหนังและเนื้อเยื่อใต้ผิวหนัง</t>
  </si>
  <si>
    <t xml:space="preserve"> - จำนวนผู้ป่วยนอก ที่เป็นโรคระบบกล้ามเนื้อ รวมโครงร่าง และเนื้อยึดเสริม</t>
  </si>
  <si>
    <t xml:space="preserve"> - จำนวนผู้ป่วยนอก ที่เป็นโรคระบบสืบพันธุ์รวมปัสสาวะ</t>
  </si>
  <si>
    <t xml:space="preserve"> - จำนวนผู้ป่วยนอก ที่เป็นภาวะแทรกในการตั้งครรภ์ การคลอด และระยะหลังคลอด</t>
  </si>
  <si>
    <t>- จำนวนผู้ป่วยนอก ที่มีภาวะผิดปกติของทารกแรกเกิดในระยะปริกำเนิด (อายุครรภ์ 22 สัปดาห์ขึ้นไป จนถึง 7 วันหลังคลอด)</t>
  </si>
  <si>
    <t>- จำนวนผู้ป่วยนอก ที่มีอาการ, อาการแสดงและสิ่งผิดปกติที่พบได้จากการตรวจทางคลินิก</t>
  </si>
  <si>
    <t>- จำนวนผู้ป่วยนอก ที่เกิดอุบัติเหตุจากการขนส่ง และผลที่ตามมา</t>
  </si>
  <si>
    <t>- จำนวนผู้ป่วยนอก ที่มีสาเหตุภายนอกอื่น ๆ ที่ทำให้ป่วยหรือตาย</t>
  </si>
  <si>
    <t>- จำนวนผู้ป่วยในที่มีความผิดปกติของต่อมไร้ท่อ โภชนาการและเมตะบอลิกอื่นๆ</t>
  </si>
  <si>
    <t>- จำนวนผู้ป่วยในที่เป็นเบาหวาน</t>
  </si>
  <si>
    <t>- จำนวนผู้ป่วยในที่เป็นความดันโลหิตสูงที่ไม่มีสาเหตุนำ</t>
  </si>
  <si>
    <t>- จำนวนผู้ป่วยในที่เป็นไตวาย</t>
  </si>
  <si>
    <t>- จำนวนผู้ป่วยในที่เป็นการเกิดของทารกตามสถานที่เกิด</t>
  </si>
  <si>
    <t>- จำนวนผู้ป่วยในที่เป็นโลหิตจางอื่น ๆ</t>
  </si>
  <si>
    <t>- จำนวนผู้ป่วยในที่มีอาการ อาการแสดงและสิ่งผิดปกติที่พบจากการตรวจทางคลีนิกและตรวจทางห้องปฏิบัติการที่มิได้มีรหัสระบุไว้</t>
  </si>
  <si>
    <t>- จำนวนผู้ป่วยในที่เป็นบุคคลขอรับบริการสุขภาพด้วยเหตุผลอื่น</t>
  </si>
  <si>
    <t>- จำนวนผู้ป่วยในที่เป็นตาบอดและสายตาเลือนลาง</t>
  </si>
  <si>
    <t>- จำนวนผู้ป่วยในที่เป็นปอดบวม</t>
  </si>
  <si>
    <t xml:space="preserve"> ผลิตภัณฑ์มวลรวมจังหวัด ณ ราคาประจำปีภาคเกษตร</t>
  </si>
  <si>
    <t>-  ผลิตภัณฑ์มวลรวมจังหวัด ณ ราคาประจำปีการเกษตรกรรม การป่าไม้ และการประมง</t>
  </si>
  <si>
    <t xml:space="preserve"> ผลิตภัณฑ์มวลรวมจังหวัด ณ ราคาประจำปีภาคนอกเกษตร</t>
  </si>
  <si>
    <t>-  ผลิตภัณฑ์มวลรวมจังหวัด ณ ราคาประจำปี สาขาการทำเหมืองแร่และเหมืองหิน</t>
  </si>
  <si>
    <t>- ผลิตภัณฑ์มวลรวมจังหวัด ณ ราคาประจำปี สาขาอุตสาหกรรม</t>
  </si>
  <si>
    <t>- ผลิตภัณฑ์มวลรวมจังหวัด ณ ราคาประจำปี สาขาการไฟฟ้า แก๊ส และการประปา</t>
  </si>
  <si>
    <t>- ผลิตภัณฑ์มวลรวมจังหวัด ณ ราคาประจำปี สาขาการจัดหาน้ำ การจัดการและการบำบัดน้ำเสีย ของเสีย และสิ่งปฏิกูล</t>
  </si>
  <si>
    <t>- ผลิตภัณฑ์มวลรวมจังหวัด ณ ราคาประจำปี สาขาการก่อสร้าง</t>
  </si>
  <si>
    <t>- ผลิตภัณฑ์มวลรวมจังหวัด ณ ราคาประจำปี สาขาการขายส่ง การขายปลีก การซ่อมแซมยานยนต์และจักรยานยนต์</t>
  </si>
  <si>
    <t>- ผลิตภัณฑ์มวลรวมจังหวัด ณ ราคาประจำปี สาขาการขนส่ง สถานที่เก็บสินค้า และการคมนาคม</t>
  </si>
  <si>
    <t>- ผลิตภัณฑ์มวลรวมจังหวัด ณ ราคาประจำปี สาขาโรงแรมและภัตตาคาร</t>
  </si>
  <si>
    <t>- ผลิตภัณฑ์มวลรวมจังหวัด ณ ราคาประจำปี สาขาข้อมูลข่าวสารและสื่อสาร</t>
  </si>
  <si>
    <t>- ผลิตภัณฑ์มวลรวมจังหวัด ณ ราคาประจำปี สาขาตัวกลางทางการเงิน</t>
  </si>
  <si>
    <t>- ผลิตภัณฑ์มวลรวมจังหวัด ณ ราคาประจำปี สาขาบริการด้านอสังหาริมทรัพย์ การให้เช่า และบริการทางธุรกิจ</t>
  </si>
  <si>
    <t>- ผลิตภัณฑ์มวลรวมจังหวัด ณ ราคาประจำปี สาขากิจกรรมทางวิชาชีพ วิทยาศาสตร์และเทคนิค</t>
  </si>
  <si>
    <t>- ผลิตภัณฑ์มวลรวมจังหวัด ณ ราคาประจำปี สาขาการให้บริการชุมชน สังคม และการบริหารส่วนบุคคลอื่นๆ</t>
  </si>
  <si>
    <t>- ผลิตภัณฑ์มวลรวมจังหวัด ณ ราคาประจำปี สาขาการศึกษา</t>
  </si>
  <si>
    <t>- ผลิตภัณฑ์มวลรวมจังหวัด ณ ราคาประจำปี สาขาการบริหารราชการแผ่นดินและการป้องกันประเทศ รวมทั้งการประกันสังคมภาคบังคับ</t>
  </si>
  <si>
    <t>- ผลิตภัณฑ์มวลรวมจังหวัด ณ ราคาประจำปี สาขาการบริการด้านสุขภาพและสังคม</t>
  </si>
  <si>
    <t>- ผลิตภัณฑ์มวลรวมจังหวัด ณ ราคาประจำปี สาขาศิลปะ ความบันเทิงและสังคม</t>
  </si>
  <si>
    <t>- ผลิตภัณฑ์มวลรวมจังหวัด ณ ราคาประจำปี สาขาการให้บริการชุมชน สังคม และบริการส่วนบุคคลอื่น ๆ</t>
  </si>
  <si>
    <t>- ผลิตภัณฑ์มวลรวมจังหวัด ต่อประชากร (1,000 คน)</t>
  </si>
  <si>
    <t>ผลิตภัณฑ์มวลรวมจังหวัด แบบปริมาณลูกโซ่ (ปีอ้างอิง พ.ศ. 2545) ภาคเกษตร</t>
  </si>
  <si>
    <t>- ผลิตภัณฑ์มวลรวมจังหวัด แบบปริมาณลูกโซ่ (ปีอ้างอิง พ.ศ. 2545) สาขาการเกษตรกรรม การป่าไม้ และการประมง</t>
  </si>
  <si>
    <t>ผลิตภัณฑ์มวลรวมจังหวัด แบบปริมาณลูกโซ่ (ปีอ้างอิง พ.ศ. 2545) ภาคนอกเกษตร</t>
  </si>
  <si>
    <t>- ผลิตภัณฑ์มวลรวมจังหวัด แบบปริมาณลูกโซ่ (ปีอ้างอิง พ.ศ. 2545) สาขาการทำเหมืองแร่และเหมืองหิน</t>
  </si>
  <si>
    <t>- ผลิตภัณฑ์มวลรวมจังหวัด แบบปริมาณลูกโซ่ (ปีอ้างอิง พ.ศ. 2545) สาขาอุตสาหกรรม</t>
  </si>
  <si>
    <t>- ผลิตภัณฑ์มวลรวมจังหวัด แบบปริมาณลูกโซ่ (ปีอ้างอิง พ.ศ. 2545) สาขาการไฟฟ้า แก๊ส และการประปา</t>
  </si>
  <si>
    <t>- ผลิตภัณฑ์มวลรวมจังหวัด แบบปริมาณลูกโซ่ (ปีอ้างอิง พ.ศ. 2545) สาขา การจัดหาน้ำ การจัดการและการบำบัดน้ำเสีย ของเสีย และสิ่งปฏิกูล</t>
  </si>
  <si>
    <t>- ผลิตภัณฑ์มวลรวมจังหวัด แบบปริมาณลูกโซ่ (ปีอ้างอิง พ.ศ. 2545) สาขาการก่อสร้าง</t>
  </si>
  <si>
    <t>- ผลิตภัณฑ์มวลรวมจังหวัด แบบปริมาณลูกโซ่ (ปีอ้างอิง พ.ศ. 2545) สาขาการขายส่ง การขายปลีก การซ่อมแซมยานยนต์และจักรยานยนต์</t>
  </si>
  <si>
    <t>- ผลิตภัณฑ์มวลรวมจังหวัด แบบปริมาณลูกโซ่ (ปีอ้างอิง พ.ศ. 2545) สาขาการขนส่ง สถานที่เก็บสินค้า และการคมนาคม</t>
  </si>
  <si>
    <t>- ผลิตภัณฑ์มวลรวมจังหวัด แบบปริมาณลูกโซ่ (ปีอ้างอิง พ.ศ. 2545) สาขาโรงแรมและภัตตาคาร</t>
  </si>
  <si>
    <t>- ผลิตภัณฑ์มวลรวมจังหวัด แบบปริมาณลูกโซ่ (ปีอ้างอิง พ.ศ. 2545) สาขาข้อมูลข่าวสารและสื่อสาร</t>
  </si>
  <si>
    <t>- ผลิตภัณฑ์มวลรวมจังหวัด แบบปริมาณลูกโซ่ (ปีอ้างอิง พ.ศ. 2545) สาขาตัวกลางทางการเงิน</t>
  </si>
  <si>
    <t>- ผลิตภัณฑ์มวลรวมจังหวัด แบบปริมาณลูกโซ่ (ปีอ้างอิง พ.ศ. 2545) สาขาบริการด้านอสังหาริมทรัพย์ การให้เช่า และบริการทางธุรกิจ</t>
  </si>
  <si>
    <t>- ผลิตภัณฑ์มวลรวมจังหวัด แบบปริมาณลูกโซ่ (ปีอ้างอิง พ.ศ. 2545) สาขากิจกรรมทางวิชาชีพ วิทยาศาสตร์และเทคนิค</t>
  </si>
  <si>
    <t>- ผลิตภัณฑ์มวลรวมจังหวัด แบบปริมาณลูกโซ่ (ปีอ้างอิง พ.ศ. 2545) สาขาการให้บริการชุมชน สังคม และการบริหารส่วนบุคคลอื่นๆ</t>
  </si>
  <si>
    <t>- ผลิตภัณฑ์มวลรวมจังหวัด แบบปริมาณลูกโซ่ (ปีอ้างอิง พ.ศ. 2545) สาขาการบริหารราชการแผ่นดินและการป้องกันประเทศ รวมทั้งการประกันสังคมภาคบังคับ</t>
  </si>
  <si>
    <t>- ผลิตภัณฑ์มวลรวมจังหวัด แบบปริมาณลูกโซ่ (ปีอ้างอิง พ.ศ. 2545) สาขาการศึกษา</t>
  </si>
  <si>
    <t>- ผลิตภัณฑ์มวลรวมจังหวัด แบบปริมาณลูกโซ่ (ปีอ้างอิง พ.ศ. 2545) สาขาการบริการด้านสุขภาพและสังคม</t>
  </si>
  <si>
    <t>- ผลิตภัณฑ์มวลรวมจังหวัด แบบปริมาณลูกโซ่ (ปีอ้างอิง พ.ศ. 2545) สาขา ศิลปะ ความบันเทิงและสังคม</t>
  </si>
  <si>
    <t>- ผลิตภัณฑ์มวลรวมจังหวัด แบบปริมาณลูกโซ่ (ปีอ้างอิง พ.ศ. 2545) สาขาการให้บริการชุมชน สังคม และบริการส่วนบุคคลอื่น ๆ</t>
  </si>
  <si>
    <t>ผลิตภัณฑ์มวลรวมจังหวัด (ปริมาณลูกโซ่)</t>
  </si>
  <si>
    <t xml:space="preserve">- รายได้ทั้งสิ้นต่อเดือนของครัวเรือน </t>
  </si>
  <si>
    <t xml:space="preserve">- รายได้ประจำของครัวเรือน </t>
  </si>
  <si>
    <t xml:space="preserve">- รายได้ไม่ประจำของครัวเรือน </t>
  </si>
  <si>
    <t>- รายได้เฉลี่ยต่อเดือนของครัวเรือน ที่เป็นครัวเรือนผู้ถือครองทำการเกษตร/เพาะเลี้ยง</t>
  </si>
  <si>
    <t>- รายได้เฉลี่ยต่อเดือนของครัวเรือน ที่เป็นครัวเรือนผู้ประกอบธุรกิจของตนเองที่ไม่ใช่การเกษตร</t>
  </si>
  <si>
    <t>- รายได้เฉลี่ยต่อเดือนของครัวเรือน ที่เป็นครัวเรือนลูกจ้าง</t>
  </si>
  <si>
    <t>- รายได้เฉลี่ยต่อเดือนของครัวเรือน ที่เป็นครัวเรือนผู้ไม่ได้ปฏิบัติงานเชิงเศรษฐกิจ</t>
  </si>
  <si>
    <t>- พื้นที่ป่าสงวน</t>
  </si>
  <si>
    <t>- เนื้อที่นา</t>
  </si>
  <si>
    <t>- เนื้อที่พืชไร่</t>
  </si>
  <si>
    <t>- เนื้อที่ไม้ผลและไม้ยืนต้น</t>
  </si>
  <si>
    <t>- เนื้อที่สวนผักและไม้ดอก</t>
  </si>
  <si>
    <t>- สถิติคดีอุกฉกรรจ์และสะเทือนขวัญ</t>
  </si>
  <si>
    <t>- สถิติคดีประทุษร้ายต่อชีวิต ร่างกาย และเพศ</t>
  </si>
  <si>
    <t>- สถิติคดีประทุษร้ายต่อทรัพย์</t>
  </si>
  <si>
    <t>- สถิติคดีน่าสนใจ</t>
  </si>
  <si>
    <t>- สถิติคดีที่รัฐเป็นผู้เสียหาย</t>
  </si>
  <si>
    <t>- จำนวนผู้ทุพพลภาพที่ประสบภัยที่เกิดเหตุจากรถ</t>
  </si>
  <si>
    <t>- จำนวนผู้บาดเจ็บประสบภัยที่เกิดเหตุจากรถ</t>
  </si>
  <si>
    <t>- จำนวนผู้เสียชีวิต ที่เกิดเหตุจากรถ</t>
  </si>
  <si>
    <t>- จำนวนผู้บาดเจ็บที่เกิดเหตุจากรถในพื้นที่ หรือนอกพื้นที่จังหวัด</t>
  </si>
  <si>
    <t>- จำนวนผู้เสียชีวิตที่เกิดเหตุจากรถในพื้นที่ หรือนอกพื้นที่จังหวัด</t>
  </si>
  <si>
    <t>- จำนวนผู้บาดเจ็บในช่วงเทศกาลสงกรานต์</t>
  </si>
  <si>
    <t>- จำนวนผู้เสียชีวิตในช่วงเทศกาลสงกรานต์</t>
  </si>
  <si>
    <t>- จำนวนผู้บาดเจ็บในช่วงเทศกาลปีใหม่</t>
  </si>
  <si>
    <t>- จำนวนผู้เสียชีวิตในช่วงเทศกาลปีใหม่</t>
  </si>
  <si>
    <t>ยุทธศาสตร์ที่ 4 การบริหารจัดการทรัพยากรธรรมชาติและสิ่งแวดล้อมอย่างยั่งยืน</t>
  </si>
  <si>
    <t>Row Labels</t>
  </si>
  <si>
    <t>(blank)</t>
  </si>
  <si>
    <t>Grand Total</t>
  </si>
  <si>
    <t>Count of รายการสถิติ</t>
  </si>
  <si>
    <t>ไม่มีเป้าประสงค์เชิงยุทธศาสตร์</t>
  </si>
  <si>
    <t>NA</t>
  </si>
  <si>
    <t>- พื้นที่วนอุทยาน</t>
  </si>
  <si>
    <t>- จำนวนผู้ป่วยนอก ที่มีอาการเป็นพิษและผลที่ตามมา</t>
  </si>
  <si>
    <t xml:space="preserve">2. ผลิตภัณฑ์มวลรวมจังหวัด ณ ราคาประจำปี จำแนกตามสาขาการผลิต  </t>
  </si>
  <si>
    <t xml:space="preserve">3. ผลิตภัณฑ์มวลรวมจังหวัด แบบปริมาณลูกโซ่ (ปีอ้างอิง พ.ศ. 2545) จำแนกตามสาขาการผลิต </t>
  </si>
  <si>
    <t xml:space="preserve">4. รายได้เฉลี่ยต่อเดือนของครัวเรือน จำแนกตามแหล่งที่มาของรายได้ </t>
  </si>
  <si>
    <t>5. รายได้เฉลี่ยต่อเดือนของครัวเรือน จำแนกตามสถานะทางเศรษฐสังคมของครัวเรือน</t>
  </si>
  <si>
    <t>6. สัมประสิทธิ์ความไม่เสมอภาค ด้านรายได้ของครัวเรือน</t>
  </si>
  <si>
    <t xml:space="preserve">7. จำนวนปริมาณเก็บกักน้ำ </t>
  </si>
  <si>
    <t>8. จำนวนพื้นที่ชลประทาน</t>
  </si>
  <si>
    <t>9. จำนวนพื้นที่ที่ได้รับประโยชน์ในเขตชลประทาน</t>
  </si>
  <si>
    <t xml:space="preserve">10. จำนวนครัวเรือนในเขตชลประทานที่ได้รับประโยชน์ </t>
  </si>
  <si>
    <t xml:space="preserve">1. ผลิตภัณฑ์มวลรวมภาค และจังหวัด ณ ราคาประจำปี  </t>
  </si>
  <si>
    <t>สำนักงานเขตพื้นที่การศึกษามัธยมศึกษา เขต 19</t>
  </si>
  <si>
    <t>สำนักงานสถิติจังหวัดหนองบัวลำภู</t>
  </si>
  <si>
    <t>สำนักงานประกันสังคมจังหวัดหนองบัวลำภู</t>
  </si>
  <si>
    <t>สนง.พัฒนาสังคมและความมั่นคงของมนุษย์จังหวัดหนองบัวลำภู</t>
  </si>
  <si>
    <t>กองกำกับการตำรวจภูธรจังหวัดหนองบัวลำภู</t>
  </si>
  <si>
    <t>- จำนวนผู้ป่วยนอก ที่มีรูปร่างผิดปกติแต่กำเนิด การพิการจนผิดรูปแต่กำเนิดและโครโมโซมผิดปกติ</t>
  </si>
  <si>
    <t>โครงการชลประทานหนองบัวลำภู</t>
  </si>
  <si>
    <t>สำนักงานการท่องเที่ยวและกีฬาจังหวัดหนองบัวลำภู</t>
  </si>
  <si>
    <t>สำนักงานสิ่งแวดล้อมภาคที่ 10</t>
  </si>
  <si>
    <t>ข้อมูลตามประเด็นยุทธศาสตร์ในแผนพัฒนาจังหวัดหนองบัวลำภู (ตามเล่มแผนพัฒนาสถิติระดับจังหวัดฉบับที่ 2 ) ณ. วันที่ 28 เดือนกุมภาพันธ์ ปี 2563</t>
  </si>
  <si>
    <t>Count of หน่วยวัด</t>
  </si>
  <si>
    <t>Count of หน่วยงานเจ้าของข้อมูล</t>
  </si>
</sst>
</file>

<file path=xl/styles.xml><?xml version="1.0" encoding="utf-8"?>
<styleSheet xmlns="http://schemas.openxmlformats.org/spreadsheetml/2006/main">
  <numFmts count="9">
    <numFmt numFmtId="5" formatCode="&quot;฿&quot;#,##0;\-&quot;฿&quot;#,##0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_-* #,##0.00_-;\-* #,##0.00_-;_-* \-??_-;_-@_-"/>
    <numFmt numFmtId="189" formatCode="_-* #,##0_-;\-* #,##0_-;_-* &quot;-&quot;??_-;_-@_-"/>
    <numFmt numFmtId="190" formatCode="_-* #,##0.0_-;\-* #,##0.0_-;_-* &quot;-&quot;?_-;_-@_-"/>
    <numFmt numFmtId="191" formatCode="_-* #,##0_-;\-* #,##0_-;_-* &quot;-&quot;?_-;_-@_-"/>
  </numFmts>
  <fonts count="45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6"/>
      <color theme="1"/>
      <name val="TH SarabunPSK"/>
      <family val="2"/>
    </font>
    <font>
      <b/>
      <sz val="14"/>
      <name val="TH SarabunPSK"/>
      <family val="2"/>
    </font>
    <font>
      <b/>
      <sz val="14"/>
      <color theme="1"/>
      <name val="TH SarabunPSK"/>
      <family val="2"/>
    </font>
    <font>
      <b/>
      <sz val="14"/>
      <color indexed="8"/>
      <name val="TH SarabunPSK"/>
      <family val="2"/>
    </font>
    <font>
      <sz val="14"/>
      <color theme="1"/>
      <name val="TH SarabunPSK"/>
      <family val="2"/>
    </font>
    <font>
      <b/>
      <sz val="11"/>
      <color rgb="FFFF0000"/>
      <name val="Tahoma"/>
      <family val="2"/>
      <scheme val="minor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8"/>
      <name val="Calibri"/>
      <family val="2"/>
      <charset val="222"/>
    </font>
    <font>
      <sz val="14"/>
      <color theme="1"/>
      <name val="TH SarabunPSK"/>
      <family val="2"/>
      <charset val="222"/>
    </font>
    <font>
      <sz val="12"/>
      <color indexed="8"/>
      <name val="Verdana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theme="1"/>
      <name val="Helvetica"/>
      <family val="2"/>
    </font>
    <font>
      <sz val="11"/>
      <color theme="1"/>
      <name val="Tahoma"/>
      <family val="2"/>
      <scheme val="minor"/>
    </font>
    <font>
      <sz val="10"/>
      <name val="Arial"/>
      <family val="2"/>
    </font>
    <font>
      <sz val="15"/>
      <color theme="1"/>
      <name val="TH SarabunPSK"/>
      <family val="2"/>
      <charset val="222"/>
    </font>
    <font>
      <sz val="14"/>
      <name val="Cordia New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4"/>
      <name val="CordiaUPC"/>
      <family val="2"/>
    </font>
    <font>
      <sz val="12"/>
      <color indexed="8"/>
      <name val="Tahoma"/>
      <family val="2"/>
    </font>
    <font>
      <sz val="14"/>
      <name val="AngsanaUPC"/>
      <family val="1"/>
      <charset val="222"/>
    </font>
    <font>
      <sz val="11"/>
      <color indexed="8"/>
      <name val="Tahoma"/>
      <family val="2"/>
    </font>
    <font>
      <sz val="11"/>
      <color indexed="8"/>
      <name val="Calibri"/>
      <family val="2"/>
    </font>
    <font>
      <sz val="12"/>
      <color theme="1"/>
      <name val="Tahoma"/>
      <family val="2"/>
      <scheme val="minor"/>
    </font>
    <font>
      <sz val="14"/>
      <name val="AngsanaUPC"/>
      <family val="1"/>
    </font>
    <font>
      <sz val="12"/>
      <color theme="1"/>
      <name val="Tahoma"/>
      <family val="2"/>
      <charset val="222"/>
      <scheme val="minor"/>
    </font>
    <font>
      <sz val="12"/>
      <color theme="0"/>
      <name val="Tahoma"/>
      <family val="2"/>
      <charset val="222"/>
      <scheme val="minor"/>
    </font>
    <font>
      <sz val="11"/>
      <color rgb="FFFF0000"/>
      <name val="Tahoma"/>
      <family val="2"/>
      <charset val="222"/>
      <scheme val="minor"/>
    </font>
    <font>
      <sz val="14"/>
      <name val="TH SarabunPSK"/>
      <family val="2"/>
    </font>
    <font>
      <sz val="11"/>
      <name val="Tahoma"/>
      <family val="2"/>
      <charset val="222"/>
      <scheme val="minor"/>
    </font>
  </fonts>
  <fills count="2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rgb="FFFFFF00"/>
        <bgColor theme="5" tint="0.79998168889431442"/>
      </patternFill>
    </fill>
    <fill>
      <patternFill patternType="solid">
        <fgColor rgb="FF00B0F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theme="5" tint="0.79998168889431442"/>
      </top>
      <bottom style="thin">
        <color theme="5" tint="0.79998168889431442"/>
      </bottom>
      <diagonal/>
    </border>
    <border>
      <left/>
      <right/>
      <top/>
      <bottom style="thin">
        <color theme="5"/>
      </bottom>
      <diagonal/>
    </border>
    <border>
      <left/>
      <right/>
      <top/>
      <bottom style="thin">
        <color theme="5" tint="0.79998168889431442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auto="1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</borders>
  <cellStyleXfs count="146">
    <xf numFmtId="0" fontId="0" fillId="0" borderId="0"/>
    <xf numFmtId="43" fontId="1" fillId="0" borderId="0" applyFont="0" applyFill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7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1" fillId="22" borderId="7" applyNumberFormat="0" applyAlignment="0" applyProtection="0"/>
    <xf numFmtId="0" fontId="12" fillId="23" borderId="8" applyNumberFormat="0" applyAlignment="0" applyProtection="0"/>
    <xf numFmtId="187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188" fontId="8" fillId="0" borderId="0"/>
    <xf numFmtId="43" fontId="1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0" fontId="16" fillId="0" borderId="0" applyNumberFormat="0" applyFill="0" applyBorder="0" applyAlignment="0" applyProtection="0"/>
    <xf numFmtId="0" fontId="17" fillId="6" borderId="0" applyNumberFormat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21" fillId="9" borderId="7" applyNumberFormat="0" applyAlignment="0" applyProtection="0"/>
    <xf numFmtId="0" fontId="22" fillId="0" borderId="12" applyNumberFormat="0" applyFill="0" applyAlignment="0" applyProtection="0"/>
    <xf numFmtId="0" fontId="23" fillId="24" borderId="0" applyNumberFormat="0" applyBorder="0" applyAlignment="0" applyProtection="0"/>
    <xf numFmtId="0" fontId="14" fillId="0" borderId="0"/>
    <xf numFmtId="0" fontId="1" fillId="0" borderId="0"/>
    <xf numFmtId="0" fontId="24" fillId="0" borderId="0"/>
    <xf numFmtId="0" fontId="25" fillId="0" borderId="0"/>
    <xf numFmtId="0" fontId="13" fillId="0" borderId="0"/>
    <xf numFmtId="0" fontId="26" fillId="0" borderId="0"/>
    <xf numFmtId="0" fontId="27" fillId="0" borderId="0"/>
    <xf numFmtId="0" fontId="25" fillId="0" borderId="0"/>
    <xf numFmtId="0" fontId="28" fillId="0" borderId="0"/>
    <xf numFmtId="0" fontId="26" fillId="0" borderId="0"/>
    <xf numFmtId="0" fontId="25" fillId="0" borderId="0"/>
    <xf numFmtId="0" fontId="25" fillId="0" borderId="0"/>
    <xf numFmtId="0" fontId="1" fillId="0" borderId="0"/>
    <xf numFmtId="0" fontId="8" fillId="0" borderId="0"/>
    <xf numFmtId="0" fontId="26" fillId="0" borderId="0"/>
    <xf numFmtId="0" fontId="26" fillId="25" borderId="13" applyNumberFormat="0" applyFont="0" applyAlignment="0" applyProtection="0"/>
    <xf numFmtId="0" fontId="29" fillId="22" borderId="14" applyNumberFormat="0" applyAlignment="0" applyProtection="0"/>
    <xf numFmtId="0" fontId="30" fillId="0" borderId="0" applyNumberFormat="0" applyFill="0" applyBorder="0" applyAlignment="0" applyProtection="0"/>
    <xf numFmtId="0" fontId="31" fillId="0" borderId="15" applyNumberFormat="0" applyFill="0" applyAlignment="0" applyProtection="0"/>
    <xf numFmtId="0" fontId="32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25" fillId="0" borderId="0"/>
    <xf numFmtId="0" fontId="26" fillId="0" borderId="0"/>
    <xf numFmtId="0" fontId="8" fillId="0" borderId="0"/>
    <xf numFmtId="0" fontId="37" fillId="0" borderId="0" applyFill="0" applyProtection="0"/>
    <xf numFmtId="0" fontId="1" fillId="0" borderId="0"/>
    <xf numFmtId="0" fontId="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8" fillId="0" borderId="0"/>
    <xf numFmtId="0" fontId="8" fillId="0" borderId="0"/>
    <xf numFmtId="0" fontId="8" fillId="0" borderId="0"/>
    <xf numFmtId="0" fontId="28" fillId="0" borderId="0"/>
    <xf numFmtId="0" fontId="8" fillId="0" borderId="0"/>
    <xf numFmtId="0" fontId="13" fillId="0" borderId="0"/>
    <xf numFmtId="0" fontId="38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9" fillId="0" borderId="0"/>
    <xf numFmtId="0" fontId="36" fillId="0" borderId="0"/>
    <xf numFmtId="0" fontId="39" fillId="0" borderId="0"/>
    <xf numFmtId="0" fontId="36" fillId="0" borderId="0"/>
    <xf numFmtId="0" fontId="36" fillId="0" borderId="0"/>
    <xf numFmtId="0" fontId="26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36" fillId="0" borderId="0"/>
    <xf numFmtId="0" fontId="8" fillId="0" borderId="0"/>
    <xf numFmtId="0" fontId="26" fillId="0" borderId="0"/>
    <xf numFmtId="0" fontId="36" fillId="0" borderId="0"/>
    <xf numFmtId="0" fontId="35" fillId="0" borderId="0"/>
    <xf numFmtId="0" fontId="26" fillId="0" borderId="0"/>
    <xf numFmtId="0" fontId="36" fillId="0" borderId="0"/>
    <xf numFmtId="0" fontId="35" fillId="0" borderId="0"/>
    <xf numFmtId="0" fontId="26" fillId="0" borderId="0"/>
    <xf numFmtId="0" fontId="35" fillId="0" borderId="0"/>
    <xf numFmtId="0" fontId="36" fillId="0" borderId="0"/>
    <xf numFmtId="0" fontId="35" fillId="0" borderId="0"/>
    <xf numFmtId="0" fontId="36" fillId="0" borderId="0"/>
  </cellStyleXfs>
  <cellXfs count="100">
    <xf numFmtId="0" fontId="0" fillId="0" borderId="0" xfId="0"/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/>
    </xf>
    <xf numFmtId="0" fontId="0" fillId="0" borderId="0" xfId="0" applyAlignment="1">
      <alignment vertical="top"/>
    </xf>
    <xf numFmtId="0" fontId="5" fillId="2" borderId="3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0" fontId="6" fillId="0" borderId="0" xfId="0" applyFont="1" applyAlignment="1">
      <alignment vertical="top" wrapText="1"/>
    </xf>
    <xf numFmtId="0" fontId="7" fillId="3" borderId="0" xfId="0" applyFont="1" applyFill="1" applyAlignment="1">
      <alignment vertical="top"/>
    </xf>
    <xf numFmtId="0" fontId="0" fillId="3" borderId="0" xfId="0" applyFill="1" applyAlignment="1">
      <alignment vertical="top"/>
    </xf>
    <xf numFmtId="0" fontId="40" fillId="0" borderId="0" xfId="0" pivotButton="1" applyFont="1" applyAlignment="1">
      <alignment vertical="top" wrapText="1"/>
    </xf>
    <xf numFmtId="0" fontId="40" fillId="0" borderId="0" xfId="0" applyFont="1" applyAlignment="1">
      <alignment horizontal="left" vertical="top" wrapText="1"/>
    </xf>
    <xf numFmtId="0" fontId="40" fillId="0" borderId="0" xfId="0" applyFont="1" applyAlignment="1">
      <alignment vertical="top" wrapText="1"/>
    </xf>
    <xf numFmtId="0" fontId="40" fillId="0" borderId="0" xfId="0" applyFont="1" applyAlignment="1">
      <alignment horizontal="right" vertical="top"/>
    </xf>
    <xf numFmtId="0" fontId="40" fillId="0" borderId="0" xfId="0" applyNumberFormat="1" applyFont="1" applyAlignment="1">
      <alignment horizontal="right" vertical="top"/>
    </xf>
    <xf numFmtId="0" fontId="41" fillId="26" borderId="22" xfId="0" applyFont="1" applyFill="1" applyBorder="1" applyAlignment="1">
      <alignment horizontal="left" vertical="top"/>
    </xf>
    <xf numFmtId="0" fontId="40" fillId="0" borderId="24" xfId="0" applyFont="1" applyBorder="1" applyAlignment="1">
      <alignment horizontal="left" vertical="top"/>
    </xf>
    <xf numFmtId="0" fontId="40" fillId="3" borderId="0" xfId="0" applyFont="1" applyFill="1" applyAlignment="1">
      <alignment horizontal="left" vertical="top" wrapText="1"/>
    </xf>
    <xf numFmtId="0" fontId="40" fillId="27" borderId="23" xfId="0" applyFont="1" applyFill="1" applyBorder="1" applyAlignment="1">
      <alignment horizontal="left" vertical="top"/>
    </xf>
    <xf numFmtId="0" fontId="40" fillId="28" borderId="0" xfId="0" applyFont="1" applyFill="1" applyAlignment="1">
      <alignment horizontal="left" vertical="top" wrapText="1"/>
    </xf>
    <xf numFmtId="0" fontId="40" fillId="28" borderId="0" xfId="0" applyNumberFormat="1" applyFont="1" applyFill="1" applyAlignment="1">
      <alignment horizontal="right" vertical="top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3" borderId="0" xfId="0" applyFill="1" applyAlignment="1">
      <alignment horizontal="left"/>
    </xf>
    <xf numFmtId="0" fontId="0" fillId="3" borderId="0" xfId="0" applyNumberFormat="1" applyFill="1"/>
    <xf numFmtId="0" fontId="42" fillId="3" borderId="0" xfId="0" applyFont="1" applyFill="1"/>
    <xf numFmtId="0" fontId="0" fillId="0" borderId="0" xfId="0" applyAlignment="1">
      <alignment horizontal="left" indent="1"/>
    </xf>
    <xf numFmtId="3" fontId="43" fillId="0" borderId="20" xfId="0" applyNumberFormat="1" applyFont="1" applyFill="1" applyBorder="1" applyAlignment="1">
      <alignment vertical="top" wrapText="1"/>
    </xf>
    <xf numFmtId="3" fontId="43" fillId="0" borderId="4" xfId="0" applyNumberFormat="1" applyFont="1" applyFill="1" applyBorder="1" applyAlignment="1">
      <alignment vertical="top" wrapText="1"/>
    </xf>
    <xf numFmtId="3" fontId="43" fillId="0" borderId="4" xfId="0" applyNumberFormat="1" applyFont="1" applyFill="1" applyBorder="1" applyAlignment="1">
      <alignment horizontal="center" vertical="top" wrapText="1"/>
    </xf>
    <xf numFmtId="4" fontId="43" fillId="0" borderId="4" xfId="1" applyNumberFormat="1" applyFont="1" applyFill="1" applyBorder="1" applyAlignment="1">
      <alignment vertical="top" wrapText="1"/>
    </xf>
    <xf numFmtId="3" fontId="43" fillId="0" borderId="4" xfId="1" applyNumberFormat="1" applyFont="1" applyFill="1" applyBorder="1" applyAlignment="1">
      <alignment horizontal="right" vertical="top" wrapText="1"/>
    </xf>
    <xf numFmtId="3" fontId="43" fillId="0" borderId="21" xfId="1" applyNumberFormat="1" applyFont="1" applyFill="1" applyBorder="1" applyAlignment="1">
      <alignment horizontal="right" vertical="top" wrapText="1"/>
    </xf>
    <xf numFmtId="4" fontId="43" fillId="0" borderId="4" xfId="1" applyNumberFormat="1" applyFont="1" applyFill="1" applyBorder="1" applyAlignment="1">
      <alignment horizontal="right" vertical="top" wrapText="1"/>
    </xf>
    <xf numFmtId="0" fontId="43" fillId="0" borderId="4" xfId="0" applyFont="1" applyFill="1" applyBorder="1" applyAlignment="1">
      <alignment horizontal="left" vertical="top" wrapText="1"/>
    </xf>
    <xf numFmtId="0" fontId="43" fillId="0" borderId="4" xfId="0" applyFont="1" applyFill="1" applyBorder="1" applyAlignment="1">
      <alignment vertical="top" wrapText="1"/>
    </xf>
    <xf numFmtId="0" fontId="44" fillId="0" borderId="0" xfId="0" applyFont="1" applyFill="1" applyAlignment="1">
      <alignment vertical="top"/>
    </xf>
    <xf numFmtId="3" fontId="43" fillId="0" borderId="18" xfId="0" applyNumberFormat="1" applyFont="1" applyFill="1" applyBorder="1" applyAlignment="1">
      <alignment vertical="top" wrapText="1"/>
    </xf>
    <xf numFmtId="3" fontId="43" fillId="0" borderId="5" xfId="0" applyNumberFormat="1" applyFont="1" applyFill="1" applyBorder="1" applyAlignment="1">
      <alignment vertical="top" wrapText="1"/>
    </xf>
    <xf numFmtId="3" fontId="43" fillId="0" borderId="5" xfId="0" applyNumberFormat="1" applyFont="1" applyFill="1" applyBorder="1" applyAlignment="1">
      <alignment horizontal="center" vertical="top" wrapText="1"/>
    </xf>
    <xf numFmtId="4" fontId="43" fillId="0" borderId="5" xfId="1" applyNumberFormat="1" applyFont="1" applyFill="1" applyBorder="1" applyAlignment="1">
      <alignment vertical="top" wrapText="1"/>
    </xf>
    <xf numFmtId="3" fontId="43" fillId="0" borderId="5" xfId="1" applyNumberFormat="1" applyFont="1" applyFill="1" applyBorder="1" applyAlignment="1">
      <alignment horizontal="right" vertical="top" wrapText="1"/>
    </xf>
    <xf numFmtId="4" fontId="43" fillId="0" borderId="5" xfId="1" applyNumberFormat="1" applyFont="1" applyFill="1" applyBorder="1" applyAlignment="1">
      <alignment horizontal="right" vertical="top" wrapText="1"/>
    </xf>
    <xf numFmtId="0" fontId="43" fillId="0" borderId="5" xfId="0" applyFont="1" applyFill="1" applyBorder="1" applyAlignment="1">
      <alignment horizontal="left" vertical="top" wrapText="1"/>
    </xf>
    <xf numFmtId="0" fontId="43" fillId="0" borderId="5" xfId="0" applyFont="1" applyFill="1" applyBorder="1" applyAlignment="1">
      <alignment vertical="top" wrapText="1"/>
    </xf>
    <xf numFmtId="3" fontId="43" fillId="0" borderId="16" xfId="0" applyNumberFormat="1" applyFont="1" applyFill="1" applyBorder="1" applyAlignment="1">
      <alignment vertical="top" wrapText="1"/>
    </xf>
    <xf numFmtId="3" fontId="43" fillId="0" borderId="5" xfId="0" quotePrefix="1" applyNumberFormat="1" applyFont="1" applyFill="1" applyBorder="1" applyAlignment="1">
      <alignment horizontal="center" vertical="top" wrapText="1"/>
    </xf>
    <xf numFmtId="41" fontId="43" fillId="0" borderId="5" xfId="1" quotePrefix="1" applyNumberFormat="1" applyFont="1" applyFill="1" applyBorder="1" applyAlignment="1">
      <alignment horizontal="right" vertical="top" wrapText="1"/>
    </xf>
    <xf numFmtId="0" fontId="43" fillId="0" borderId="5" xfId="0" applyNumberFormat="1" applyFont="1" applyFill="1" applyBorder="1" applyAlignment="1">
      <alignment vertical="top" wrapText="1"/>
    </xf>
    <xf numFmtId="190" fontId="43" fillId="0" borderId="5" xfId="1" applyNumberFormat="1" applyFont="1" applyFill="1" applyBorder="1" applyAlignment="1">
      <alignment horizontal="right" vertical="top" wrapText="1"/>
    </xf>
    <xf numFmtId="191" fontId="43" fillId="0" borderId="5" xfId="1" applyNumberFormat="1" applyFont="1" applyFill="1" applyBorder="1" applyAlignment="1">
      <alignment horizontal="right" vertical="top" wrapText="1"/>
    </xf>
    <xf numFmtId="41" fontId="43" fillId="0" borderId="5" xfId="1" applyNumberFormat="1" applyFont="1" applyFill="1" applyBorder="1" applyAlignment="1">
      <alignment horizontal="right" vertical="top" wrapText="1"/>
    </xf>
    <xf numFmtId="4" fontId="43" fillId="0" borderId="5" xfId="0" applyNumberFormat="1" applyFont="1" applyFill="1" applyBorder="1" applyAlignment="1">
      <alignment horizontal="right" vertical="top"/>
    </xf>
    <xf numFmtId="3" fontId="43" fillId="0" borderId="16" xfId="0" applyNumberFormat="1" applyFont="1" applyFill="1" applyBorder="1" applyAlignment="1">
      <alignment vertical="top"/>
    </xf>
    <xf numFmtId="3" fontId="43" fillId="0" borderId="5" xfId="0" applyNumberFormat="1" applyFont="1" applyFill="1" applyBorder="1" applyAlignment="1">
      <alignment vertical="top"/>
    </xf>
    <xf numFmtId="4" fontId="43" fillId="0" borderId="5" xfId="0" applyNumberFormat="1" applyFont="1" applyFill="1" applyBorder="1" applyAlignment="1">
      <alignment vertical="top"/>
    </xf>
    <xf numFmtId="3" fontId="43" fillId="0" borderId="5" xfId="1" applyNumberFormat="1" applyFont="1" applyFill="1" applyBorder="1" applyAlignment="1">
      <alignment horizontal="right" vertical="top"/>
    </xf>
    <xf numFmtId="0" fontId="43" fillId="0" borderId="5" xfId="0" applyFont="1" applyFill="1" applyBorder="1" applyAlignment="1">
      <alignment vertical="top"/>
    </xf>
    <xf numFmtId="3" fontId="43" fillId="0" borderId="5" xfId="0" applyNumberFormat="1" applyFont="1" applyFill="1" applyBorder="1" applyAlignment="1">
      <alignment horizontal="left" vertical="top" wrapText="1"/>
    </xf>
    <xf numFmtId="3" fontId="43" fillId="0" borderId="5" xfId="0" applyNumberFormat="1" applyFont="1" applyFill="1" applyBorder="1" applyAlignment="1">
      <alignment horizontal="right" vertical="top"/>
    </xf>
    <xf numFmtId="3" fontId="43" fillId="0" borderId="5" xfId="0" quotePrefix="1" applyNumberFormat="1" applyFont="1" applyFill="1" applyBorder="1" applyAlignment="1">
      <alignment vertical="top" wrapText="1"/>
    </xf>
    <xf numFmtId="0" fontId="43" fillId="0" borderId="5" xfId="0" applyFont="1" applyFill="1" applyBorder="1" applyAlignment="1">
      <alignment horizontal="center" vertical="top"/>
    </xf>
    <xf numFmtId="189" fontId="43" fillId="0" borderId="5" xfId="1" applyNumberFormat="1" applyFont="1" applyFill="1" applyBorder="1" applyAlignment="1">
      <alignment vertical="top"/>
    </xf>
    <xf numFmtId="189" fontId="43" fillId="0" borderId="26" xfId="1" applyNumberFormat="1" applyFont="1" applyFill="1" applyBorder="1" applyAlignment="1">
      <alignment vertical="top"/>
    </xf>
    <xf numFmtId="189" fontId="43" fillId="0" borderId="25" xfId="1" applyNumberFormat="1" applyFont="1" applyFill="1" applyBorder="1" applyAlignment="1">
      <alignment vertical="top"/>
    </xf>
    <xf numFmtId="3" fontId="3" fillId="0" borderId="5" xfId="0" applyNumberFormat="1" applyFont="1" applyFill="1" applyBorder="1" applyAlignment="1">
      <alignment vertical="top" wrapText="1"/>
    </xf>
    <xf numFmtId="3" fontId="3" fillId="0" borderId="5" xfId="0" applyNumberFormat="1" applyFont="1" applyFill="1" applyBorder="1" applyAlignment="1">
      <alignment horizontal="center" vertical="top" wrapText="1"/>
    </xf>
    <xf numFmtId="3" fontId="3" fillId="0" borderId="5" xfId="0" quotePrefix="1" applyNumberFormat="1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center" vertical="top"/>
    </xf>
    <xf numFmtId="41" fontId="43" fillId="0" borderId="5" xfId="0" applyNumberFormat="1" applyFont="1" applyFill="1" applyBorder="1" applyAlignment="1">
      <alignment horizontal="right" vertical="top"/>
    </xf>
    <xf numFmtId="3" fontId="43" fillId="0" borderId="6" xfId="0" applyNumberFormat="1" applyFont="1" applyFill="1" applyBorder="1" applyAlignment="1">
      <alignment vertical="top" wrapText="1"/>
    </xf>
    <xf numFmtId="3" fontId="43" fillId="0" borderId="6" xfId="0" quotePrefix="1" applyNumberFormat="1" applyFont="1" applyFill="1" applyBorder="1" applyAlignment="1">
      <alignment vertical="top" wrapText="1"/>
    </xf>
    <xf numFmtId="3" fontId="43" fillId="0" borderId="6" xfId="0" applyNumberFormat="1" applyFont="1" applyFill="1" applyBorder="1" applyAlignment="1">
      <alignment horizontal="center" vertical="top" wrapText="1"/>
    </xf>
    <xf numFmtId="4" fontId="43" fillId="0" borderId="6" xfId="0" applyNumberFormat="1" applyFont="1" applyFill="1" applyBorder="1" applyAlignment="1">
      <alignment vertical="top"/>
    </xf>
    <xf numFmtId="3" fontId="43" fillId="0" borderId="6" xfId="0" applyNumberFormat="1" applyFont="1" applyFill="1" applyBorder="1" applyAlignment="1">
      <alignment horizontal="right" vertical="top"/>
    </xf>
    <xf numFmtId="41" fontId="43" fillId="0" borderId="6" xfId="0" applyNumberFormat="1" applyFont="1" applyFill="1" applyBorder="1" applyAlignment="1">
      <alignment horizontal="right" vertical="top"/>
    </xf>
    <xf numFmtId="4" fontId="43" fillId="0" borderId="6" xfId="0" applyNumberFormat="1" applyFont="1" applyFill="1" applyBorder="1" applyAlignment="1">
      <alignment horizontal="right" vertical="top"/>
    </xf>
    <xf numFmtId="0" fontId="43" fillId="0" borderId="6" xfId="0" applyFont="1" applyFill="1" applyBorder="1" applyAlignment="1">
      <alignment horizontal="left" vertical="top" wrapText="1"/>
    </xf>
    <xf numFmtId="0" fontId="43" fillId="0" borderId="6" xfId="0" applyFont="1" applyFill="1" applyBorder="1" applyAlignment="1">
      <alignment vertical="top"/>
    </xf>
    <xf numFmtId="3" fontId="43" fillId="3" borderId="5" xfId="0" applyNumberFormat="1" applyFont="1" applyFill="1" applyBorder="1" applyAlignment="1">
      <alignment horizontal="center" vertical="top" wrapText="1"/>
    </xf>
    <xf numFmtId="3" fontId="3" fillId="3" borderId="5" xfId="0" applyNumberFormat="1" applyFont="1" applyFill="1" applyBorder="1" applyAlignment="1">
      <alignment horizontal="center" vertical="top" wrapText="1"/>
    </xf>
    <xf numFmtId="0" fontId="43" fillId="3" borderId="5" xfId="0" applyFont="1" applyFill="1" applyBorder="1" applyAlignment="1">
      <alignment horizontal="left" vertical="top" wrapText="1"/>
    </xf>
    <xf numFmtId="3" fontId="43" fillId="3" borderId="20" xfId="0" applyNumberFormat="1" applyFont="1" applyFill="1" applyBorder="1" applyAlignment="1">
      <alignment vertical="top" wrapText="1"/>
    </xf>
    <xf numFmtId="3" fontId="43" fillId="3" borderId="18" xfId="0" applyNumberFormat="1" applyFont="1" applyFill="1" applyBorder="1" applyAlignment="1">
      <alignment vertical="top" wrapText="1"/>
    </xf>
    <xf numFmtId="3" fontId="43" fillId="3" borderId="17" xfId="0" applyNumberFormat="1" applyFont="1" applyFill="1" applyBorder="1" applyAlignment="1">
      <alignment vertical="top" wrapText="1"/>
    </xf>
    <xf numFmtId="3" fontId="43" fillId="3" borderId="16" xfId="0" applyNumberFormat="1" applyFont="1" applyFill="1" applyBorder="1" applyAlignment="1">
      <alignment vertical="top" wrapText="1"/>
    </xf>
    <xf numFmtId="3" fontId="43" fillId="3" borderId="16" xfId="0" applyNumberFormat="1" applyFont="1" applyFill="1" applyBorder="1" applyAlignment="1">
      <alignment vertical="top"/>
    </xf>
    <xf numFmtId="3" fontId="43" fillId="3" borderId="18" xfId="0" applyNumberFormat="1" applyFont="1" applyFill="1" applyBorder="1" applyAlignment="1">
      <alignment vertical="top"/>
    </xf>
    <xf numFmtId="3" fontId="43" fillId="3" borderId="17" xfId="0" applyNumberFormat="1" applyFont="1" applyFill="1" applyBorder="1" applyAlignment="1">
      <alignment vertical="top"/>
    </xf>
    <xf numFmtId="3" fontId="43" fillId="3" borderId="19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</cellXfs>
  <cellStyles count="146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" xfId="1" builtinId="3"/>
    <cellStyle name="Comma 2" xfId="29"/>
    <cellStyle name="Comma 2 2" xfId="30"/>
    <cellStyle name="Comma 2 3" xfId="31"/>
    <cellStyle name="Comma 2 4" xfId="32"/>
    <cellStyle name="Comma 3" xfId="33"/>
    <cellStyle name="Comma 3 2" xfId="34"/>
    <cellStyle name="Comma 4" xfId="35"/>
    <cellStyle name="Comma 4 2" xfId="36"/>
    <cellStyle name="Comma 5" xfId="37"/>
    <cellStyle name="Currency 2" xfId="38"/>
    <cellStyle name="Excel Built-in Normal" xfId="39"/>
    <cellStyle name="Explanatory Text 2" xfId="40"/>
    <cellStyle name="Good 2" xfId="41"/>
    <cellStyle name="Heading 1 2" xfId="42"/>
    <cellStyle name="Heading 2 2" xfId="43"/>
    <cellStyle name="Heading 3 2" xfId="44"/>
    <cellStyle name="Heading 4 2" xfId="45"/>
    <cellStyle name="Input 2" xfId="46"/>
    <cellStyle name="Linked Cell 2" xfId="47"/>
    <cellStyle name="Neutral 2" xfId="48"/>
    <cellStyle name="Normal" xfId="0" builtinId="0"/>
    <cellStyle name="Normal 2" xfId="49"/>
    <cellStyle name="Normal 2 2" xfId="50"/>
    <cellStyle name="Normal 2 2 2" xfId="51"/>
    <cellStyle name="Normal 2 3" xfId="52"/>
    <cellStyle name="Normal 2 3 2" xfId="53"/>
    <cellStyle name="Normal 3" xfId="54"/>
    <cellStyle name="Normal 3 2" xfId="55"/>
    <cellStyle name="Normal 3 3" xfId="56"/>
    <cellStyle name="Normal 4" xfId="57"/>
    <cellStyle name="Normal 4 2" xfId="58"/>
    <cellStyle name="Normal 4 3" xfId="59"/>
    <cellStyle name="Normal 5" xfId="60"/>
    <cellStyle name="Normal 5 2" xfId="61"/>
    <cellStyle name="Normal 6" xfId="62"/>
    <cellStyle name="Normal 7" xfId="63"/>
    <cellStyle name="Note 2" xfId="64"/>
    <cellStyle name="Output 2" xfId="65"/>
    <cellStyle name="Title 2" xfId="66"/>
    <cellStyle name="Total 2" xfId="67"/>
    <cellStyle name="Warning Text 2" xfId="68"/>
    <cellStyle name="เครื่องหมายจุลภาค 2" xfId="69"/>
    <cellStyle name="เครื่องหมายจุลภาค 2 2" xfId="70"/>
    <cellStyle name="เครื่องหมายจุลภาค 2 2 2" xfId="71"/>
    <cellStyle name="เครื่องหมายจุลภาค 2 27" xfId="72"/>
    <cellStyle name="เครื่องหมายจุลภาค 2 3" xfId="73"/>
    <cellStyle name="เครื่องหมายจุลภาค 3" xfId="74"/>
    <cellStyle name="เครื่องหมายจุลภาค 3 2" xfId="75"/>
    <cellStyle name="เครื่องหมายจุลภาค 4" xfId="76"/>
    <cellStyle name="เครื่องหมายจุลภาค 4 2" xfId="77"/>
    <cellStyle name="จุลภาค 2" xfId="78"/>
    <cellStyle name="จุลภาค 2 2" xfId="79"/>
    <cellStyle name="ปกติ 10" xfId="80"/>
    <cellStyle name="ปกติ 10 2" xfId="81"/>
    <cellStyle name="ปกติ 11" xfId="82"/>
    <cellStyle name="ปกติ 11 2" xfId="83"/>
    <cellStyle name="ปกติ 12" xfId="84"/>
    <cellStyle name="ปกติ 12 2" xfId="85"/>
    <cellStyle name="ปกติ 13" xfId="86"/>
    <cellStyle name="ปกติ 13 2" xfId="87"/>
    <cellStyle name="ปกติ 14" xfId="88"/>
    <cellStyle name="ปกติ 14 2" xfId="89"/>
    <cellStyle name="ปกติ 15" xfId="90"/>
    <cellStyle name="ปกติ 15 2" xfId="91"/>
    <cellStyle name="ปกติ 16" xfId="92"/>
    <cellStyle name="ปกติ 16 2" xfId="93"/>
    <cellStyle name="ปกติ 17" xfId="94"/>
    <cellStyle name="ปกติ 17 2" xfId="95"/>
    <cellStyle name="ปกติ 18" xfId="96"/>
    <cellStyle name="ปกติ 18 2" xfId="97"/>
    <cellStyle name="ปกติ 19" xfId="98"/>
    <cellStyle name="ปกติ 19 2" xfId="99"/>
    <cellStyle name="ปกติ 2" xfId="100"/>
    <cellStyle name="ปกติ 2 2" xfId="101"/>
    <cellStyle name="ปกติ 2 2 2" xfId="102"/>
    <cellStyle name="ปกติ 2 2 3" xfId="103"/>
    <cellStyle name="ปกติ 2 3" xfId="104"/>
    <cellStyle name="ปกติ 2 3 2" xfId="105"/>
    <cellStyle name="ปกติ 2 32 2" xfId="106"/>
    <cellStyle name="ปกติ 2 34 2" xfId="107"/>
    <cellStyle name="ปกติ 2 35 2" xfId="108"/>
    <cellStyle name="ปกติ 2 36 2" xfId="109"/>
    <cellStyle name="ปกติ 2 37 2" xfId="110"/>
    <cellStyle name="ปกติ 2 4" xfId="111"/>
    <cellStyle name="ปกติ 2 5" xfId="112"/>
    <cellStyle name="ปกติ 2 6" xfId="113"/>
    <cellStyle name="ปกติ 2 7" xfId="114"/>
    <cellStyle name="ปกติ 2 7 2" xfId="115"/>
    <cellStyle name="ปกติ 2 8" xfId="116"/>
    <cellStyle name="ปกติ 2 9" xfId="117"/>
    <cellStyle name="ปกติ 20" xfId="118"/>
    <cellStyle name="ปกติ 20 2" xfId="119"/>
    <cellStyle name="ปกติ 21" xfId="120"/>
    <cellStyle name="ปกติ 21 2" xfId="121"/>
    <cellStyle name="ปกติ 22" xfId="122"/>
    <cellStyle name="ปกติ 23" xfId="123"/>
    <cellStyle name="ปกติ 23 2" xfId="124"/>
    <cellStyle name="ปกติ 24" xfId="125"/>
    <cellStyle name="ปกติ 25" xfId="126"/>
    <cellStyle name="ปกติ 27" xfId="127"/>
    <cellStyle name="ปกติ 3" xfId="128"/>
    <cellStyle name="ปกติ 3 2" xfId="129"/>
    <cellStyle name="ปกติ 4" xfId="130"/>
    <cellStyle name="ปกติ 4 2" xfId="131"/>
    <cellStyle name="ปกติ 4 2 2" xfId="132"/>
    <cellStyle name="ปกติ 4 3" xfId="133"/>
    <cellStyle name="ปกติ 5" xfId="134"/>
    <cellStyle name="ปกติ 5 2" xfId="135"/>
    <cellStyle name="ปกติ 5 3" xfId="136"/>
    <cellStyle name="ปกติ 6" xfId="137"/>
    <cellStyle name="ปกติ 6 2" xfId="138"/>
    <cellStyle name="ปกติ 6 3" xfId="139"/>
    <cellStyle name="ปกติ 7" xfId="140"/>
    <cellStyle name="ปกติ 7 2" xfId="141"/>
    <cellStyle name="ปกติ 8" xfId="142"/>
    <cellStyle name="ปกติ 8 2" xfId="143"/>
    <cellStyle name="ปกติ 9" xfId="144"/>
    <cellStyle name="ปกติ 9 2" xfId="145"/>
  </cellStyles>
  <dxfs count="19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alignment horizontal="right" readingOrder="0"/>
    </dxf>
    <dxf>
      <alignment horizontal="right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vertical="top" indent="0" relativeIndent="255" readingOrder="0"/>
    </dxf>
    <dxf>
      <font>
        <sz val="1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812.39758877315" createdVersion="3" refreshedVersion="3" minRefreshableVersion="3" recordCount="217">
  <cacheSource type="worksheet">
    <worksheetSource ref="A2:D220" sheet="ยุทธศาสตร์"/>
  </cacheSource>
  <cacheFields count="4">
    <cacheField name="ยุทธศาสตร์ที่ ...  (ชื่อยุทธศาสตร์)" numFmtId="0">
      <sharedItems containsBlank="1" count="6">
        <m/>
        <s v="ยุทธศาสตร์ที่ 1 การพัฒนาคนและสังคมให้มีคุณภาพชีวิตที่ดีขึ้น"/>
        <s v="ยุทธศาสตร์ที่ 2 การส่งเสริมและเพิ่ม มูลค่าสินค้าการเกษตรอุตสาหกรรมการค้าการลงทุน"/>
        <s v="ยุทธศาสตร์ที่ 3 ส่งเสริมและพัฒนาการท่องเที่ยวและบริการ"/>
        <s v="ยุทธศาสตร์ที่ 4 การบริหารจัดการทรัพยากรธรรมชาติและสิ่งแวดล้อมอย่างยั่งยืน"/>
        <s v="ยุทธศาสตร์ที่ 5 การเสริมสร้างความมั่นคงเพื่อความสงบสุข"/>
      </sharedItems>
    </cacheField>
    <cacheField name="เป้าประสงค์เชิงยุทธศาสตร์" numFmtId="0">
      <sharedItems containsNonDate="0" containsString="0" containsBlank="1" count="1">
        <m/>
      </sharedItems>
    </cacheField>
    <cacheField name="ตัวชี้วัด" numFmtId="0">
      <sharedItems containsBlank="1" count="19">
        <m/>
        <s v="1. คะแนนเฉลี่ยการทดสอบ O-net ระดับ ม.ปลายเพิ่มขึ้น"/>
        <s v="2. จำนวนปีการศึกษาเฉลี่ย_x000a_ของประชากรอายุ 15 ปีขึ้นไปเพิ่มขึ้น "/>
        <s v="2. จำนวนปีการศึกษาเฉลี่ย_x000a_ของประชากรอายุ 15 ปีขึ้นไปเพิ่มขึ้น _x000a_"/>
        <s v="3. อัตราการเข้าเรียนรวมระดับ ม.ปลายและอาชีวะเพิ่มขึ้น"/>
        <s v="4. ครัวเรือนมีรายได้เพิ่มขึ้น"/>
        <s v="5.แรงงานมีประกันสังคมเพิ่มขึ้น"/>
        <s v="6.ประชากรผู้พิการได้รับการดูแลช่วยเหลือจากภาครัฐ"/>
        <s v="7. ประชากรเป็นโรคที่ไม่ใช่โรคติดต่อ NCD (ต่อแสนประชาชน) ลดลง "/>
        <s v="1. ผลิตภัณฑ์มวลรวมจังหวัด (GPP) เพิ่มขึ้น"/>
        <s v="2. รายได้เฉลี่ยต่อหัวของประชากรเพิ่มขึ้น "/>
        <s v="3. พื้นที่ชลประทานเพิ่มขึ้น "/>
        <s v="1. รายได้จากการท่องเที่ยวเพิ่มขึ้น "/>
        <s v="2. จำนวนนักท่องเที่ยวเพิ่มขึ้น "/>
        <s v="1. สัดส่วนพื้นที่ป่าไม้เพิ่มขึ้น"/>
        <s v="2. ปริมาณขยะ (ต่อปี) ลดลง "/>
        <s v="3. ค่าคุณภาพน้ำดีขึ้น จากเกณฑ์มาตรฐาน"/>
        <s v="1. คดีชีวิต ร่างกาย เพศ และคดีประทุษร้ายต่อทรัพย์ (ต่อแสนประชากร) ลดลง "/>
        <s v="2. อุบัติเหตุบนท้องถนนลดลง(ต่อแสนประชากร) ลดลง "/>
      </sharedItems>
    </cacheField>
    <cacheField name="รายการสถิติ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NSO" refreshedDate="43909.561948148148" createdVersion="3" refreshedVersion="3" minRefreshableVersion="3" recordCount="217">
  <cacheSource type="worksheet">
    <worksheetSource ref="A3:P220" sheet="ยุทธศาสตร์"/>
  </cacheSource>
  <cacheFields count="16">
    <cacheField name="ยุทธศาสตร์ที่ ...  (ชื่อยุทธศาสตร์)" numFmtId="3">
      <sharedItems count="5">
        <s v="ยุทธศาสตร์ที่ 1 การพัฒนาคนและสังคมให้มีคุณภาพชีวิตที่ดีขึ้น"/>
        <s v="ยุทธศาสตร์ที่ 2 การส่งเสริมและเพิ่ม มูลค่าสินค้าการเกษตรอุตสาหกรรมการค้าการลงทุน"/>
        <s v="ยุทธศาสตร์ที่ 3 ส่งเสริมและพัฒนาการท่องเที่ยวและบริการ"/>
        <s v="ยุทธศาสตร์ที่ 4 การบริหารจัดการทรัพยากรธรรมชาติและสิ่งแวดล้อมอย่างยั่งยืน"/>
        <s v="ยุทธศาสตร์ที่ 5 การเสริมสร้างความมั่นคงเพื่อความสงบสุข"/>
      </sharedItems>
    </cacheField>
    <cacheField name="เป้าประสงค์เชิงยุทธศาสตร์" numFmtId="3">
      <sharedItems containsNonDate="0" containsString="0" containsBlank="1"/>
    </cacheField>
    <cacheField name="ตัวชี้วัด" numFmtId="3">
      <sharedItems/>
    </cacheField>
    <cacheField name="รายการสถิติ" numFmtId="3">
      <sharedItems count="217">
        <s v="1. จำนวนครู ระดับมัธยมศึกษาตอนปลาย"/>
        <s v="2. จำนวนนักเรียน ระดับมัธยมศึกษาตอนปลาย"/>
        <s v="3. อัตราส่วนนักเรียนระดับมัธยมศึกษาตอนปลายต่อห้องเรียน"/>
        <s v="4. อัตราส่วนนักเรียนระดับมัธยมศึกษาตอนปลายต่อครูที่สอนระดับมัธยมศึกษาตอนปลาย"/>
        <s v="5. นักเรียนที่ออกกลางคัน จำแนกตามสาเหตุที่สำคัญ"/>
        <s v=" - นักเรียนที่ออกกลางคัน สาเหตุฐานะยากจน"/>
        <s v=" - นักเรียนที่ออกกลางคัน สาเหตุมีปัญหาครอบครัว"/>
        <s v=" - นักเรียนที่ออกกลางคัน สาเหตุสมรส"/>
        <s v=" - นักเรียนที่ออกกลางคัน สาเหตุมีปัญหาการปรับตัว"/>
        <s v=" - นักเรียนที่ออกกลางคัน สาเหตุอพยพตามครอบครัว"/>
        <s v=" - นักเรียนที่ออกกลางคัน สาเหตุเจ็บป่วย/อุบัติเหตุ"/>
        <s v=" - นักเรียนที่ออกกลางคัน สาเหตุหาเลี้ยงครอบครัว"/>
        <s v="6. ผู้เรียน/นักศึกษาที่ลงทะเบียนเรียน และ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 "/>
        <s v=" - ผู้เรียน/นักศึกษาที่ลงทะเบียนเรียนในสังกัดสำนักงานส่งเสริมการศึกษานอกระบบและการศึกษาตามอัธยาศัย"/>
        <s v=" - ผู้เรียน/นักศึกษาสำเร็จการศึกษาในสังกัดสำนักงานส่งเสริมการศึกษานอกระบบและการศึกษาตามอัธยาศัย"/>
        <s v="7. อาจารย์ในระดับอาชีวะศึกษา และอุดมศึกษา จำแนกตามวุฒิ"/>
        <s v=" - อาจารย์ในระดับอาชีวะศึกษา และอุดมศึกษา ที่มีวุฒิต่ำกว่าอนุปริญญา"/>
        <s v=" - อาจารย์ในระดับอาชีวะศึกษา และอุดมศึกษา ที่มีวุฒิอนุปริญญาหรือเทียบเท่า"/>
        <s v=" - อาจารย์ในระดับอาชีวะศึกษา และอุดมศึกษา ที่มีวุฒิปริญญาตรี"/>
        <s v=" - อาจารย์ในระดับอาชีวะศึกษา และอุดมศึกษา ที่มีวุฒิปริญญาตรีหรือสูงกว่า"/>
        <s v="8. รายได้เฉลี่ยต่อเดือนของครัวเรือนจำแนกตามแหล่งที่มาของรายได้ "/>
        <s v=" - รายได้ทั้งสิ้นต่อเดือนของครัวเรือน"/>
        <s v=" - รายได้ประจำของครัวเรือน"/>
        <s v=" - รายได้ไม่ประจำของครัวเรือน"/>
        <s v="9. รายได้เฉลี่ยต่อเดือนของสถานะทางเศรษฐสังคมของครัวเรือน"/>
        <s v=" - รายได้เฉลี่ยต่อเดือนของผู้ถือครองทำการเกษตร/เพาะเลี้ยง"/>
        <s v=" - รายได้เฉลี่ยต่อเดือนของผู้ประกอบธุรกิจของตนเองที่ไม่ใช่การเกษตร"/>
        <s v=" - รายได้เฉลี่ยต่อเดือนของลูกจ้าง"/>
        <s v=" - รายได้เฉลี่ยต่อเดือนของผู้ไม่ได้ปฏิบัติงานเชิงเศรษฐกิจ"/>
        <s v="10. ค่าใช้จ่ายเฉลี่ยต่อเดือนของครัวเรือน จำแนกตามประเภทค่าใช้จ่าย"/>
        <s v=" - ค่าใช้จ่ายทั้งสิ้นต่อเดือนของครัวเรือน "/>
        <s v=" - ค่าใช้จ่ายเพื่อการอุปโภคบริโภคของครัวเรือน "/>
        <s v=" - ค่าใช้จ่ายที่ไม่เกี่ยวกับการอุปโภคบริโภคของครัวเรือน "/>
        <s v="11. ค่าใช้จ่ายเฉลี่ยต่อเดือนของครัวเรือน จำแนกตามสถานะทางเศรษฐสังคมของครัวเรือน"/>
        <s v=" - ค่าใช้จ่ายเฉลี่ยต่อเดือนของครัวเรือนผู้ถือครองทำการเกษตร/เพาะเลี้ยง"/>
        <s v=" - ค่าใช้จ่ายเฉลี่ยต่อเดือนของครัวเรือนผู้ประกอบธุรกิจของตนเองที่ไม่ใช่การเกษตร"/>
        <s v=" - ค่าใช้จ่ายเฉลี่ยต่อเดือนของครัวเรือนลูกจ้าง"/>
        <s v=" - ค่าใช้จ่ายเฉลี่ยต่อเดือนของครัวเรือนผู้ไม่ได้ปฏิบัติงานเชิงเศรษฐกิจ"/>
        <s v="12. หนี้สินเฉลี่ยต่อครัวเรือน จำแนกตามวัตถุประสงค์ของการกู้ยืม "/>
        <s v=" - จำนวนหนี้สินเฉลี่ยต่อครัวเรือนที่เป็นหนี้"/>
        <s v=" - จำนวนหนี้ในระบบเฉลี่ยต่อเดือนของครัวเรือน"/>
        <s v=" - จำนวนหนี้นอกระบบเฉลี่ยต่อเดือนของครัวเรือน"/>
        <s v="13. หนี้สินเฉลี่ยต่อครัวเรือน จำแนกตามสถานะทางเศรษฐสังคมของครัวเรือน"/>
        <s v=" - หนี้สินเฉลี่ยต่อครัวเรือนของครัวเรือนผู้ถือครองทำการเกษตร/เพาะเลี้ยง"/>
        <s v=" - หนี้สินเฉลี่ยต่อครัวเรือนของครัวเรือนผู้ประกอบธุรกิจของตนเองที่ไม่ใช่การเกษตร"/>
        <s v=" - หนี้สินเฉลี่ยต่อครัวเรือนของครัวเรือนลูกจ้าง"/>
        <s v=" - หนี้สินเฉลี่ยต่อครัวเรือนของครัวเรือนผู้ไม่ได้ปฏิบัติงานเชิงเศรษฐกิจ"/>
        <s v="14. สัมประสิทธิ์ความไม่เสมอภาค (Gini coefficient) ด้านรายจ่ายเพื่อการอุปโภคบริโภคของครัวเรือน"/>
        <s v="15. สัมประสิทธิ์ความไม่เสมอภาค (Gini coefficient) ด้านรายได้ของครัวเรือน"/>
        <s v="16. สถิติกองทุนประกันสังคม"/>
        <s v=" -จำนวนผู้ประกันตนตามมาตรา 33"/>
        <s v=" -จำนวนผู้ประกันตนตามมาตรา 40"/>
        <s v=" -จำนวนผู้ประกันตนมาตรา 39"/>
        <s v="17. จำนวนลูกจ้างที่ประสบอันตรายหรือเจ็บป่วยจากการทำงาน"/>
        <s v="18. คนพิการที่จดทะเบียน"/>
        <s v=" - คนพิการทางการเห็น"/>
        <s v=" - คนพิการทางการได้ยินหรือสื่อความหมาย"/>
        <s v=" - คนพิการทางการเคลื่อนไหวหรือทางร่างกาย"/>
        <s v=" - คนพิการทางจิตใจหรือพฤติกรรม"/>
        <s v=" - คนพิการทางสติปัญญา"/>
        <s v=" - คนพิการทางการเรียนรู้"/>
        <s v=" - คนพิการทางออทิสติก"/>
        <s v=" - คนพิการมากกว่า 1 ประเภท"/>
        <s v=" - คนพิการที่ไม่ระบุประเภทความพิการ"/>
        <s v="19. สถานพยาบาล จำแนกตาม"/>
        <s v=" - จำนวนโรงพยาบาลรัฐบาล"/>
        <s v=" - จำนวนโรงพยาบาลเอกชน"/>
        <s v=" - จำนวนโรงพยาบาลส่งเสริมสุขภาพตำบล"/>
        <s v=" - จำนวนคลินิคทุกประเภท"/>
        <s v="20. สถานพยาบาลที่มีเตียงผู้ป่วยรับไว้ค้างคืน "/>
        <s v="21. จำนวนแพทย์ ทันตแพทย์ เภสัชกร พยาบาล ผู้ช่วยพยาบาล"/>
        <s v="22. ผู้ป่วยนอก จำแนกตามกลุ่มสาเหตุ (21 กลุ่มโรค)"/>
        <s v=" - จำนวนผู้ป่วยนอก ที่เป็นโรคติดเชื้อและปรสิตอื่น ๆ"/>
        <s v=" - จำนวนผู้ป่วยนอก ที่เป็นเนื้องอก (รวมมะเร็ง)"/>
        <s v=" - จำนวนผู้ป่วยนอก ที่เป็นโรคเลือดและอวัยวะสร้างเลือด และความผิดปกติเกี่ยวกับภูมิคุ้มกัน"/>
        <s v=" - จำนวนผู้ป่วยนอก ที่เป็นโรคเกี่ยวกับต่อมไร้ท่อ โภชนาการ และเมตะบอลิซึ่ม (Metabolism)"/>
        <s v=" - จำนวนผู้ป่วยนอก ที่เป็นภาวะแปรปรวนทางจิตและพฤติกรรม"/>
        <s v=" - จำนวนผู้ป่วยนอก ที่เป็นโรคระบบประสาท"/>
        <s v=" - จำนวนผู้ป่วยนอก ที่เป็นโรคตารวมส่วนประกอบของตา"/>
        <s v=" - จำนวนผู้ป่วยนอก ที่เป็นโรคหูและปุ่มกกหู"/>
        <s v=" - จำนวนผู้ป่วยนอก ที่เป็นโรคระบบไหลเวียนเลือด"/>
        <s v=" - จำนวนผู้ป่วยนอก ที่เป็นโรคระบบหายใจ"/>
        <s v=" - จำนวนผู้ป่วยนอก ที่เป็นโรคระบบย่อยอาหาร รวมโรคในช่องปาก"/>
        <s v=" - จำนวนผู้ป่วยนอก ที่เป็นโรคผิวหนังและเนื้อเยื่อใต้ผิวหนัง"/>
        <s v=" - จำนวนผู้ป่วยนอก ที่เป็นโรคระบบกล้ามเนื้อ รวมโครงร่าง และเนื้อยึดเสริม"/>
        <s v=" - จำนวนผู้ป่วยนอก ที่เป็นโรคระบบสืบพันธุ์รวมปัสสาวะ"/>
        <s v=" - จำนวนผู้ป่วยนอก ที่เป็นภาวะแทรกในการตั้งครรภ์ การคลอด และระยะหลังคลอด"/>
        <s v="- จำนวนผู้ป่วยนอก ที่มีภาวะผิดปกติของทารกแรกเกิดในระยะปริกำเนิด (อายุครรภ์ 22 สัปดาห์ขึ้นไป จนถึง 7 วันหลังคลอด)"/>
        <s v="- จำนวนผู้ป่วยนอก ที่มีรูปร่างผิดปกติแต่กำเนิด การพิการจนผิดรูปแต่กำเนิดและโครโมโซมผิดปกติ"/>
        <s v="- จำนวนผู้ป่วยนอก ที่มีอาการ, อาการแสดงและสิ่งผิดปกติที่พบได้จากการตรวจทางคลินิก"/>
        <s v="- จำนวนผู้ป่วยนอก ที่มีอาการเป็นพิษและผลที่ตามมา"/>
        <s v="- จำนวนผู้ป่วยนอก ที่เกิดอุบัติเหตุจากการขนส่ง และผลที่ตามมา"/>
        <s v="- จำนวนผู้ป่วยนอก ที่มีสาเหตุภายนอกอื่น ๆ ที่ทำให้ป่วยหรือตาย"/>
        <s v="23. จำนวนผู้ป่วยใน จำแนกตามสาเหตุการป่วย  298 กลุ่มโรค"/>
        <s v="- จำนวนผู้ป่วยในที่มีความผิดปกติของต่อมไร้ท่อ โภชนาการและเมตะบอลิกอื่นๆ"/>
        <s v="- จำนวนผู้ป่วยในที่เป็นเบาหวาน"/>
        <s v="- จำนวนผู้ป่วยในที่เป็นความดันโลหิตสูงที่ไม่มีสาเหตุนำ"/>
        <s v="- จำนวนผู้ป่วยในที่เป็นไตวาย"/>
        <s v="- จำนวนผู้ป่วยในที่เป็นการเกิดของทารกตามสถานที่เกิด"/>
        <s v="- จำนวนผู้ป่วยในที่เป็นโลหิตจางอื่น ๆ"/>
        <s v="- จำนวนผู้ป่วยในที่มีอาการ อาการแสดงและสิ่งผิดปกติที่พบจากการตรวจทางคลีนิกและตรวจทางห้องปฏิบัติการที่มิได้มีรหัสระบุไว้"/>
        <s v="- จำนวนผู้ป่วยในที่เป็นบุคคลขอรับบริการสุขภาพด้วยเหตุผลอื่น"/>
        <s v="- จำนวนผู้ป่วยในที่เป็นตาบอดและสายตาเลือนลาง"/>
        <s v="- จำนวนผู้ป่วยในที่เป็นปอดบวม"/>
        <s v="1. ผลิตภัณฑ์มวลรวมภาค และจังหวัด ณ ราคาประจำปี  "/>
        <s v="2. ผลิตภัณฑ์มวลรวมจังหวัด ณ ราคาประจำปี จำแนกตามสาขาการผลิต  "/>
        <s v=" ผลิตภัณฑ์มวลรวมจังหวัด ณ ราคาประจำปีภาคเกษตร"/>
        <s v="-  ผลิตภัณฑ์มวลรวมจังหวัด ณ ราคาประจำปีการเกษตรกรรม การป่าไม้ และการประมง"/>
        <s v=" ผลิตภัณฑ์มวลรวมจังหวัด ณ ราคาประจำปีภาคนอกเกษตร"/>
        <s v="-  ผลิตภัณฑ์มวลรวมจังหวัด ณ ราคาประจำปี สาขาการทำเหมืองแร่และเหมืองหิน"/>
        <s v="- ผลิตภัณฑ์มวลรวมจังหวัด ณ ราคาประจำปี สาขาอุตสาหกรรม"/>
        <s v="- ผลิตภัณฑ์มวลรวมจังหวัด ณ ราคาประจำปี สาขาการไฟฟ้า แก๊ส และการประปา"/>
        <s v="- ผลิตภัณฑ์มวลรวมจังหวัด ณ ราคาประจำปี สาขาการจัดหาน้ำ การจัดการและการบำบัดน้ำเสีย ของเสีย และสิ่งปฏิกูล"/>
        <s v="- ผลิตภัณฑ์มวลรวมจังหวัด ณ ราคาประจำปี สาขาการก่อสร้าง"/>
        <s v="- ผลิตภัณฑ์มวลรวมจังหวัด ณ ราคาประจำปี สาขาการขายส่ง การขายปลีก การซ่อมแซมยานยนต์และจักรยานยนต์"/>
        <s v="- ผลิตภัณฑ์มวลรวมจังหวัด ณ ราคาประจำปี สาขาการขนส่ง สถานที่เก็บสินค้า และการคมนาคม"/>
        <s v="- ผลิตภัณฑ์มวลรวมจังหวัด ณ ราคาประจำปี สาขาโรงแรมและภัตตาคาร"/>
        <s v="- ผลิตภัณฑ์มวลรวมจังหวัด ณ ราคาประจำปี สาขาข้อมูลข่าวสารและสื่อสาร"/>
        <s v="- ผลิตภัณฑ์มวลรวมจังหวัด ณ ราคาประจำปี สาขาตัวกลางทางการเงิน"/>
        <s v="- ผลิตภัณฑ์มวลรวมจังหวัด ณ ราคาประจำปี สาขาบริการด้านอสังหาริมทรัพย์ การให้เช่า และบริการทางธุรกิจ"/>
        <s v="- ผลิตภัณฑ์มวลรวมจังหวัด ณ ราคาประจำปี สาขากิจกรรมทางวิชาชีพ วิทยาศาสตร์และเทคนิค"/>
        <s v="- ผลิตภัณฑ์มวลรวมจังหวัด ณ ราคาประจำปี สาขาการให้บริการชุมชน สังคม และการบริหารส่วนบุคคลอื่นๆ"/>
        <s v="- ผลิตภัณฑ์มวลรวมจังหวัด ณ ราคาประจำปี สาขาการบริหารราชการแผ่นดินและการป้องกันประเทศ รวมทั้งการประกันสังคมภาคบังคับ"/>
        <s v="- ผลิตภัณฑ์มวลรวมจังหวัด ณ ราคาประจำปี สาขาการศึกษา"/>
        <s v="- ผลิตภัณฑ์มวลรวมจังหวัด ณ ราคาประจำปี สาขาการบริการด้านสุขภาพและสังคม"/>
        <s v="- ผลิตภัณฑ์มวลรวมจังหวัด ณ ราคาประจำปี สาขาศิลปะ ความบันเทิงและสังคม"/>
        <s v="- ผลิตภัณฑ์มวลรวมจังหวัด ณ ราคาประจำปี สาขาการให้บริการชุมชน สังคม และบริการส่วนบุคคลอื่น ๆ"/>
        <s v="- ผลิตภัณฑ์มวลรวมจังหวัด"/>
        <s v="- ผลิตภัณฑ์มวลรวมจังหวัด ต่อคน (บาท)"/>
        <s v="- ผลิตภัณฑ์มวลรวมจังหวัด ต่อประชากร (1,000 คน)"/>
        <s v="3. ผลิตภัณฑ์มวลรวมจังหวัด แบบปริมาณลูกโซ่ (ปีอ้างอิง พ.ศ. 2545) จำแนกตามสาขาการผลิต "/>
        <s v="ผลิตภัณฑ์มวลรวมจังหวัด แบบปริมาณลูกโซ่ (ปีอ้างอิง พ.ศ. 2545) ภาคเกษตร"/>
        <s v="- ผลิตภัณฑ์มวลรวมจังหวัด แบบปริมาณลูกโซ่ (ปีอ้างอิง พ.ศ. 2545) สาขาการเกษตรกรรม การป่าไม้ และการประมง"/>
        <s v="ผลิตภัณฑ์มวลรวมจังหวัด แบบปริมาณลูกโซ่ (ปีอ้างอิง พ.ศ. 2545) ภาคนอกเกษตร"/>
        <s v="- ผลิตภัณฑ์มวลรวมจังหวัด แบบปริมาณลูกโซ่ (ปีอ้างอิง พ.ศ. 2545) สาขาการทำเหมืองแร่และเหมืองหิน"/>
        <s v="- ผลิตภัณฑ์มวลรวมจังหวัด แบบปริมาณลูกโซ่ (ปีอ้างอิง พ.ศ. 2545) สาขาอุตสาหกรรม"/>
        <s v="- ผลิตภัณฑ์มวลรวมจังหวัด แบบปริมาณลูกโซ่ (ปีอ้างอิง พ.ศ. 2545) สาขาการไฟฟ้า แก๊ส และการประปา"/>
        <s v="- ผลิตภัณฑ์มวลรวมจังหวัด แบบปริมาณลูกโซ่ (ปีอ้างอิง พ.ศ. 2545) สาขา การจัดหาน้ำ การจัดการและการบำบัดน้ำเสีย ของเสีย และสิ่งปฏิกูล"/>
        <s v="- ผลิตภัณฑ์มวลรวมจังหวัด แบบปริมาณลูกโซ่ (ปีอ้างอิง พ.ศ. 2545) สาขาการก่อสร้าง"/>
        <s v="- ผลิตภัณฑ์มวลรวมจังหวัด แบบปริมาณลูกโซ่ (ปีอ้างอิง พ.ศ. 2545) สาขาการขายส่ง การขายปลีก การซ่อมแซมยานยนต์และจักรยานยนต์"/>
        <s v="- ผลิตภัณฑ์มวลรวมจังหวัด แบบปริมาณลูกโซ่ (ปีอ้างอิง พ.ศ. 2545) สาขาการขนส่ง สถานที่เก็บสินค้า และการคมนาคม"/>
        <s v="- ผลิตภัณฑ์มวลรวมจังหวัด แบบปริมาณลูกโซ่ (ปีอ้างอิง พ.ศ. 2545) สาขาโรงแรมและภัตตาคาร"/>
        <s v="- ผลิตภัณฑ์มวลรวมจังหวัด แบบปริมาณลูกโซ่ (ปีอ้างอิง พ.ศ. 2545) สาขาข้อมูลข่าวสารและสื่อสาร"/>
        <s v="- ผลิตภัณฑ์มวลรวมจังหวัด แบบปริมาณลูกโซ่ (ปีอ้างอิง พ.ศ. 2545) สาขาตัวกลางทางการเงิน"/>
        <s v="- ผลิตภัณฑ์มวลรวมจังหวัด แบบปริมาณลูกโซ่ (ปีอ้างอิง พ.ศ. 2545) สาขาบริการด้านอสังหาริมทรัพย์ การให้เช่า และบริการทางธุรกิจ"/>
        <s v="- ผลิตภัณฑ์มวลรวมจังหวัด แบบปริมาณลูกโซ่ (ปีอ้างอิง พ.ศ. 2545) สาขากิจกรรมทางวิชาชีพ วิทยาศาสตร์และเทคนิค"/>
        <s v="- ผลิตภัณฑ์มวลรวมจังหวัด แบบปริมาณลูกโซ่ (ปีอ้างอิง พ.ศ. 2545) สาขาการให้บริการชุมชน สังคม และการบริหารส่วนบุคคลอื่นๆ"/>
        <s v="- ผลิตภัณฑ์มวลรวมจังหวัด แบบปริมาณลูกโซ่ (ปีอ้างอิง พ.ศ. 2545) สาขาการบริหารราชการแผ่นดินและการป้องกันประเทศ รวมทั้งการประกันสังคมภาคบังคับ"/>
        <s v="- ผลิตภัณฑ์มวลรวมจังหวัด แบบปริมาณลูกโซ่ (ปีอ้างอิง พ.ศ. 2545) สาขาการศึกษา"/>
        <s v="- ผลิตภัณฑ์มวลรวมจังหวัด แบบปริมาณลูกโซ่ (ปีอ้างอิง พ.ศ. 2545) สาขาการบริการด้านสุขภาพและสังคม"/>
        <s v="- ผลิตภัณฑ์มวลรวมจังหวัด แบบปริมาณลูกโซ่ (ปีอ้างอิง พ.ศ. 2545) สาขา ศิลปะ ความบันเทิงและสังคม"/>
        <s v="- ผลิตภัณฑ์มวลรวมจังหวัด แบบปริมาณลูกโซ่ (ปีอ้างอิง พ.ศ. 2545) สาขาการให้บริการชุมชน สังคม และบริการส่วนบุคคลอื่น ๆ"/>
        <s v="ผลิตภัณฑ์มวลรวมจังหวัด (ปริมาณลูกโซ่)"/>
        <s v="4. รายได้เฉลี่ยต่อเดือนของครัวเรือน จำแนกตามแหล่งที่มาของรายได้ "/>
        <s v="- รายได้ทั้งสิ้นต่อเดือนของครัวเรือน "/>
        <s v="- รายได้ประจำของครัวเรือน "/>
        <s v="- รายได้ไม่ประจำของครัวเรือน "/>
        <s v="5. รายได้เฉลี่ยต่อเดือนของครัวเรือน จำแนกตามสถานะทางเศรษฐสังคมของครัวเรือน"/>
        <s v="- รายได้เฉลี่ยต่อเดือนของครัวเรือน ที่เป็นครัวเรือนผู้ถือครองทำการเกษตร/เพาะเลี้ยง"/>
        <s v="- รายได้เฉลี่ยต่อเดือนของครัวเรือน ที่เป็นครัวเรือนผู้ประกอบธุรกิจของตนเองที่ไม่ใช่การเกษตร"/>
        <s v="- รายได้เฉลี่ยต่อเดือนของครัวเรือน ที่เป็นครัวเรือนลูกจ้าง"/>
        <s v="- รายได้เฉลี่ยต่อเดือนของครัวเรือน ที่เป็นครัวเรือนผู้ไม่ได้ปฏิบัติงานเชิงเศรษฐกิจ"/>
        <s v="6. สัมประสิทธิ์ความไม่เสมอภาค ด้านรายได้ของครัวเรือน"/>
        <s v="7. จำนวนปริมาณเก็บกักน้ำ "/>
        <s v="8. จำนวนพื้นที่ชลประทาน"/>
        <s v="9. จำนวนพื้นที่ที่ได้รับประโยชน์ในเขตชลประทาน"/>
        <s v="10. จำนวนครัวเรือนในเขตชลประทานที่ได้รับประโยชน์ "/>
        <s v="1. ค่าใช้จ่ายเฉลี่ย (บาท/คน/วัน)"/>
        <s v="2. รายได้จากการท่องเที่ยว (ผู้มาเยี่ยมเยือน)"/>
        <s v="3. จำนวนร้านอาหารที่ได้รับการรับรองมาตรฐานของกระทรวงสาธารณสุข"/>
        <s v="4. จำนวนสินค้า ของฝาก ของที่ระลึกของจังหวัดได้รับการรับรองมาตรฐาน "/>
        <s v="5. มูลค่าการจำหน่ายสินค้าของฝากและของที่ระลึก (OTOP) ของจังหวัด"/>
        <s v="6. จำนวนผู้มาเยี่ยมเยือน"/>
        <s v="7. จำนวนนักท่องเที่ยว"/>
        <s v="8. ระยะเวลาพำนักเฉลี่ยของนักท่องเที่ยว "/>
        <s v="9. สถานประกอบการที่พักแรม"/>
        <s v="10. จำนวนแผนงาน/โครงการของจังหวัดเพื่อพัฒนาโครงสร้างพื้นฐาน"/>
        <s v="1. พื้นที่ป่า"/>
        <s v="- พื้นที่วนอุทยาน"/>
        <s v="- พื้นที่ป่าสงวน"/>
        <s v="2. พื้นที่ป่าไม้ต่อเนื้อที่จังหวัด"/>
        <s v="3 การใช้ที่ดิน"/>
        <s v="เนื้อที่ทั้งหมด"/>
        <s v="- เนื้อที่ป่าไม้"/>
        <s v="เนื้อที่ถือครองทางการเกษตร"/>
        <s v="- เนื้อที่นา"/>
        <s v="- เนื้อที่พืชไร่"/>
        <s v="- เนื้อที่ไม้ผลและไม้ยืนต้น"/>
        <s v="- เนื้อที่สวนผักและไม้ดอก"/>
        <s v="- เนื้อที่การใช้ประโยชน์ทางการเกษตรด้านอื่นๆ"/>
        <s v="เนื้อที่นอกการเกษตร"/>
        <s v="4. ปริมาณขยะที่เกิดขึ้น "/>
        <s v="5. ปริมาณขยะที่ถูกนำไปใช้ประโยชน์"/>
        <s v="6. จำนวนปัญหา/เรื่องร้องเรียนด้านปัญหาขยะ/ปัญหามลพิษ"/>
        <s v="7. จำนวนอ่างเก็บน้ำ"/>
        <s v="8. ปริมาณน้ำจากอ่างเก็บน้ำที่เก็บเฉลี่ยทั้งปี "/>
        <s v="1. สถิติคดีอาญาที่น่าสนใจ จำแนกตามประเภทความผิด"/>
        <s v="- สถิติคดีอุกฉกรรจ์และสะเทือนขวัญ"/>
        <s v="- สถิติคดีประทุษร้ายต่อชีวิต ร่างกาย และเพศ"/>
        <s v="- สถิติคดีประทุษร้ายต่อทรัพย์"/>
        <s v="- สถิติคดีน่าสนใจ"/>
        <s v="- สถิติคดีที่รัฐเป็นผู้เสียหาย"/>
        <s v="2. จำนวนคดีอาญาที่ได้รับแจ้ง"/>
        <s v="3. จำนวนคดีอาญาที่มีการจับกุม"/>
        <s v="4. สถิติและข้อมูลการเกิดเหตุจากผู้ประสบภัยที่เกิดเหตุจากรถ"/>
        <s v="- จำนวนผู้ทุพพลภาพที่ประสบภัยที่เกิดเหตุจากรถ"/>
        <s v="- จำนวนผู้บาดเจ็บประสบภัยที่เกิดเหตุจากรถ"/>
        <s v="- จำนวนผู้เสียชีวิต ที่เกิดเหตุจากรถ"/>
        <s v="5. สถิติและข้อมูลการรับแจ้งเหตุ ผู้ประสบภัยที่เกิดเหตุจากรถในพื้นที่ หรือนอกพื้นที่จังหวัด"/>
        <s v="- จำนวนผู้บาดเจ็บที่เกิดเหตุจากรถในพื้นที่ หรือนอกพื้นที่จังหวัด"/>
        <s v="- จำนวนผู้เสียชีวิตที่เกิดเหตุจากรถในพื้นที่ หรือนอกพื้นที่จังหวัด"/>
        <s v="6. สถิติการบาดเจ็บและเสียชีวิตในช่วงเทศกาลสงกรานต์"/>
        <s v="- จำนวนผู้บาดเจ็บในช่วงเทศกาลสงกรานต์"/>
        <s v="- จำนวนผู้เสียชีวิตในช่วงเทศกาลสงกรานต์"/>
        <s v="7. สถิติการบาดเจ็บและเสียชีวิตในช่วงเทศกาลปีใหม่"/>
        <s v="- จำนวนผู้บาดเจ็บในช่วงเทศกาลปีใหม่"/>
        <s v="- จำนวนผู้เสียชีวิตในช่วงเทศกาลปีใหม่"/>
      </sharedItems>
    </cacheField>
    <cacheField name="หน่วยวัด" numFmtId="0">
      <sharedItems containsBlank="1" count="16">
        <s v="คน"/>
        <m/>
        <s v="บาท"/>
        <s v="ร้อยละ"/>
        <s v="แห่ง"/>
        <s v="ล้านบาท"/>
        <s v="ลบ.ม."/>
        <s v="ไร่"/>
        <s v="ครัวเรือน"/>
        <s v="ชิ้น"/>
        <s v="วัน"/>
        <s v="แผน"/>
        <s v="ตัน/ปี"/>
        <s v="เรื่อง"/>
        <s v="ราย"/>
        <s v="ครั้ง"/>
      </sharedItems>
    </cacheField>
    <cacheField name="2555" numFmtId="4">
      <sharedItems containsNonDate="0" containsString="0" containsBlank="1"/>
    </cacheField>
    <cacheField name="2556" numFmtId="4">
      <sharedItems containsNonDate="0" containsString="0" containsBlank="1"/>
    </cacheField>
    <cacheField name="2557" numFmtId="0">
      <sharedItems containsBlank="1" containsMixedTypes="1" containsNumber="1" minValue="0" maxValue="16420000"/>
    </cacheField>
    <cacheField name="2558" numFmtId="0">
      <sharedItems containsBlank="1" containsMixedTypes="1" containsNumber="1" minValue="0" maxValue="10420000"/>
    </cacheField>
    <cacheField name="2559" numFmtId="0">
      <sharedItems containsBlank="1" containsMixedTypes="1" containsNumber="1" minValue="0" maxValue="768012624.99999988"/>
    </cacheField>
    <cacheField name="2560" numFmtId="0">
      <sharedItems containsBlank="1" containsMixedTypes="1" containsNumber="1" minValue="0" maxValue="912587191"/>
    </cacheField>
    <cacheField name="2561" numFmtId="0">
      <sharedItems containsBlank="1" containsMixedTypes="1" containsNumber="1" minValue="0" maxValue="1149813494.9999998"/>
    </cacheField>
    <cacheField name="2562" numFmtId="0">
      <sharedItems containsNonDate="0" containsString="0" containsBlank="1"/>
    </cacheField>
    <cacheField name="2563" numFmtId="4">
      <sharedItems containsNonDate="0" containsString="0" containsBlank="1"/>
    </cacheField>
    <cacheField name="หน่วยงานเจ้าของข้อมูล" numFmtId="0">
      <sharedItems containsBlank="1" count="21">
        <s v="สำนักงานเขตพื้นที่การศึกษามัธยมศึกษา เขต 19"/>
        <s v="สังกัดสำนักงานส่งเสริมการศึกษานอกระบบและการศึกษาตามอัธยาศัย"/>
        <s v="สำนักงานคณะกรรมการการอุดมศึกษา  "/>
        <s v="สำนักงานสถิติจังหวัดหนองบัวลำภู"/>
        <s v="สำนักงานประกันสังคมจังหวัดหนองบัวลำภู"/>
        <s v="สนง.พัฒนาสังคมและความมั่นคงของมนุษย์จังหวัดหนองบัวลำภู"/>
        <s v="สำนักงานสาธารณสุขจังหวัดหนองบัวลำภู"/>
        <s v="สำนักงานคณะกรรมการพัฒนาการเศรษฐกิจและสังคมแห่งชาติ_x000a_"/>
        <s v="สำนักงานสถิติแห่งชาติ"/>
        <s v="โครงการชลประทานหนองบัวลำภู"/>
        <m/>
        <s v="สำนักงานการท่องเที่ยวและกีฬาจังหวัดหนองบัวลำภู"/>
        <s v="สำนักงานอุตสาหกรรมจังหวัดหนองบัวลำภู"/>
        <s v="สำนักงานพัฒนาชุมชนจังหวัดหนองบัวลำภู"/>
        <s v="สำนักงานจังหวัดหนองบัวลำภู"/>
        <s v="สำนักงานเศรษฐกิจการเกษตร"/>
        <s v="สำนักงานสิ่งแวดล้อมภาคที่ 10"/>
        <s v="องค์การปกครองส่วนท้องถิ่น"/>
        <s v="กองกำกับการตำรวจภูธรจังหวัดหนองบัวลำภู"/>
        <s v="ศูนย์ข้อมูลอุบัติเหตุ Thai RSC"/>
        <s v="สำนักงานป้องกันและบรรเทาสาธารณภัยจังหวัดหนองบัวลำภู"/>
      </sharedItems>
    </cacheField>
    <cacheField name="หมายเหตุ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7">
  <r>
    <x v="0"/>
    <x v="0"/>
    <x v="0"/>
    <m/>
  </r>
  <r>
    <x v="1"/>
    <x v="0"/>
    <x v="1"/>
    <s v="1. จำนวนครู ระดับมัธยมศึกษาตอนปลาย"/>
  </r>
  <r>
    <x v="1"/>
    <x v="0"/>
    <x v="1"/>
    <s v="2. จำนวนนักเรียน ระดับมัธยมศึกษาตอนปลาย"/>
  </r>
  <r>
    <x v="1"/>
    <x v="0"/>
    <x v="1"/>
    <s v="3. อัตราส่วนนักเรียนระดับมัธยมศึกษาตอนปลายต่อห้องเรียน"/>
  </r>
  <r>
    <x v="1"/>
    <x v="0"/>
    <x v="1"/>
    <s v="4. อัตราส่วนนักเรียนระดับมัธยมศึกษาตอนปลายต่อครูที่สอนระดับมัธยมศึกษาตอนปลาย"/>
  </r>
  <r>
    <x v="1"/>
    <x v="0"/>
    <x v="2"/>
    <s v="5. นักเรียนที่ออกกลางคัน จำแนกตามสาเหตุที่สำคัญ"/>
  </r>
  <r>
    <x v="1"/>
    <x v="0"/>
    <x v="3"/>
    <s v=" - นักเรียนที่ออกกลางคัน สาเหตุฐานะยากจน"/>
  </r>
  <r>
    <x v="1"/>
    <x v="0"/>
    <x v="3"/>
    <s v=" - นักเรียนที่ออกกลางคัน สาเหตุมีปัญหาครอบครัว"/>
  </r>
  <r>
    <x v="1"/>
    <x v="0"/>
    <x v="3"/>
    <s v=" - นักเรียนที่ออกกลางคัน สาเหตุสมรส"/>
  </r>
  <r>
    <x v="1"/>
    <x v="0"/>
    <x v="3"/>
    <s v=" - นักเรียนที่ออกกลางคัน สาเหตุมีปัญหาการปรับตัว"/>
  </r>
  <r>
    <x v="1"/>
    <x v="0"/>
    <x v="3"/>
    <s v=" - นักเรียนที่ออกกลางคัน สาเหตุอพยพตามครอบครัว"/>
  </r>
  <r>
    <x v="1"/>
    <x v="0"/>
    <x v="3"/>
    <s v=" - นักเรียนที่ออกกลางคัน สาเหตุเจ็บป่วย/อุบัติเหตุ"/>
  </r>
  <r>
    <x v="1"/>
    <x v="0"/>
    <x v="3"/>
    <s v=" - นักเรียนที่ออกกลางคัน สาเหตุหาเลี้ยงครอบครัว"/>
  </r>
  <r>
    <x v="1"/>
    <x v="0"/>
    <x v="4"/>
    <s v="6. ผู้เรียน/นักศึกษาที่ลงทะเบียนเรียน และ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 "/>
  </r>
  <r>
    <x v="1"/>
    <x v="0"/>
    <x v="4"/>
    <s v=" - ผู้เรียน/นักศึกษาที่ลงทะเบียนเรียนในสังกัดสำนักงานส่งเสริมการศึกษานอกระบบและการศึกษาตามอัธยาศัย"/>
  </r>
  <r>
    <x v="1"/>
    <x v="0"/>
    <x v="4"/>
    <s v=" - ผู้เรียน/นักศึกษาสำเร็จการศึกษาในสังกัดสำนักงานส่งเสริมการศึกษานอกระบบและการศึกษาตามอัธยาศัย"/>
  </r>
  <r>
    <x v="1"/>
    <x v="0"/>
    <x v="4"/>
    <s v="7. อาจารย์ในระดับอาชีวะศึกษา และอุดมศึกษา จำแนกตามวุฒิ"/>
  </r>
  <r>
    <x v="1"/>
    <x v="0"/>
    <x v="4"/>
    <s v=" - อาจารย์ในระดับอาชีวะศึกษา และอุดมศึกษา ที่มีวุฒิต่ำกว่าอนุปริญญา"/>
  </r>
  <r>
    <x v="1"/>
    <x v="0"/>
    <x v="4"/>
    <s v=" - อาจารย์ในระดับอาชีวะศึกษา และอุดมศึกษา ที่มีวุฒิอนุปริญญาหรือเทียบเท่า"/>
  </r>
  <r>
    <x v="1"/>
    <x v="0"/>
    <x v="4"/>
    <s v=" - อาจารย์ในระดับอาชีวะศึกษา และอุดมศึกษา ที่มีวุฒิปริญญาตรี"/>
  </r>
  <r>
    <x v="1"/>
    <x v="0"/>
    <x v="4"/>
    <s v=" - อาจารย์ในระดับอาชีวะศึกษา และอุดมศึกษา ที่มีวุฒิปริญญาตรีหรือสูงกว่า"/>
  </r>
  <r>
    <x v="1"/>
    <x v="0"/>
    <x v="5"/>
    <s v="8. รายได้เฉลี่ยต่อเดือนของครัวเรือนจำแนกตามแหล่งที่มาของรายได้ "/>
  </r>
  <r>
    <x v="1"/>
    <x v="0"/>
    <x v="5"/>
    <s v=" - รายได้ทั้งสิ้นต่อเดือนของครัวเรือน"/>
  </r>
  <r>
    <x v="1"/>
    <x v="0"/>
    <x v="5"/>
    <s v=" - รายได้ประจำของครัวเรือน"/>
  </r>
  <r>
    <x v="1"/>
    <x v="0"/>
    <x v="5"/>
    <s v=" - รายได้ไม่ประจำของครัวเรือน"/>
  </r>
  <r>
    <x v="1"/>
    <x v="0"/>
    <x v="5"/>
    <s v="9. รายได้เฉลี่ยต่อเดือนของสถานะทางเศรษฐสังคมของครัวเรือน"/>
  </r>
  <r>
    <x v="1"/>
    <x v="0"/>
    <x v="5"/>
    <s v=" - รายได้เฉลี่ยต่อเดือนของผู้ถือครองทำการเกษตร/เพาะเลี้ยง"/>
  </r>
  <r>
    <x v="1"/>
    <x v="0"/>
    <x v="5"/>
    <s v=" - รายได้เฉลี่ยต่อเดือนของผู้ประกอบธุรกิจของตนเองที่ไม่ใช่การเกษตร"/>
  </r>
  <r>
    <x v="1"/>
    <x v="0"/>
    <x v="5"/>
    <s v=" - รายได้เฉลี่ยต่อเดือนของลูกจ้าง"/>
  </r>
  <r>
    <x v="1"/>
    <x v="0"/>
    <x v="5"/>
    <s v=" - รายได้เฉลี่ยต่อเดือนของผู้ไม่ได้ปฏิบัติงานเชิงเศรษฐกิจ"/>
  </r>
  <r>
    <x v="1"/>
    <x v="0"/>
    <x v="5"/>
    <s v="10. ค่าใช้จ่ายเฉลี่ยต่อเดือนของครัวเรือน จำแนกตามประเภทค่าใช้จ่าย"/>
  </r>
  <r>
    <x v="1"/>
    <x v="0"/>
    <x v="5"/>
    <s v=" - ค่าใช้จ่ายทั้งสิ้นต่อเดือนของครัวเรือน "/>
  </r>
  <r>
    <x v="1"/>
    <x v="0"/>
    <x v="5"/>
    <s v=" - ค่าใช้จ่ายเพื่อการอุปโภคบริโภคของครัวเรือน "/>
  </r>
  <r>
    <x v="1"/>
    <x v="0"/>
    <x v="5"/>
    <s v=" - ค่าใช้จ่ายที่ไม่เกี่ยวกับการอุปโภคบริโภคของครัวเรือน "/>
  </r>
  <r>
    <x v="1"/>
    <x v="0"/>
    <x v="5"/>
    <s v="11. ค่าใช้จ่ายเฉลี่ยต่อเดือนของครัวเรือน จำแนกตามสถานะทางเศรษฐสังคมของครัวเรือน"/>
  </r>
  <r>
    <x v="1"/>
    <x v="0"/>
    <x v="5"/>
    <s v=" - ค่าใช้จ่ายเฉลี่ยต่อเดือนของครัวเรือนผู้ถือครองทำการเกษตร/เพาะเลี้ยง"/>
  </r>
  <r>
    <x v="1"/>
    <x v="0"/>
    <x v="5"/>
    <s v=" - ค่าใช้จ่ายเฉลี่ยต่อเดือนของครัวเรือนผู้ประกอบธุรกิจของตนเองที่ไม่ใช่การเกษตร"/>
  </r>
  <r>
    <x v="1"/>
    <x v="0"/>
    <x v="5"/>
    <s v=" - ค่าใช้จ่ายเฉลี่ยต่อเดือนของครัวเรือนลูกจ้าง"/>
  </r>
  <r>
    <x v="1"/>
    <x v="0"/>
    <x v="5"/>
    <s v=" - ค่าใช้จ่ายเฉลี่ยต่อเดือนของครัวเรือนผู้ไม่ได้ปฏิบัติงานเชิงเศรษฐกิจ"/>
  </r>
  <r>
    <x v="1"/>
    <x v="0"/>
    <x v="5"/>
    <s v="12. หนี้สินเฉลี่ยต่อครัวเรือน จำแนกตามวัตถุประสงค์ของการกู้ยืม "/>
  </r>
  <r>
    <x v="1"/>
    <x v="0"/>
    <x v="5"/>
    <s v=" - จำนวนหนี้สินเฉลี่ยต่อครัวเรือนที่เป็นหนี้"/>
  </r>
  <r>
    <x v="1"/>
    <x v="0"/>
    <x v="5"/>
    <s v=" - จำนวนหนี้ในระบบเฉลี่ยต่อเดือนของครัวเรือน"/>
  </r>
  <r>
    <x v="1"/>
    <x v="0"/>
    <x v="5"/>
    <s v=" - จำนวนหนี้นอกระบบเฉลี่ยต่อเดือนของครัวเรือน"/>
  </r>
  <r>
    <x v="1"/>
    <x v="0"/>
    <x v="5"/>
    <s v="13. หนี้สินเฉลี่ยต่อครัวเรือน จำแนกตามสถานะทางเศรษฐสังคมของครัวเรือน"/>
  </r>
  <r>
    <x v="1"/>
    <x v="0"/>
    <x v="5"/>
    <s v=" - หนี้สินเฉลี่ยต่อครัวเรือนของครัวเรือนผู้ถือครองทำการเกษตร/เพาะเลี้ยง"/>
  </r>
  <r>
    <x v="1"/>
    <x v="0"/>
    <x v="5"/>
    <s v=" - หนี้สินเฉลี่ยต่อครัวเรือนของครัวเรือนผู้ประกอบธุรกิจของตนเองที่ไม่ใช่การเกษตร"/>
  </r>
  <r>
    <x v="1"/>
    <x v="0"/>
    <x v="5"/>
    <s v=" - หนี้สินเฉลี่ยต่อครัวเรือนของครัวเรือนลูกจ้าง"/>
  </r>
  <r>
    <x v="1"/>
    <x v="0"/>
    <x v="5"/>
    <s v=" - หนี้สินเฉลี่ยต่อครัวเรือนของครัวเรือนผู้ไม่ได้ปฏิบัติงานเชิงเศรษฐกิจ"/>
  </r>
  <r>
    <x v="1"/>
    <x v="0"/>
    <x v="5"/>
    <s v="14. สัมประสิทธิ์ความไม่เสมอภาค (Gini coefficient) ด้านรายจ่ายเพื่อการอุปโภคบริโภคของครัวเรือน"/>
  </r>
  <r>
    <x v="1"/>
    <x v="0"/>
    <x v="5"/>
    <s v="15. สัมประสิทธิ์ความไม่เสมอภาค (Gini coefficient) ด้านรายได้ของครัวเรือน"/>
  </r>
  <r>
    <x v="1"/>
    <x v="0"/>
    <x v="6"/>
    <s v="16. สถิติกองทุนประกันสังคม"/>
  </r>
  <r>
    <x v="1"/>
    <x v="0"/>
    <x v="6"/>
    <s v=" -จำนวนผู้ประกันตนตามมาตรา 33"/>
  </r>
  <r>
    <x v="1"/>
    <x v="0"/>
    <x v="6"/>
    <s v=" -จำนวนผู้ประกันตนตามมาตรา 40"/>
  </r>
  <r>
    <x v="1"/>
    <x v="0"/>
    <x v="6"/>
    <s v=" -จำนวนผู้ประกันตนมาตรา 39"/>
  </r>
  <r>
    <x v="1"/>
    <x v="0"/>
    <x v="6"/>
    <s v="17. จำนวนลูกจ้างที่ประสบอันตรายหรือเจ็บป่วยจากการทำงาน"/>
  </r>
  <r>
    <x v="1"/>
    <x v="0"/>
    <x v="7"/>
    <s v="18. คนพิการที่จดทะเบียน"/>
  </r>
  <r>
    <x v="1"/>
    <x v="0"/>
    <x v="7"/>
    <s v=" - คนพิการทางการเห็น"/>
  </r>
  <r>
    <x v="1"/>
    <x v="0"/>
    <x v="7"/>
    <s v=" - คนพิการทางการได้ยินหรือสื่อความหมาย"/>
  </r>
  <r>
    <x v="1"/>
    <x v="0"/>
    <x v="7"/>
    <s v=" - คนพิการทางการเคลื่อนไหวหรือทางร่างกาย"/>
  </r>
  <r>
    <x v="1"/>
    <x v="0"/>
    <x v="7"/>
    <s v=" - คนพิการทางจิตใจหรือพฤติกรรม"/>
  </r>
  <r>
    <x v="1"/>
    <x v="0"/>
    <x v="7"/>
    <s v=" - คนพิการทางสติปัญญา"/>
  </r>
  <r>
    <x v="1"/>
    <x v="0"/>
    <x v="7"/>
    <s v=" - คนพิการทางการเรียนรู้"/>
  </r>
  <r>
    <x v="1"/>
    <x v="0"/>
    <x v="7"/>
    <s v=" - คนพิการทางออทิสติก"/>
  </r>
  <r>
    <x v="1"/>
    <x v="0"/>
    <x v="7"/>
    <s v=" - คนพิการมากกว่า 1 ประเภท"/>
  </r>
  <r>
    <x v="1"/>
    <x v="0"/>
    <x v="7"/>
    <s v=" - คนพิการที่ไม่ระบุประเภทความพิการ"/>
  </r>
  <r>
    <x v="1"/>
    <x v="0"/>
    <x v="8"/>
    <s v="19. สถานพยาบาล จำแนกตาม"/>
  </r>
  <r>
    <x v="1"/>
    <x v="0"/>
    <x v="8"/>
    <s v=" - จำนวนโรงพยาบาลรัฐบาล"/>
  </r>
  <r>
    <x v="1"/>
    <x v="0"/>
    <x v="8"/>
    <s v=" - จำนวนโรงพยาบาลเอกชน"/>
  </r>
  <r>
    <x v="1"/>
    <x v="0"/>
    <x v="8"/>
    <s v=" - จำนวนโรงพยาบาลส่งเสริมสุขภาพตำบล"/>
  </r>
  <r>
    <x v="1"/>
    <x v="0"/>
    <x v="8"/>
    <s v=" - จำนวนคลินิคทุกประเภท"/>
  </r>
  <r>
    <x v="1"/>
    <x v="0"/>
    <x v="8"/>
    <s v="20. สถานพยาบาลที่มีเตียงผู้ป่วยรับไว้ค้างคืน "/>
  </r>
  <r>
    <x v="1"/>
    <x v="0"/>
    <x v="8"/>
    <s v="21. จำนวนแพทย์ ทันตแพทย์ เภสัชกร พยาบาล ผู้ช่วยพยาบาล"/>
  </r>
  <r>
    <x v="1"/>
    <x v="0"/>
    <x v="8"/>
    <s v="22. ผู้ป่วยนอก จำแนกตามกลุ่มสาเหตุ (21 กลุ่มโรค)"/>
  </r>
  <r>
    <x v="1"/>
    <x v="0"/>
    <x v="8"/>
    <s v=" - จำนวนผู้ป่วยนอก ที่เป็นโรคติดเชื้อและปรสิตอื่น ๆ"/>
  </r>
  <r>
    <x v="1"/>
    <x v="0"/>
    <x v="8"/>
    <s v=" - จำนวนผู้ป่วยนอก ที่เป็นเนื้องอก (รวมมะเร็ง)"/>
  </r>
  <r>
    <x v="1"/>
    <x v="0"/>
    <x v="8"/>
    <s v=" - จำนวนผู้ป่วยนอก ที่เป็นโรคเลือดและอวัยวะสร้างเลือด และความผิดปกติเกี่ยวกับภูมิคุ้มกัน"/>
  </r>
  <r>
    <x v="1"/>
    <x v="0"/>
    <x v="8"/>
    <s v=" - จำนวนผู้ป่วยนอก ที่เป็นโรคเกี่ยวกับต่อมไร้ท่อ โภชนาการ และเมตะบอลิซึ่ม (Metabolism)"/>
  </r>
  <r>
    <x v="1"/>
    <x v="0"/>
    <x v="8"/>
    <s v=" - จำนวนผู้ป่วยนอก ที่เป็นภาวะแปรปรวนทางจิตและพฤติกรรม"/>
  </r>
  <r>
    <x v="1"/>
    <x v="0"/>
    <x v="8"/>
    <s v=" - จำนวนผู้ป่วยนอก ที่เป็นโรคระบบประสาท"/>
  </r>
  <r>
    <x v="1"/>
    <x v="0"/>
    <x v="8"/>
    <s v=" - จำนวนผู้ป่วยนอก ที่เป็นโรคตารวมส่วนประกอบของตา"/>
  </r>
  <r>
    <x v="1"/>
    <x v="0"/>
    <x v="8"/>
    <s v=" - จำนวนผู้ป่วยนอก ที่เป็นโรคหูและปุ่มกกหู"/>
  </r>
  <r>
    <x v="1"/>
    <x v="0"/>
    <x v="8"/>
    <s v=" - จำนวนผู้ป่วยนอก ที่เป็นโรคระบบไหลเวียนเลือด"/>
  </r>
  <r>
    <x v="1"/>
    <x v="0"/>
    <x v="8"/>
    <s v=" - จำนวนผู้ป่วยนอก ที่เป็นโรคระบบหายใจ"/>
  </r>
  <r>
    <x v="1"/>
    <x v="0"/>
    <x v="8"/>
    <s v=" - จำนวนผู้ป่วยนอก ที่เป็นโรคระบบย่อยอาหาร รวมโรคในช่องปาก"/>
  </r>
  <r>
    <x v="1"/>
    <x v="0"/>
    <x v="8"/>
    <s v=" - จำนวนผู้ป่วยนอก ที่เป็นโรคผิวหนังและเนื้อเยื่อใต้ผิวหนัง"/>
  </r>
  <r>
    <x v="1"/>
    <x v="0"/>
    <x v="8"/>
    <s v=" - จำนวนผู้ป่วยนอก ที่เป็นโรคระบบกล้ามเนื้อ รวมโครงร่าง และเนื้อยึดเสริม"/>
  </r>
  <r>
    <x v="1"/>
    <x v="0"/>
    <x v="8"/>
    <s v=" - จำนวนผู้ป่วยนอก ที่เป็นโรคระบบสืบพันธุ์รวมปัสสาวะ"/>
  </r>
  <r>
    <x v="1"/>
    <x v="0"/>
    <x v="8"/>
    <s v=" - จำนวนผู้ป่วยนอก ที่เป็นภาวะแทรกในการตั้งครรภ์ การคลอด และระยะหลังคลอด"/>
  </r>
  <r>
    <x v="1"/>
    <x v="0"/>
    <x v="8"/>
    <s v="- จำนวนผู้ป่วยนอก ที่มีภาวะผิดปกติของทารกแรกเกิดในระยะปริกำเนิด (อายุครรภ์ 22 สัปดาห์ขึ้นไป จนถึง 7 วันหลังคลอด)"/>
  </r>
  <r>
    <x v="1"/>
    <x v="0"/>
    <x v="8"/>
    <s v="-จำนวนผู้ป่วยนอก ที่มีรูปร่างผิดปกติแต่กำเนิด การพิการจนผิดรูปแต่กำเนิดและโครโมโซมผิดปกติ"/>
  </r>
  <r>
    <x v="1"/>
    <x v="0"/>
    <x v="8"/>
    <s v="- จำนวนผู้ป่วยนอก ที่มีอาการ, อาการแสดงและสิ่งผิดปกติที่พบได้จากการตรวจทางคลินิก"/>
  </r>
  <r>
    <x v="1"/>
    <x v="0"/>
    <x v="8"/>
    <s v="= จำนวนผู้ป่วยนอก ที่มีอาการเป็นพิษและผลที่ตามมา"/>
  </r>
  <r>
    <x v="1"/>
    <x v="0"/>
    <x v="8"/>
    <s v="- จำนวนผู้ป่วยนอก ที่เกิดอุบัติเหตุจากการขนส่ง และผลที่ตามมา"/>
  </r>
  <r>
    <x v="1"/>
    <x v="0"/>
    <x v="8"/>
    <s v="- จำนวนผู้ป่วยนอก ที่มีสาเหตุภายนอกอื่น ๆ ที่ทำให้ป่วยหรือตาย"/>
  </r>
  <r>
    <x v="1"/>
    <x v="0"/>
    <x v="8"/>
    <s v="23. จำนวนผู้ป่วยใน จำแนกตามสาเหตุการป่วย  298 กลุ่มโรค"/>
  </r>
  <r>
    <x v="1"/>
    <x v="0"/>
    <x v="8"/>
    <s v="- จำนวนผู้ป่วยในที่มีความผิดปกติของต่อมไร้ท่อ โภชนาการและเมตะบอลิกอื่นๆ"/>
  </r>
  <r>
    <x v="1"/>
    <x v="0"/>
    <x v="8"/>
    <s v="- จำนวนผู้ป่วยในที่เป็นเบาหวาน"/>
  </r>
  <r>
    <x v="1"/>
    <x v="0"/>
    <x v="8"/>
    <s v="- จำนวนผู้ป่วยในที่เป็นความดันโลหิตสูงที่ไม่มีสาเหตุนำ"/>
  </r>
  <r>
    <x v="1"/>
    <x v="0"/>
    <x v="8"/>
    <s v="- จำนวนผู้ป่วยในที่เป็นไตวาย"/>
  </r>
  <r>
    <x v="1"/>
    <x v="0"/>
    <x v="8"/>
    <s v="- จำนวนผู้ป่วยในที่เป็นการเกิดของทารกตามสถานที่เกิด"/>
  </r>
  <r>
    <x v="1"/>
    <x v="0"/>
    <x v="8"/>
    <s v="- จำนวนผู้ป่วยในที่เป็นโลหิตจางอื่น ๆ"/>
  </r>
  <r>
    <x v="1"/>
    <x v="0"/>
    <x v="8"/>
    <s v="- จำนวนผู้ป่วยในที่มีอาการ อาการแสดงและสิ่งผิดปกติที่พบจากการตรวจทางคลีนิกและตรวจทางห้องปฏิบัติการที่มิได้มีรหัสระบุไว้"/>
  </r>
  <r>
    <x v="1"/>
    <x v="0"/>
    <x v="8"/>
    <s v="- จำนวนผู้ป่วยในที่เป็นบุคคลขอรับบริการสุขภาพด้วยเหตุผลอื่น"/>
  </r>
  <r>
    <x v="1"/>
    <x v="0"/>
    <x v="8"/>
    <s v="- จำนวนผู้ป่วยในที่เป็นตาบอดและสายตาเลือนลาง"/>
  </r>
  <r>
    <x v="1"/>
    <x v="0"/>
    <x v="8"/>
    <s v="- จำนวนผู้ป่วยในที่เป็นปอดบวม"/>
  </r>
  <r>
    <x v="2"/>
    <x v="0"/>
    <x v="9"/>
    <s v="1. ผลิตภัณฑ์มวลรวมจังหวัด ณ ราคาประจำปี จำแนกตามสาขาการผลิต  "/>
  </r>
  <r>
    <x v="2"/>
    <x v="0"/>
    <x v="9"/>
    <s v=" ผลิตภัณฑ์มวลรวมจังหวัด ณ ราคาประจำปีภาคเกษตร"/>
  </r>
  <r>
    <x v="2"/>
    <x v="0"/>
    <x v="9"/>
    <s v="-  ผลิตภัณฑ์มวลรวมจังหวัด ณ ราคาประจำปีการเกษตรกรรม การป่าไม้ และการประมง"/>
  </r>
  <r>
    <x v="2"/>
    <x v="0"/>
    <x v="9"/>
    <s v=" ผลิตภัณฑ์มวลรวมจังหวัด ณ ราคาประจำปีภาคนอกเกษตร"/>
  </r>
  <r>
    <x v="2"/>
    <x v="0"/>
    <x v="9"/>
    <s v="-  ผลิตภัณฑ์มวลรวมจังหวัด ณ ราคาประจำปี สาขาการทำเหมืองแร่และเหมืองหิน"/>
  </r>
  <r>
    <x v="2"/>
    <x v="0"/>
    <x v="9"/>
    <s v="- ผลิตภัณฑ์มวลรวมจังหวัด ณ ราคาประจำปี สาขาอุตสาหกรรม"/>
  </r>
  <r>
    <x v="2"/>
    <x v="0"/>
    <x v="9"/>
    <s v="- ผลิตภัณฑ์มวลรวมจังหวัด ณ ราคาประจำปี สาขาการไฟฟ้า แก๊ส และการประปา"/>
  </r>
  <r>
    <x v="2"/>
    <x v="0"/>
    <x v="9"/>
    <s v="- ผลิตภัณฑ์มวลรวมจังหวัด ณ ราคาประจำปี สาขาการจัดหาน้ำ การจัดการและการบำบัดน้ำเสีย ของเสีย และสิ่งปฏิกูล"/>
  </r>
  <r>
    <x v="2"/>
    <x v="0"/>
    <x v="9"/>
    <s v="- ผลิตภัณฑ์มวลรวมจังหวัด ณ ราคาประจำปี สาขาการก่อสร้าง"/>
  </r>
  <r>
    <x v="2"/>
    <x v="0"/>
    <x v="9"/>
    <s v="- ผลิตภัณฑ์มวลรวมจังหวัด ณ ราคาประจำปี สาขาการขายส่ง การขายปลีก การซ่อมแซมยานยนต์และจักรยานยนต์"/>
  </r>
  <r>
    <x v="2"/>
    <x v="0"/>
    <x v="9"/>
    <s v="- ผลิตภัณฑ์มวลรวมจังหวัด ณ ราคาประจำปี สาขาการขนส่ง สถานที่เก็บสินค้า และการคมนาคม"/>
  </r>
  <r>
    <x v="2"/>
    <x v="0"/>
    <x v="9"/>
    <s v="- ผลิตภัณฑ์มวลรวมจังหวัด ณ ราคาประจำปี สาขาโรงแรมและภัตตาคาร"/>
  </r>
  <r>
    <x v="2"/>
    <x v="0"/>
    <x v="9"/>
    <s v="- ผลิตภัณฑ์มวลรวมจังหวัด ณ ราคาประจำปี สาขาข้อมูลข่าวสารและสื่อสาร"/>
  </r>
  <r>
    <x v="2"/>
    <x v="0"/>
    <x v="9"/>
    <s v="- ผลิตภัณฑ์มวลรวมจังหวัด ณ ราคาประจำปี สาขาตัวกลางทางการเงิน"/>
  </r>
  <r>
    <x v="2"/>
    <x v="0"/>
    <x v="9"/>
    <s v="- ผลิตภัณฑ์มวลรวมจังหวัด ณ ราคาประจำปี สาขาบริการด้านอสังหาริมทรัพย์ การให้เช่า และบริการทางธุรกิจ"/>
  </r>
  <r>
    <x v="2"/>
    <x v="0"/>
    <x v="9"/>
    <s v="- ผลิตภัณฑ์มวลรวมจังหวัด ณ ราคาประจำปี สาขากิจกรรมทางวิชาชีพ วิทยาศาสตร์และเทคนิค"/>
  </r>
  <r>
    <x v="2"/>
    <x v="0"/>
    <x v="9"/>
    <s v="- ผลิตภัณฑ์มวลรวมจังหวัด ณ ราคาประจำปี สาขาการให้บริการชุมชน สังคม และการบริหารส่วนบุคคลอื่นๆ"/>
  </r>
  <r>
    <x v="2"/>
    <x v="0"/>
    <x v="9"/>
    <s v="- ผลิตภัณฑ์มวลรวมจังหวัด ณ ราคาประจำปี สาขาการบริหารราชการแผ่นดินและการป้องกันประเทศ รวมทั้งการประกันสังคมภาคบังคับ"/>
  </r>
  <r>
    <x v="2"/>
    <x v="0"/>
    <x v="9"/>
    <s v="- ผลิตภัณฑ์มวลรวมจังหวัด ณ ราคาประจำปี สาขาการศึกษา"/>
  </r>
  <r>
    <x v="2"/>
    <x v="0"/>
    <x v="9"/>
    <s v="- ผลิตภัณฑ์มวลรวมจังหวัด ณ ราคาประจำปี สาขาการบริการด้านสุขภาพและสังคม"/>
  </r>
  <r>
    <x v="2"/>
    <x v="0"/>
    <x v="9"/>
    <s v="- ผลิตภัณฑ์มวลรวมจังหวัด ณ ราคาประจำปี สาขาศิลปะ ความบันเทิงและสังคม"/>
  </r>
  <r>
    <x v="2"/>
    <x v="0"/>
    <x v="9"/>
    <s v="- ผลิตภัณฑ์มวลรวมจังหวัด ณ ราคาประจำปี สาขาการให้บริการชุมชน สังคม และบริการส่วนบุคคลอื่น ๆ"/>
  </r>
  <r>
    <x v="2"/>
    <x v="0"/>
    <x v="9"/>
    <s v="- ผลิตภัณฑ์มวลรวมจังหวัด"/>
  </r>
  <r>
    <x v="2"/>
    <x v="0"/>
    <x v="9"/>
    <s v="- ผลิตภัณฑ์มวลรวมจังหวัด ต่อคน (บาท)"/>
  </r>
  <r>
    <x v="2"/>
    <x v="0"/>
    <x v="9"/>
    <s v="- ผลิตภัณฑ์มวลรวมจังหวัด ต่อประชากร (1,000 คน)"/>
  </r>
  <r>
    <x v="2"/>
    <x v="0"/>
    <x v="9"/>
    <s v="2. ผลิตภัณฑ์มวลรวมจังหวัด แบบปริมาณลูกโซ่ (ปีอ้างอิง พ.ศ. 2545) จำแนกตามสาขาการผลิต "/>
  </r>
  <r>
    <x v="2"/>
    <x v="0"/>
    <x v="9"/>
    <s v="ผลิตภัณฑ์มวลรวมจังหวัด แบบปริมาณลูกโซ่ (ปีอ้างอิง พ.ศ. 2545) ภาคเกษตร"/>
  </r>
  <r>
    <x v="2"/>
    <x v="0"/>
    <x v="9"/>
    <s v="- ผลิตภัณฑ์มวลรวมจังหวัด แบบปริมาณลูกโซ่ (ปีอ้างอิง พ.ศ. 2545) สาขาการเกษตรกรรม การป่าไม้ และการประมง"/>
  </r>
  <r>
    <x v="2"/>
    <x v="0"/>
    <x v="9"/>
    <s v="ผลิตภัณฑ์มวลรวมจังหวัด แบบปริมาณลูกโซ่ (ปีอ้างอิง พ.ศ. 2545) ภาคนอกเกษตร"/>
  </r>
  <r>
    <x v="2"/>
    <x v="0"/>
    <x v="9"/>
    <s v="- ผลิตภัณฑ์มวลรวมจังหวัด แบบปริมาณลูกโซ่ (ปีอ้างอิง พ.ศ. 2545) สาขาการทำเหมืองแร่และเหมืองหิน"/>
  </r>
  <r>
    <x v="2"/>
    <x v="0"/>
    <x v="9"/>
    <s v="- ผลิตภัณฑ์มวลรวมจังหวัด แบบปริมาณลูกโซ่ (ปีอ้างอิง พ.ศ. 2545) สาขาอุตสาหกรรม"/>
  </r>
  <r>
    <x v="2"/>
    <x v="0"/>
    <x v="9"/>
    <s v="- ผลิตภัณฑ์มวลรวมจังหวัด แบบปริมาณลูกโซ่ (ปีอ้างอิง พ.ศ. 2545) สาขาการไฟฟ้า แก๊ส และการประปา"/>
  </r>
  <r>
    <x v="2"/>
    <x v="0"/>
    <x v="9"/>
    <s v="- ผลิตภัณฑ์มวลรวมจังหวัด แบบปริมาณลูกโซ่ (ปีอ้างอิง พ.ศ. 2545) สาขา การจัดหาน้ำ การจัดการและการบำบัดน้ำเสีย ของเสีย และสิ่งปฏิกูล"/>
  </r>
  <r>
    <x v="2"/>
    <x v="0"/>
    <x v="9"/>
    <s v="- ผลิตภัณฑ์มวลรวมจังหวัด แบบปริมาณลูกโซ่ (ปีอ้างอิง พ.ศ. 2545) สาขาการก่อสร้าง"/>
  </r>
  <r>
    <x v="2"/>
    <x v="0"/>
    <x v="9"/>
    <s v="- ผลิตภัณฑ์มวลรวมจังหวัด แบบปริมาณลูกโซ่ (ปีอ้างอิง พ.ศ. 2545) สาขาการขายส่ง การขายปลีก การซ่อมแซมยานยนต์และจักรยานยนต์"/>
  </r>
  <r>
    <x v="2"/>
    <x v="0"/>
    <x v="9"/>
    <s v="- ผลิตภัณฑ์มวลรวมจังหวัด แบบปริมาณลูกโซ่ (ปีอ้างอิง พ.ศ. 2545) สาขาการขนส่ง สถานที่เก็บสินค้า และการคมนาคม"/>
  </r>
  <r>
    <x v="2"/>
    <x v="0"/>
    <x v="9"/>
    <s v="- ผลิตภัณฑ์มวลรวมจังหวัด แบบปริมาณลูกโซ่ (ปีอ้างอิง พ.ศ. 2545) สาขาโรงแรมและภัตตาคาร"/>
  </r>
  <r>
    <x v="2"/>
    <x v="0"/>
    <x v="9"/>
    <s v="- ผลิตภัณฑ์มวลรวมจังหวัด แบบปริมาณลูกโซ่ (ปีอ้างอิง พ.ศ. 2545) สาขาข้อมูลข่าวสารและสื่อสาร"/>
  </r>
  <r>
    <x v="2"/>
    <x v="0"/>
    <x v="9"/>
    <s v="- ผลิตภัณฑ์มวลรวมจังหวัด แบบปริมาณลูกโซ่ (ปีอ้างอิง พ.ศ. 2545) สาขาตัวกลางทางการเงิน"/>
  </r>
  <r>
    <x v="2"/>
    <x v="0"/>
    <x v="9"/>
    <s v="- ผลิตภัณฑ์มวลรวมจังหวัด แบบปริมาณลูกโซ่ (ปีอ้างอิง พ.ศ. 2545) สาขาบริการด้านอสังหาริมทรัพย์ การให้เช่า และบริการทางธุรกิจ"/>
  </r>
  <r>
    <x v="2"/>
    <x v="0"/>
    <x v="9"/>
    <s v="- ผลิตภัณฑ์มวลรวมจังหวัด แบบปริมาณลูกโซ่ (ปีอ้างอิง พ.ศ. 2545) สาขากิจกรรมทางวิชาชีพ วิทยาศาสตร์และเทคนิค"/>
  </r>
  <r>
    <x v="2"/>
    <x v="0"/>
    <x v="9"/>
    <s v="- ผลิตภัณฑ์มวลรวมจังหวัด แบบปริมาณลูกโซ่ (ปีอ้างอิง พ.ศ. 2545) สาขาการให้บริการชุมชน สังคม และการบริหารส่วนบุคคลอื่นๆ"/>
  </r>
  <r>
    <x v="2"/>
    <x v="0"/>
    <x v="9"/>
    <s v="- ผลิตภัณฑ์มวลรวมจังหวัด แบบปริมาณลูกโซ่ (ปีอ้างอิง พ.ศ. 2545) สาขาการบริหารราชการแผ่นดินและการป้องกันประเทศ รวมทั้งการประกันสังคมภาคบังคับ"/>
  </r>
  <r>
    <x v="2"/>
    <x v="0"/>
    <x v="9"/>
    <s v="- ผลิตภัณฑ์มวลรวมจังหวัด แบบปริมาณลูกโซ่ (ปีอ้างอิง พ.ศ. 2545) สาขาการศึกษา"/>
  </r>
  <r>
    <x v="2"/>
    <x v="0"/>
    <x v="9"/>
    <s v="- ผลิตภัณฑ์มวลรวมจังหวัด แบบปริมาณลูกโซ่ (ปีอ้างอิง พ.ศ. 2545) สาขาการบริการด้านสุขภาพและสังคม"/>
  </r>
  <r>
    <x v="2"/>
    <x v="0"/>
    <x v="9"/>
    <s v="- ผลิตภัณฑ์มวลรวมจังหวัด แบบปริมาณลูกโซ่ (ปีอ้างอิง พ.ศ. 2545) สาขา ศิลปะ ความบันเทิงและสังคม"/>
  </r>
  <r>
    <x v="2"/>
    <x v="0"/>
    <x v="9"/>
    <s v="- ผลิตภัณฑ์มวลรวมจังหวัด แบบปริมาณลูกโซ่ (ปีอ้างอิง พ.ศ. 2545) สาขาการให้บริการชุมชน สังคม และบริการส่วนบุคคลอื่น ๆ"/>
  </r>
  <r>
    <x v="2"/>
    <x v="0"/>
    <x v="9"/>
    <s v="ผลิตภัณฑ์มวลรวมจังหวัด (ปริมาณลูกโซ่)"/>
  </r>
  <r>
    <x v="2"/>
    <x v="0"/>
    <x v="10"/>
    <s v="3. รายได้เฉลี่ยต่อเดือนของครัวเรือน จำแนกตามแหล่งที่มาของรายได้ "/>
  </r>
  <r>
    <x v="2"/>
    <x v="0"/>
    <x v="10"/>
    <s v="- รายได้ทั้งสิ้นต่อเดือนของครัวเรือน "/>
  </r>
  <r>
    <x v="2"/>
    <x v="0"/>
    <x v="10"/>
    <s v="- รายได้ประจำของครัวเรือน "/>
  </r>
  <r>
    <x v="2"/>
    <x v="0"/>
    <x v="10"/>
    <s v="- รายได้ไม่ประจำของครัวเรือน "/>
  </r>
  <r>
    <x v="2"/>
    <x v="0"/>
    <x v="10"/>
    <s v="4. รายได้เฉลี่ยต่อเดือนของครัวเรือน จำแนกตามสถานะทางเศรษฐสังคมของครัวเรือน"/>
  </r>
  <r>
    <x v="2"/>
    <x v="0"/>
    <x v="10"/>
    <s v="- รายได้เฉลี่ยต่อเดือนของครัวเรือน ที่เป็นครัวเรือนผู้ถือครองทำการเกษตร/เพาะเลี้ยง"/>
  </r>
  <r>
    <x v="2"/>
    <x v="0"/>
    <x v="10"/>
    <s v="- รายได้เฉลี่ยต่อเดือนของครัวเรือน ที่เป็นครัวเรือนผู้ประกอบธุรกิจของตนเองที่ไม่ใช่การเกษตร"/>
  </r>
  <r>
    <x v="2"/>
    <x v="0"/>
    <x v="10"/>
    <s v="- รายได้เฉลี่ยต่อเดือนของครัวเรือน ที่เป็นครัวเรือนลูกจ้าง"/>
  </r>
  <r>
    <x v="2"/>
    <x v="0"/>
    <x v="10"/>
    <s v="- รายได้เฉลี่ยต่อเดือนของครัวเรือน ที่เป็นครัวเรือนผู้ไม่ได้ปฏิบัติงานเชิงเศรษฐกิจ"/>
  </r>
  <r>
    <x v="2"/>
    <x v="0"/>
    <x v="10"/>
    <s v="5. สัมประสิทธิ์ความไม่เสมอภาค ด้านรายได้ของครัวเรือน"/>
  </r>
  <r>
    <x v="2"/>
    <x v="0"/>
    <x v="11"/>
    <s v="6. จำนวนปริมาณเก็บกักน้ำ "/>
  </r>
  <r>
    <x v="2"/>
    <x v="0"/>
    <x v="11"/>
    <s v="7. จำนวนพื้นที่ชลประทาน"/>
  </r>
  <r>
    <x v="2"/>
    <x v="0"/>
    <x v="11"/>
    <s v="8. จำนวนพื้นที่ที่ได้รับประโยชน์ในเขตชลประทาน"/>
  </r>
  <r>
    <x v="2"/>
    <x v="0"/>
    <x v="11"/>
    <s v="9. จำนวนครัวเรือนในเขตชลประทานที่ได้รับประโยชน์ "/>
  </r>
  <r>
    <x v="3"/>
    <x v="0"/>
    <x v="12"/>
    <s v="1. ค่าใช้จ่ายเฉลี่ย (บาท/คน/วัน)"/>
  </r>
  <r>
    <x v="3"/>
    <x v="0"/>
    <x v="12"/>
    <s v="2. รายได้จากการท่องเที่ยว (ผู้มาเยี่ยมเยือน)"/>
  </r>
  <r>
    <x v="3"/>
    <x v="0"/>
    <x v="12"/>
    <s v="3. จำนวนร้านอาหารที่ได้รับการรับรองมาตรฐานของกระทรวงสาธารณสุข"/>
  </r>
  <r>
    <x v="3"/>
    <x v="0"/>
    <x v="12"/>
    <s v="4. จำนวนสินค้า ของฝาก ของที่ระลึกของจังหวัดได้รับการรับรองมาตรฐาน "/>
  </r>
  <r>
    <x v="3"/>
    <x v="0"/>
    <x v="12"/>
    <s v="5. มูลค่าการจำหน่ายสินค้าของฝากและของที่ระลึก (OTOP) ของจังหวัด"/>
  </r>
  <r>
    <x v="3"/>
    <x v="0"/>
    <x v="13"/>
    <s v="6. จำนวนผู้มาเยี่ยมเยือน"/>
  </r>
  <r>
    <x v="3"/>
    <x v="0"/>
    <x v="13"/>
    <s v="7. จำนวนนักท่องเที่ยว"/>
  </r>
  <r>
    <x v="3"/>
    <x v="0"/>
    <x v="13"/>
    <s v="8. ระยะเวลาพำนักเฉลี่ยของนักท่องเที่ยว "/>
  </r>
  <r>
    <x v="3"/>
    <x v="0"/>
    <x v="13"/>
    <s v="9. สถานประกอบการที่พักแรม"/>
  </r>
  <r>
    <x v="3"/>
    <x v="0"/>
    <x v="13"/>
    <s v="10. จำนวนแผนงาน/โครงการของจังหวัดเพื่อพัฒนาโครงสร้างพื้นฐาน"/>
  </r>
  <r>
    <x v="4"/>
    <x v="0"/>
    <x v="14"/>
    <s v="1. พื้นที่ป่า"/>
  </r>
  <r>
    <x v="4"/>
    <x v="0"/>
    <x v="14"/>
    <s v="- พื้นที่ป่าวนอุทยาน"/>
  </r>
  <r>
    <x v="4"/>
    <x v="0"/>
    <x v="14"/>
    <s v="- พื้นที่ป่าสงวน"/>
  </r>
  <r>
    <x v="4"/>
    <x v="0"/>
    <x v="14"/>
    <s v="2. พื้นที่ป่าไม้ต่อเนื้อที่จังหวัด"/>
  </r>
  <r>
    <x v="4"/>
    <x v="0"/>
    <x v="14"/>
    <s v="3 การใช้ที่ดิน"/>
  </r>
  <r>
    <x v="4"/>
    <x v="0"/>
    <x v="14"/>
    <s v="เนื้อที่ทั้งหมด"/>
  </r>
  <r>
    <x v="4"/>
    <x v="0"/>
    <x v="14"/>
    <s v="- เนื้อที่ป่าไม้"/>
  </r>
  <r>
    <x v="4"/>
    <x v="0"/>
    <x v="14"/>
    <s v="เนื้อที่ถือครองทางการเกษตร"/>
  </r>
  <r>
    <x v="4"/>
    <x v="0"/>
    <x v="14"/>
    <s v="- เนื้อที่นา"/>
  </r>
  <r>
    <x v="4"/>
    <x v="0"/>
    <x v="14"/>
    <s v="- เนื้อที่พืชไร่"/>
  </r>
  <r>
    <x v="4"/>
    <x v="0"/>
    <x v="14"/>
    <s v="- เนื้อที่ไม้ผลและไม้ยืนต้น"/>
  </r>
  <r>
    <x v="4"/>
    <x v="0"/>
    <x v="14"/>
    <s v="- เนื้อที่สวนผักและไม้ดอก"/>
  </r>
  <r>
    <x v="4"/>
    <x v="0"/>
    <x v="14"/>
    <s v="- เนื้อที่การใช้ประโยชน์ทางการเกษตรด้านอื่นๆ"/>
  </r>
  <r>
    <x v="4"/>
    <x v="0"/>
    <x v="14"/>
    <s v="เนื้อที่นอกการเกษตร"/>
  </r>
  <r>
    <x v="4"/>
    <x v="0"/>
    <x v="15"/>
    <s v="4. ปริมาณขยะที่เกิดขึ้น "/>
  </r>
  <r>
    <x v="4"/>
    <x v="0"/>
    <x v="15"/>
    <s v="5. ปริมาณขยะที่ถูกนำไปใช้ประโยชน์"/>
  </r>
  <r>
    <x v="4"/>
    <x v="0"/>
    <x v="15"/>
    <s v="6. จำนวนปัญหา/เรื่องร้องเรียนด้านปัญหาขยะ/ปัญหามลพิษ"/>
  </r>
  <r>
    <x v="4"/>
    <x v="0"/>
    <x v="16"/>
    <s v="7. จำนวนอ่างเก็บน้ำ"/>
  </r>
  <r>
    <x v="4"/>
    <x v="0"/>
    <x v="16"/>
    <s v="8. ปริมาณน้ำจากอ่างเก็บน้ำที่เก็บเฉลี่ยทั้งปี "/>
  </r>
  <r>
    <x v="5"/>
    <x v="0"/>
    <x v="17"/>
    <s v="1. สถิติคดีอาญาที่น่าสนใจ จำแนกตามประเภทความผิด"/>
  </r>
  <r>
    <x v="5"/>
    <x v="0"/>
    <x v="17"/>
    <s v="- สถิติคดีอุกฉกรรจ์และสะเทือนขวัญ"/>
  </r>
  <r>
    <x v="5"/>
    <x v="0"/>
    <x v="17"/>
    <s v="- สถิติคดีประทุษร้ายต่อชีวิต ร่างกาย และเพศ"/>
  </r>
  <r>
    <x v="5"/>
    <x v="0"/>
    <x v="17"/>
    <s v="- สถิติคดีประทุษร้ายต่อทรัพย์"/>
  </r>
  <r>
    <x v="5"/>
    <x v="0"/>
    <x v="17"/>
    <s v="- สถิติคดีน่าสนใจ"/>
  </r>
  <r>
    <x v="5"/>
    <x v="0"/>
    <x v="17"/>
    <s v="- สถิติคดีที่รัฐเป็นผู้เสียหาย"/>
  </r>
  <r>
    <x v="5"/>
    <x v="0"/>
    <x v="17"/>
    <s v="2. จำนวนคดีอาญาที่ได้รับแจ้ง"/>
  </r>
  <r>
    <x v="5"/>
    <x v="0"/>
    <x v="17"/>
    <s v="3. จำนวนคดีอาญาที่มีการจับกุม"/>
  </r>
  <r>
    <x v="5"/>
    <x v="0"/>
    <x v="18"/>
    <s v="4. สถิติและข้อมูลการเกิดเหตุจากผู้ประสบภัยที่เกิดเหตุจากรถ"/>
  </r>
  <r>
    <x v="5"/>
    <x v="0"/>
    <x v="18"/>
    <s v="- จำนวนผู้ทุพพลภาพที่ประสบภัยที่เกิดเหตุจากรถ"/>
  </r>
  <r>
    <x v="5"/>
    <x v="0"/>
    <x v="18"/>
    <s v="- จำนวนผู้บาดเจ็บประสบภัยที่เกิดเหตุจากรถ"/>
  </r>
  <r>
    <x v="5"/>
    <x v="0"/>
    <x v="18"/>
    <s v="- จำนวนผู้เสียชีวิต ที่เกิดเหตุจากรถ"/>
  </r>
  <r>
    <x v="5"/>
    <x v="0"/>
    <x v="18"/>
    <s v="5. สถิติและข้อมูลการรับแจ้งเหตุ ผู้ประสบภัยที่เกิดเหตุจากรถในพื้นที่ หรือนอกพื้นที่จังหวัด"/>
  </r>
  <r>
    <x v="5"/>
    <x v="0"/>
    <x v="18"/>
    <s v="- จำนวนผู้บาดเจ็บที่เกิดเหตุจากรถในพื้นที่ หรือนอกพื้นที่จังหวัด"/>
  </r>
  <r>
    <x v="5"/>
    <x v="0"/>
    <x v="18"/>
    <s v="- จำนวนผู้เสียชีวิตที่เกิดเหตุจากรถในพื้นที่ หรือนอกพื้นที่จังหวัด"/>
  </r>
  <r>
    <x v="5"/>
    <x v="0"/>
    <x v="18"/>
    <s v="6. สถิติการบาดเจ็บและเสียชีวิตในช่วงเทศกาลสงกรานต์"/>
  </r>
  <r>
    <x v="5"/>
    <x v="0"/>
    <x v="18"/>
    <s v="- จำนวนผู้บาดเจ็บในช่วงเทศกาลสงกรานต์"/>
  </r>
  <r>
    <x v="5"/>
    <x v="0"/>
    <x v="18"/>
    <s v="- จำนวนผู้เสียชีวิตในช่วงเทศกาลสงกรานต์"/>
  </r>
  <r>
    <x v="5"/>
    <x v="0"/>
    <x v="18"/>
    <s v="7. สถิติการบาดเจ็บและเสียชีวิตในช่วงเทศกาลปีใหม่"/>
  </r>
  <r>
    <x v="5"/>
    <x v="0"/>
    <x v="18"/>
    <s v="- จำนวนผู้บาดเจ็บในช่วงเทศกาลปีใหม่"/>
  </r>
  <r>
    <x v="5"/>
    <x v="0"/>
    <x v="18"/>
    <s v="- จำนวนผู้เสียชีวิตในช่วงเทศกาลปีใหม่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17">
  <r>
    <x v="0"/>
    <m/>
    <s v="1. คะแนนเฉลี่ยการทดสอบ O-net ระดับ ม.ปลายเพิ่มขึ้น"/>
    <x v="0"/>
    <x v="0"/>
    <m/>
    <m/>
    <n v="525"/>
    <n v="515"/>
    <n v="460"/>
    <n v="443"/>
    <n v="531"/>
    <m/>
    <m/>
    <x v="0"/>
    <m/>
  </r>
  <r>
    <x v="0"/>
    <m/>
    <s v="1. คะแนนเฉลี่ยการทดสอบ O-net ระดับ ม.ปลายเพิ่มขึ้น"/>
    <x v="1"/>
    <x v="0"/>
    <m/>
    <m/>
    <n v="9458"/>
    <n v="9262"/>
    <n v="8284"/>
    <n v="7967"/>
    <n v="7985"/>
    <m/>
    <m/>
    <x v="0"/>
    <m/>
  </r>
  <r>
    <x v="0"/>
    <m/>
    <s v="1. คะแนนเฉลี่ยการทดสอบ O-net ระดับ ม.ปลายเพิ่มขึ้น"/>
    <x v="2"/>
    <x v="0"/>
    <m/>
    <m/>
    <s v="49:1"/>
    <s v="30:1"/>
    <s v="34:1"/>
    <s v="29:1"/>
    <s v="29:1"/>
    <m/>
    <m/>
    <x v="0"/>
    <m/>
  </r>
  <r>
    <x v="0"/>
    <m/>
    <s v="1. คะแนนเฉลี่ยการทดสอบ O-net ระดับ ม.ปลายเพิ่มขึ้น"/>
    <x v="3"/>
    <x v="0"/>
    <m/>
    <m/>
    <s v="18:1"/>
    <s v="34:1"/>
    <s v="21:1"/>
    <s v="22:1"/>
    <s v="15:1"/>
    <m/>
    <m/>
    <x v="0"/>
    <m/>
  </r>
  <r>
    <x v="0"/>
    <m/>
    <s v="2. จำนวนปีการศึกษาเฉลี่ย_x000a_ของประชากรอายุ 15 ปีขึ้นไปเพิ่มขึ้น "/>
    <x v="4"/>
    <x v="1"/>
    <m/>
    <m/>
    <m/>
    <m/>
    <m/>
    <m/>
    <m/>
    <m/>
    <m/>
    <x v="0"/>
    <m/>
  </r>
  <r>
    <x v="0"/>
    <m/>
    <s v="2. จำนวนปีการศึกษาเฉลี่ย_x000a_ของประชากรอายุ 15 ปีขึ้นไปเพิ่มขึ้น _x000a_"/>
    <x v="5"/>
    <x v="0"/>
    <m/>
    <m/>
    <n v="3"/>
    <n v="2"/>
    <n v="1"/>
    <n v="6"/>
    <n v="0"/>
    <m/>
    <m/>
    <x v="0"/>
    <m/>
  </r>
  <r>
    <x v="0"/>
    <m/>
    <s v="2. จำนวนปีการศึกษาเฉลี่ย_x000a_ของประชากรอายุ 15 ปีขึ้นไปเพิ่มขึ้น _x000a_"/>
    <x v="6"/>
    <x v="0"/>
    <m/>
    <m/>
    <n v="13"/>
    <n v="13"/>
    <n v="10"/>
    <n v="3"/>
    <n v="14"/>
    <m/>
    <m/>
    <x v="0"/>
    <m/>
  </r>
  <r>
    <x v="0"/>
    <m/>
    <s v="2. จำนวนปีการศึกษาเฉลี่ย_x000a_ของประชากรอายุ 15 ปีขึ้นไปเพิ่มขึ้น _x000a_"/>
    <x v="7"/>
    <x v="0"/>
    <m/>
    <m/>
    <n v="7"/>
    <n v="9"/>
    <n v="1"/>
    <n v="1"/>
    <n v="9"/>
    <m/>
    <m/>
    <x v="0"/>
    <m/>
  </r>
  <r>
    <x v="0"/>
    <m/>
    <s v="2. จำนวนปีการศึกษาเฉลี่ย_x000a_ของประชากรอายุ 15 ปีขึ้นไปเพิ่มขึ้น _x000a_"/>
    <x v="8"/>
    <x v="0"/>
    <m/>
    <m/>
    <n v="7"/>
    <n v="11"/>
    <n v="3"/>
    <n v="4"/>
    <n v="13"/>
    <m/>
    <m/>
    <x v="0"/>
    <m/>
  </r>
  <r>
    <x v="0"/>
    <m/>
    <s v="2. จำนวนปีการศึกษาเฉลี่ย_x000a_ของประชากรอายุ 15 ปีขึ้นไปเพิ่มขึ้น _x000a_"/>
    <x v="9"/>
    <x v="0"/>
    <m/>
    <m/>
    <n v="1"/>
    <n v="3"/>
    <n v="11"/>
    <n v="8"/>
    <n v="20"/>
    <m/>
    <m/>
    <x v="0"/>
    <m/>
  </r>
  <r>
    <x v="0"/>
    <m/>
    <s v="2. จำนวนปีการศึกษาเฉลี่ย_x000a_ของประชากรอายุ 15 ปีขึ้นไปเพิ่มขึ้น _x000a_"/>
    <x v="10"/>
    <x v="0"/>
    <m/>
    <m/>
    <n v="0"/>
    <n v="1"/>
    <n v="0"/>
    <n v="1"/>
    <n v="0"/>
    <m/>
    <m/>
    <x v="0"/>
    <m/>
  </r>
  <r>
    <x v="0"/>
    <m/>
    <s v="2. จำนวนปีการศึกษาเฉลี่ย_x000a_ของประชากรอายุ 15 ปีขึ้นไปเพิ่มขึ้น _x000a_"/>
    <x v="11"/>
    <x v="0"/>
    <m/>
    <m/>
    <n v="1"/>
    <n v="1"/>
    <n v="1"/>
    <n v="0"/>
    <n v="5"/>
    <m/>
    <m/>
    <x v="0"/>
    <m/>
  </r>
  <r>
    <x v="0"/>
    <m/>
    <s v="3. อัตราการเข้าเรียนรวมระดับ ม.ปลายและอาชีวะเพิ่มขึ้น"/>
    <x v="12"/>
    <x v="1"/>
    <m/>
    <m/>
    <m/>
    <m/>
    <m/>
    <m/>
    <m/>
    <m/>
    <m/>
    <x v="1"/>
    <m/>
  </r>
  <r>
    <x v="0"/>
    <m/>
    <s v="3. อัตราการเข้าเรียนรวมระดับ ม.ปลายและอาชีวะเพิ่มขึ้น"/>
    <x v="13"/>
    <x v="0"/>
    <m/>
    <m/>
    <n v="29931"/>
    <n v="25409"/>
    <n v="27915"/>
    <n v="22745"/>
    <n v="27139"/>
    <m/>
    <m/>
    <x v="1"/>
    <m/>
  </r>
  <r>
    <x v="0"/>
    <m/>
    <s v="3. อัตราการเข้าเรียนรวมระดับ ม.ปลายและอาชีวะเพิ่มขึ้น"/>
    <x v="14"/>
    <x v="0"/>
    <m/>
    <m/>
    <n v="11574"/>
    <n v="25331"/>
    <n v="17873"/>
    <n v="12879"/>
    <n v="14102"/>
    <m/>
    <m/>
    <x v="1"/>
    <m/>
  </r>
  <r>
    <x v="0"/>
    <m/>
    <s v="3. อัตราการเข้าเรียนรวมระดับ ม.ปลายและอาชีวะเพิ่มขึ้น"/>
    <x v="15"/>
    <x v="1"/>
    <m/>
    <m/>
    <m/>
    <m/>
    <m/>
    <m/>
    <m/>
    <m/>
    <m/>
    <x v="2"/>
    <m/>
  </r>
  <r>
    <x v="0"/>
    <m/>
    <s v="3. อัตราการเข้าเรียนรวมระดับ ม.ปลายและอาชีวะเพิ่มขึ้น"/>
    <x v="16"/>
    <x v="0"/>
    <m/>
    <m/>
    <n v="0"/>
    <n v="0"/>
    <n v="11"/>
    <n v="2"/>
    <n v="32"/>
    <m/>
    <m/>
    <x v="2"/>
    <m/>
  </r>
  <r>
    <x v="0"/>
    <m/>
    <s v="3. อัตราการเข้าเรียนรวมระดับ ม.ปลายและอาชีวะเพิ่มขึ้น"/>
    <x v="17"/>
    <x v="0"/>
    <m/>
    <m/>
    <n v="3"/>
    <n v="2"/>
    <n v="17"/>
    <n v="3"/>
    <n v="15"/>
    <m/>
    <m/>
    <x v="2"/>
    <m/>
  </r>
  <r>
    <x v="0"/>
    <m/>
    <s v="3. อัตราการเข้าเรียนรวมระดับ ม.ปลายและอาชีวะเพิ่มขึ้น"/>
    <x v="18"/>
    <x v="0"/>
    <m/>
    <m/>
    <n v="92"/>
    <n v="188"/>
    <n v="126"/>
    <n v="191"/>
    <n v="217"/>
    <m/>
    <m/>
    <x v="2"/>
    <m/>
  </r>
  <r>
    <x v="0"/>
    <m/>
    <s v="3. อัตราการเข้าเรียนรวมระดับ ม.ปลายและอาชีวะเพิ่มขึ้น"/>
    <x v="19"/>
    <x v="0"/>
    <m/>
    <m/>
    <n v="228"/>
    <n v="178"/>
    <n v="423"/>
    <n v="210"/>
    <n v="173"/>
    <m/>
    <m/>
    <x v="2"/>
    <m/>
  </r>
  <r>
    <x v="0"/>
    <m/>
    <s v="4. ครัวเรือนมีรายได้เพิ่มขึ้น"/>
    <x v="20"/>
    <x v="1"/>
    <m/>
    <m/>
    <m/>
    <m/>
    <m/>
    <m/>
    <m/>
    <m/>
    <m/>
    <x v="3"/>
    <m/>
  </r>
  <r>
    <x v="0"/>
    <m/>
    <s v="4. ครัวเรือนมีรายได้เพิ่มขึ้น"/>
    <x v="21"/>
    <x v="2"/>
    <m/>
    <m/>
    <s v="NA"/>
    <n v="22553"/>
    <s v="NA"/>
    <n v="22648"/>
    <s v="NA"/>
    <m/>
    <m/>
    <x v="3"/>
    <m/>
  </r>
  <r>
    <x v="0"/>
    <m/>
    <s v="4. ครัวเรือนมีรายได้เพิ่มขึ้น"/>
    <x v="22"/>
    <x v="2"/>
    <m/>
    <m/>
    <s v="NA"/>
    <n v="21871"/>
    <s v="NA"/>
    <n v="21618"/>
    <s v="NA"/>
    <m/>
    <m/>
    <x v="3"/>
    <m/>
  </r>
  <r>
    <x v="0"/>
    <m/>
    <s v="4. ครัวเรือนมีรายได้เพิ่มขึ้น"/>
    <x v="23"/>
    <x v="2"/>
    <m/>
    <m/>
    <s v="NA"/>
    <n v="681"/>
    <s v="NA"/>
    <n v="1029"/>
    <s v="NA"/>
    <m/>
    <m/>
    <x v="3"/>
    <m/>
  </r>
  <r>
    <x v="0"/>
    <m/>
    <s v="4. ครัวเรือนมีรายได้เพิ่มขึ้น"/>
    <x v="24"/>
    <x v="1"/>
    <m/>
    <m/>
    <m/>
    <m/>
    <m/>
    <m/>
    <m/>
    <m/>
    <m/>
    <x v="3"/>
    <m/>
  </r>
  <r>
    <x v="0"/>
    <m/>
    <s v="4. ครัวเรือนมีรายได้เพิ่มขึ้น"/>
    <x v="25"/>
    <x v="2"/>
    <m/>
    <m/>
    <s v="NA"/>
    <n v="59806"/>
    <s v="NA"/>
    <n v="47654"/>
    <s v="NA"/>
    <m/>
    <m/>
    <x v="3"/>
    <m/>
  </r>
  <r>
    <x v="0"/>
    <m/>
    <s v="4. ครัวเรือนมีรายได้เพิ่มขึ้น"/>
    <x v="26"/>
    <x v="2"/>
    <m/>
    <m/>
    <s v="NA"/>
    <n v="23888"/>
    <s v="NA"/>
    <n v="43808"/>
    <s v="NA"/>
    <m/>
    <m/>
    <x v="3"/>
    <m/>
  </r>
  <r>
    <x v="0"/>
    <m/>
    <s v="4. ครัวเรือนมีรายได้เพิ่มขึ้น"/>
    <x v="27"/>
    <x v="2"/>
    <m/>
    <m/>
    <s v="NA"/>
    <n v="108035"/>
    <s v="NA"/>
    <n v="111752"/>
    <s v="NA"/>
    <m/>
    <m/>
    <x v="3"/>
    <m/>
  </r>
  <r>
    <x v="0"/>
    <m/>
    <s v="4. ครัวเรือนมีรายได้เพิ่มขึ้น"/>
    <x v="28"/>
    <x v="2"/>
    <m/>
    <m/>
    <s v="NA"/>
    <n v="20274"/>
    <s v="NA"/>
    <n v="5450"/>
    <s v="NA"/>
    <m/>
    <m/>
    <x v="3"/>
    <m/>
  </r>
  <r>
    <x v="0"/>
    <m/>
    <s v="4. ครัวเรือนมีรายได้เพิ่มขึ้น"/>
    <x v="29"/>
    <x v="1"/>
    <m/>
    <m/>
    <m/>
    <m/>
    <m/>
    <m/>
    <m/>
    <m/>
    <m/>
    <x v="3"/>
    <m/>
  </r>
  <r>
    <x v="0"/>
    <m/>
    <s v="4. ครัวเรือนมีรายได้เพิ่มขึ้น"/>
    <x v="30"/>
    <x v="2"/>
    <m/>
    <m/>
    <n v="17622"/>
    <n v="18761"/>
    <n v="21457"/>
    <n v="19043"/>
    <n v="17296"/>
    <m/>
    <m/>
    <x v="3"/>
    <m/>
  </r>
  <r>
    <x v="0"/>
    <m/>
    <s v="4. ครัวเรือนมีรายได้เพิ่มขึ้น"/>
    <x v="31"/>
    <x v="2"/>
    <m/>
    <m/>
    <n v="16097"/>
    <n v="16736"/>
    <n v="18663"/>
    <n v="16400"/>
    <n v="14854"/>
    <m/>
    <m/>
    <x v="3"/>
    <m/>
  </r>
  <r>
    <x v="0"/>
    <m/>
    <s v="4. ครัวเรือนมีรายได้เพิ่มขึ้น"/>
    <x v="32"/>
    <x v="2"/>
    <m/>
    <m/>
    <n v="1526"/>
    <n v="2025"/>
    <n v="2794"/>
    <n v="2644"/>
    <n v="2441"/>
    <m/>
    <m/>
    <x v="3"/>
    <m/>
  </r>
  <r>
    <x v="0"/>
    <m/>
    <s v="4. ครัวเรือนมีรายได้เพิ่มขึ้น"/>
    <x v="33"/>
    <x v="1"/>
    <m/>
    <m/>
    <m/>
    <m/>
    <m/>
    <m/>
    <m/>
    <m/>
    <m/>
    <x v="3"/>
    <m/>
  </r>
  <r>
    <x v="0"/>
    <m/>
    <s v="4. ครัวเรือนมีรายได้เพิ่มขึ้น"/>
    <x v="34"/>
    <x v="2"/>
    <m/>
    <m/>
    <s v="NA"/>
    <n v="47304"/>
    <s v="NA"/>
    <n v="51162"/>
    <s v="NA"/>
    <m/>
    <m/>
    <x v="3"/>
    <m/>
  </r>
  <r>
    <x v="0"/>
    <m/>
    <s v="4. ครัวเรือนมีรายได้เพิ่มขึ้น"/>
    <x v="35"/>
    <x v="2"/>
    <m/>
    <m/>
    <s v="NA"/>
    <n v="21095"/>
    <s v="NA"/>
    <n v="30744"/>
    <s v="NA"/>
    <m/>
    <m/>
    <x v="3"/>
    <m/>
  </r>
  <r>
    <x v="0"/>
    <m/>
    <s v="4. ครัวเรือนมีรายได้เพิ่มขึ้น"/>
    <x v="36"/>
    <x v="2"/>
    <m/>
    <m/>
    <s v="NA"/>
    <n v="88876"/>
    <s v="NA"/>
    <n v="96497"/>
    <s v="NA"/>
    <m/>
    <m/>
    <x v="3"/>
    <m/>
  </r>
  <r>
    <x v="0"/>
    <m/>
    <s v="4. ครัวเรือนมีรายได้เพิ่มขึ้น"/>
    <x v="37"/>
    <x v="2"/>
    <m/>
    <m/>
    <s v="NA"/>
    <n v="16994"/>
    <s v="NA"/>
    <n v="15152"/>
    <s v="NA"/>
    <m/>
    <m/>
    <x v="3"/>
    <m/>
  </r>
  <r>
    <x v="0"/>
    <m/>
    <s v="4. ครัวเรือนมีรายได้เพิ่มขึ้น"/>
    <x v="38"/>
    <x v="1"/>
    <m/>
    <m/>
    <m/>
    <m/>
    <m/>
    <m/>
    <m/>
    <m/>
    <m/>
    <x v="3"/>
    <m/>
  </r>
  <r>
    <x v="0"/>
    <m/>
    <s v="4. ครัวเรือนมีรายได้เพิ่มขึ้น"/>
    <x v="39"/>
    <x v="2"/>
    <m/>
    <m/>
    <s v="NA"/>
    <n v="181005"/>
    <s v="NA"/>
    <n v="265066"/>
    <s v="NA"/>
    <m/>
    <m/>
    <x v="3"/>
    <m/>
  </r>
  <r>
    <x v="0"/>
    <m/>
    <s v="4. ครัวเรือนมีรายได้เพิ่มขึ้น"/>
    <x v="40"/>
    <x v="2"/>
    <m/>
    <m/>
    <s v="NA"/>
    <n v="179896"/>
    <s v="NA"/>
    <n v="261105"/>
    <s v="NA"/>
    <m/>
    <m/>
    <x v="3"/>
    <m/>
  </r>
  <r>
    <x v="0"/>
    <m/>
    <s v="4. ครัวเรือนมีรายได้เพิ่มขึ้น"/>
    <x v="41"/>
    <x v="2"/>
    <m/>
    <m/>
    <s v="NA"/>
    <n v="1108"/>
    <s v="NA"/>
    <n v="3961"/>
    <s v="NA"/>
    <m/>
    <m/>
    <x v="3"/>
    <m/>
  </r>
  <r>
    <x v="0"/>
    <m/>
    <s v="4. ครัวเรือนมีรายได้เพิ่มขึ้น"/>
    <x v="42"/>
    <x v="1"/>
    <m/>
    <m/>
    <m/>
    <m/>
    <m/>
    <m/>
    <m/>
    <m/>
    <m/>
    <x v="3"/>
    <m/>
  </r>
  <r>
    <x v="0"/>
    <m/>
    <s v="4. ครัวเรือนมีรายได้เพิ่มขึ้น"/>
    <x v="43"/>
    <x v="2"/>
    <m/>
    <m/>
    <s v="NA"/>
    <n v="359207"/>
    <s v="NA"/>
    <n v="230923"/>
    <s v="NA"/>
    <m/>
    <m/>
    <x v="3"/>
    <m/>
  </r>
  <r>
    <x v="0"/>
    <m/>
    <s v="4. ครัวเรือนมีรายได้เพิ่มขึ้น"/>
    <x v="44"/>
    <x v="2"/>
    <m/>
    <m/>
    <s v="NA"/>
    <n v="192573"/>
    <s v="NA"/>
    <n v="453268"/>
    <s v="NA"/>
    <m/>
    <m/>
    <x v="3"/>
    <m/>
  </r>
  <r>
    <x v="0"/>
    <m/>
    <s v="4. ครัวเรือนมีรายได้เพิ่มขึ้น"/>
    <x v="45"/>
    <x v="2"/>
    <m/>
    <m/>
    <s v="NA"/>
    <n v="1108754"/>
    <s v="NA"/>
    <n v="1147046"/>
    <s v="NA"/>
    <m/>
    <m/>
    <x v="3"/>
    <m/>
  </r>
  <r>
    <x v="0"/>
    <m/>
    <s v="4. ครัวเรือนมีรายได้เพิ่มขึ้น"/>
    <x v="46"/>
    <x v="2"/>
    <m/>
    <m/>
    <s v="NA"/>
    <n v="128392"/>
    <s v="NA"/>
    <n v="101129"/>
    <s v="NA"/>
    <m/>
    <m/>
    <x v="3"/>
    <m/>
  </r>
  <r>
    <x v="0"/>
    <m/>
    <s v="4. ครัวเรือนมีรายได้เพิ่มขึ้น"/>
    <x v="47"/>
    <x v="3"/>
    <m/>
    <m/>
    <n v="0.26"/>
    <n v="0.17199999999999999"/>
    <n v="0.255"/>
    <n v="0.219"/>
    <n v="0.23499999999999999"/>
    <m/>
    <m/>
    <x v="3"/>
    <m/>
  </r>
  <r>
    <x v="0"/>
    <m/>
    <s v="4. ครัวเรือนมีรายได้เพิ่มขึ้น"/>
    <x v="48"/>
    <x v="3"/>
    <m/>
    <m/>
    <s v="NA"/>
    <n v="0.25800000000000001"/>
    <s v="NA"/>
    <n v="0.36499999999999999"/>
    <s v="NA"/>
    <m/>
    <m/>
    <x v="3"/>
    <m/>
  </r>
  <r>
    <x v="0"/>
    <m/>
    <s v="5.แรงงานมีประกันสังคมเพิ่มขึ้น"/>
    <x v="49"/>
    <x v="1"/>
    <m/>
    <m/>
    <m/>
    <m/>
    <m/>
    <m/>
    <m/>
    <m/>
    <m/>
    <x v="4"/>
    <m/>
  </r>
  <r>
    <x v="0"/>
    <m/>
    <s v="5.แรงงานมีประกันสังคมเพิ่มขึ้น"/>
    <x v="50"/>
    <x v="0"/>
    <m/>
    <m/>
    <n v="12548"/>
    <n v="14132"/>
    <n v="14516"/>
    <n v="14398"/>
    <n v="15226"/>
    <m/>
    <m/>
    <x v="4"/>
    <m/>
  </r>
  <r>
    <x v="0"/>
    <m/>
    <s v="5.แรงงานมีประกันสังคมเพิ่มขึ้น"/>
    <x v="51"/>
    <x v="0"/>
    <m/>
    <m/>
    <n v="12102"/>
    <n v="13034"/>
    <n v="13654"/>
    <n v="15225"/>
    <n v="17983"/>
    <m/>
    <m/>
    <x v="4"/>
    <m/>
  </r>
  <r>
    <x v="0"/>
    <m/>
    <s v="5.แรงงานมีประกันสังคมเพิ่มขึ้น"/>
    <x v="52"/>
    <x v="0"/>
    <m/>
    <m/>
    <n v="2131"/>
    <n v="2247"/>
    <n v="2571"/>
    <n v="2798"/>
    <n v="3355"/>
    <m/>
    <m/>
    <x v="4"/>
    <m/>
  </r>
  <r>
    <x v="0"/>
    <m/>
    <s v="5.แรงงานมีประกันสังคมเพิ่มขึ้น"/>
    <x v="53"/>
    <x v="0"/>
    <m/>
    <m/>
    <n v="28"/>
    <n v="48"/>
    <n v="18"/>
    <n v="54"/>
    <n v="65"/>
    <m/>
    <m/>
    <x v="4"/>
    <m/>
  </r>
  <r>
    <x v="0"/>
    <m/>
    <s v="6.ประชากรผู้พิการได้รับการดูแลช่วยเหลือจากภาครัฐ"/>
    <x v="54"/>
    <x v="1"/>
    <m/>
    <m/>
    <m/>
    <m/>
    <m/>
    <m/>
    <m/>
    <m/>
    <m/>
    <x v="5"/>
    <m/>
  </r>
  <r>
    <x v="0"/>
    <m/>
    <s v="6.ประชากรผู้พิการได้รับการดูแลช่วยเหลือจากภาครัฐ"/>
    <x v="55"/>
    <x v="0"/>
    <m/>
    <m/>
    <n v="1971"/>
    <n v="2008"/>
    <n v="2015"/>
    <n v="2074"/>
    <n v="2033"/>
    <m/>
    <m/>
    <x v="5"/>
    <m/>
  </r>
  <r>
    <x v="0"/>
    <m/>
    <s v="6.ประชากรผู้พิการได้รับการดูแลช่วยเหลือจากภาครัฐ"/>
    <x v="56"/>
    <x v="0"/>
    <m/>
    <m/>
    <n v="2266"/>
    <n v="2695"/>
    <n v="2936"/>
    <n v="3261"/>
    <n v="3482"/>
    <m/>
    <m/>
    <x v="5"/>
    <m/>
  </r>
  <r>
    <x v="0"/>
    <m/>
    <s v="6.ประชากรผู้พิการได้รับการดูแลช่วยเหลือจากภาครัฐ"/>
    <x v="57"/>
    <x v="0"/>
    <m/>
    <m/>
    <n v="7617"/>
    <n v="8297"/>
    <n v="8633"/>
    <n v="9528"/>
    <n v="9872"/>
    <m/>
    <m/>
    <x v="5"/>
    <m/>
  </r>
  <r>
    <x v="0"/>
    <m/>
    <s v="6.ประชากรผู้พิการได้รับการดูแลช่วยเหลือจากภาครัฐ"/>
    <x v="58"/>
    <x v="0"/>
    <m/>
    <m/>
    <n v="1052"/>
    <n v="1131"/>
    <n v="1183"/>
    <n v="1282"/>
    <n v="1360"/>
    <m/>
    <m/>
    <x v="5"/>
    <m/>
  </r>
  <r>
    <x v="0"/>
    <m/>
    <s v="6.ประชากรผู้พิการได้รับการดูแลช่วยเหลือจากภาครัฐ"/>
    <x v="59"/>
    <x v="0"/>
    <m/>
    <m/>
    <n v="1156"/>
    <n v="1156"/>
    <n v="1261"/>
    <n v="1307"/>
    <n v="1330"/>
    <m/>
    <m/>
    <x v="5"/>
    <m/>
  </r>
  <r>
    <x v="0"/>
    <m/>
    <s v="6.ประชากรผู้พิการได้รับการดูแลช่วยเหลือจากภาครัฐ"/>
    <x v="60"/>
    <x v="0"/>
    <m/>
    <m/>
    <n v="41"/>
    <n v="42"/>
    <n v="44"/>
    <n v="45"/>
    <n v="45"/>
    <m/>
    <m/>
    <x v="5"/>
    <m/>
  </r>
  <r>
    <x v="0"/>
    <m/>
    <s v="6.ประชากรผู้พิการได้รับการดูแลช่วยเหลือจากภาครัฐ"/>
    <x v="61"/>
    <x v="0"/>
    <m/>
    <m/>
    <n v="19"/>
    <n v="24"/>
    <n v="32"/>
    <n v="42"/>
    <n v="45"/>
    <m/>
    <m/>
    <x v="5"/>
    <m/>
  </r>
  <r>
    <x v="0"/>
    <m/>
    <s v="6.ประชากรผู้พิการได้รับการดูแลช่วยเหลือจากภาครัฐ"/>
    <x v="62"/>
    <x v="0"/>
    <m/>
    <m/>
    <n v="717"/>
    <n v="752"/>
    <n v="699"/>
    <n v="735"/>
    <n v="755"/>
    <m/>
    <m/>
    <x v="5"/>
    <m/>
  </r>
  <r>
    <x v="0"/>
    <m/>
    <s v="6.ประชากรผู้พิการได้รับการดูแลช่วยเหลือจากภาครัฐ"/>
    <x v="63"/>
    <x v="0"/>
    <m/>
    <m/>
    <n v="200"/>
    <n v="38"/>
    <n v="14"/>
    <n v="5"/>
    <n v="4"/>
    <m/>
    <m/>
    <x v="5"/>
    <m/>
  </r>
  <r>
    <x v="0"/>
    <m/>
    <s v="7. ประชากรเป็นโรคที่ไม่ใช่โรคติดต่อ NCD (ต่อแสนประชาชน) ลดลง "/>
    <x v="64"/>
    <x v="1"/>
    <m/>
    <m/>
    <m/>
    <m/>
    <m/>
    <m/>
    <m/>
    <m/>
    <m/>
    <x v="6"/>
    <m/>
  </r>
  <r>
    <x v="0"/>
    <m/>
    <s v="7. ประชากรเป็นโรคที่ไม่ใช่โรคติดต่อ NCD (ต่อแสนประชาชน) ลดลง "/>
    <x v="65"/>
    <x v="4"/>
    <m/>
    <m/>
    <n v="6"/>
    <n v="6"/>
    <n v="6"/>
    <n v="6"/>
    <n v="6"/>
    <m/>
    <m/>
    <x v="6"/>
    <m/>
  </r>
  <r>
    <x v="0"/>
    <m/>
    <s v="7. ประชากรเป็นโรคที่ไม่ใช่โรคติดต่อ NCD (ต่อแสนประชาชน) ลดลง "/>
    <x v="66"/>
    <x v="4"/>
    <m/>
    <m/>
    <n v="1"/>
    <n v="1"/>
    <n v="1"/>
    <n v="1"/>
    <n v="1"/>
    <m/>
    <m/>
    <x v="6"/>
    <m/>
  </r>
  <r>
    <x v="0"/>
    <m/>
    <s v="7. ประชากรเป็นโรคที่ไม่ใช่โรคติดต่อ NCD (ต่อแสนประชาชน) ลดลง "/>
    <x v="67"/>
    <x v="4"/>
    <m/>
    <m/>
    <n v="83"/>
    <n v="89"/>
    <n v="89"/>
    <n v="89"/>
    <n v="89"/>
    <m/>
    <m/>
    <x v="6"/>
    <m/>
  </r>
  <r>
    <x v="0"/>
    <m/>
    <s v="7. ประชากรเป็นโรคที่ไม่ใช่โรคติดต่อ NCD (ต่อแสนประชาชน) ลดลง "/>
    <x v="68"/>
    <x v="4"/>
    <m/>
    <m/>
    <n v="86"/>
    <n v="101"/>
    <n v="117"/>
    <n v="117"/>
    <n v="104"/>
    <m/>
    <m/>
    <x v="6"/>
    <m/>
  </r>
  <r>
    <x v="0"/>
    <m/>
    <s v="7. ประชากรเป็นโรคที่ไม่ใช่โรคติดต่อ NCD (ต่อแสนประชาชน) ลดลง "/>
    <x v="69"/>
    <x v="4"/>
    <m/>
    <m/>
    <n v="7"/>
    <n v="7"/>
    <n v="7"/>
    <n v="7"/>
    <n v="7"/>
    <m/>
    <m/>
    <x v="6"/>
    <m/>
  </r>
  <r>
    <x v="0"/>
    <m/>
    <s v="7. ประชากรเป็นโรคที่ไม่ใช่โรคติดต่อ NCD (ต่อแสนประชาชน) ลดลง "/>
    <x v="70"/>
    <x v="0"/>
    <m/>
    <m/>
    <n v="618"/>
    <n v="794"/>
    <n v="843"/>
    <n v="878"/>
    <n v="843"/>
    <m/>
    <m/>
    <x v="6"/>
    <m/>
  </r>
  <r>
    <x v="0"/>
    <m/>
    <s v="7. ประชากรเป็นโรคที่ไม่ใช่โรคติดต่อ NCD (ต่อแสนประชาชน) ลดลง "/>
    <x v="71"/>
    <x v="1"/>
    <m/>
    <m/>
    <m/>
    <m/>
    <m/>
    <m/>
    <m/>
    <m/>
    <m/>
    <x v="6"/>
    <m/>
  </r>
  <r>
    <x v="0"/>
    <m/>
    <s v="7. ประชากรเป็นโรคที่ไม่ใช่โรคติดต่อ NCD (ต่อแสนประชาชน) ลดลง "/>
    <x v="72"/>
    <x v="0"/>
    <m/>
    <m/>
    <n v="54149"/>
    <n v="29767"/>
    <s v="NA"/>
    <n v="6284"/>
    <n v="20269"/>
    <m/>
    <m/>
    <x v="6"/>
    <m/>
  </r>
  <r>
    <x v="0"/>
    <m/>
    <s v="7. ประชากรเป็นโรคที่ไม่ใช่โรคติดต่อ NCD (ต่อแสนประชาชน) ลดลง "/>
    <x v="73"/>
    <x v="0"/>
    <m/>
    <m/>
    <n v="10194"/>
    <n v="4632"/>
    <s v="NA"/>
    <n v="1857"/>
    <n v="4969"/>
    <m/>
    <m/>
    <x v="6"/>
    <m/>
  </r>
  <r>
    <x v="0"/>
    <m/>
    <s v="7. ประชากรเป็นโรคที่ไม่ใช่โรคติดต่อ NCD (ต่อแสนประชาชน) ลดลง "/>
    <x v="74"/>
    <x v="0"/>
    <m/>
    <m/>
    <n v="6432"/>
    <n v="2911"/>
    <s v="NA"/>
    <n v="811"/>
    <n v="1995"/>
    <m/>
    <m/>
    <x v="6"/>
    <m/>
  </r>
  <r>
    <x v="0"/>
    <m/>
    <s v="7. ประชากรเป็นโรคที่ไม่ใช่โรคติดต่อ NCD (ต่อแสนประชาชน) ลดลง "/>
    <x v="75"/>
    <x v="0"/>
    <m/>
    <m/>
    <n v="232881"/>
    <n v="33728"/>
    <s v="NA"/>
    <n v="17859"/>
    <n v="28197"/>
    <m/>
    <m/>
    <x v="6"/>
    <m/>
  </r>
  <r>
    <x v="0"/>
    <m/>
    <s v="7. ประชากรเป็นโรคที่ไม่ใช่โรคติดต่อ NCD (ต่อแสนประชาชน) ลดลง "/>
    <x v="76"/>
    <x v="0"/>
    <m/>
    <m/>
    <n v="18892"/>
    <n v="11320"/>
    <s v="NA"/>
    <n v="3690"/>
    <n v="7316"/>
    <m/>
    <m/>
    <x v="6"/>
    <m/>
  </r>
  <r>
    <x v="0"/>
    <m/>
    <s v="7. ประชากรเป็นโรคที่ไม่ใช่โรคติดต่อ NCD (ต่อแสนประชาชน) ลดลง "/>
    <x v="77"/>
    <x v="0"/>
    <m/>
    <m/>
    <n v="25206"/>
    <n v="12100"/>
    <s v="NA"/>
    <n v="2392"/>
    <n v="6321"/>
    <m/>
    <m/>
    <x v="6"/>
    <m/>
  </r>
  <r>
    <x v="0"/>
    <m/>
    <s v="7. ประชากรเป็นโรคที่ไม่ใช่โรคติดต่อ NCD (ต่อแสนประชาชน) ลดลง "/>
    <x v="78"/>
    <x v="0"/>
    <m/>
    <m/>
    <n v="111008"/>
    <n v="67759"/>
    <s v="NA"/>
    <n v="3687"/>
    <n v="12674"/>
    <m/>
    <m/>
    <x v="6"/>
    <m/>
  </r>
  <r>
    <x v="0"/>
    <m/>
    <s v="7. ประชากรเป็นโรคที่ไม่ใช่โรคติดต่อ NCD (ต่อแสนประชาชน) ลดลง "/>
    <x v="79"/>
    <x v="0"/>
    <m/>
    <m/>
    <n v="9504"/>
    <n v="7243"/>
    <s v="NA"/>
    <n v="1400"/>
    <n v="4999"/>
    <m/>
    <m/>
    <x v="6"/>
    <m/>
  </r>
  <r>
    <x v="0"/>
    <m/>
    <s v="7. ประชากรเป็นโรคที่ไม่ใช่โรคติดต่อ NCD (ต่อแสนประชาชน) ลดลง "/>
    <x v="80"/>
    <x v="0"/>
    <m/>
    <m/>
    <n v="161352"/>
    <n v="32479"/>
    <s v="NA"/>
    <n v="12779"/>
    <n v="22890"/>
    <m/>
    <m/>
    <x v="6"/>
    <m/>
  </r>
  <r>
    <x v="0"/>
    <m/>
    <s v="7. ประชากรเป็นโรคที่ไม่ใช่โรคติดต่อ NCD (ต่อแสนประชาชน) ลดลง "/>
    <x v="81"/>
    <x v="0"/>
    <m/>
    <m/>
    <n v="243272"/>
    <n v="104483"/>
    <s v="NA"/>
    <n v="13750"/>
    <n v="32835"/>
    <m/>
    <m/>
    <x v="6"/>
    <m/>
  </r>
  <r>
    <x v="0"/>
    <m/>
    <s v="7. ประชากรเป็นโรคที่ไม่ใช่โรคติดต่อ NCD (ต่อแสนประชาชน) ลดลง "/>
    <x v="82"/>
    <x v="0"/>
    <m/>
    <m/>
    <n v="201262"/>
    <n v="104819"/>
    <s v="NA"/>
    <n v="16641"/>
    <n v="54414"/>
    <m/>
    <m/>
    <x v="6"/>
    <m/>
  </r>
  <r>
    <x v="0"/>
    <m/>
    <s v="7. ประชากรเป็นโรคที่ไม่ใช่โรคติดต่อ NCD (ต่อแสนประชาชน) ลดลง "/>
    <x v="83"/>
    <x v="0"/>
    <m/>
    <m/>
    <n v="44207"/>
    <n v="29898"/>
    <s v="NA"/>
    <n v="3012"/>
    <n v="11501"/>
    <m/>
    <m/>
    <x v="6"/>
    <m/>
  </r>
  <r>
    <x v="0"/>
    <m/>
    <s v="7. ประชากรเป็นโรคที่ไม่ใช่โรคติดต่อ NCD (ต่อแสนประชาชน) ลดลง "/>
    <x v="84"/>
    <x v="0"/>
    <m/>
    <m/>
    <n v="294726"/>
    <n v="94908"/>
    <s v="NA"/>
    <n v="10265"/>
    <n v="29658"/>
    <m/>
    <m/>
    <x v="6"/>
    <m/>
  </r>
  <r>
    <x v="0"/>
    <m/>
    <s v="7. ประชากรเป็นโรคที่ไม่ใช่โรคติดต่อ NCD (ต่อแสนประชาชน) ลดลง "/>
    <x v="85"/>
    <x v="0"/>
    <m/>
    <m/>
    <n v="47747"/>
    <n v="21366"/>
    <s v="NA"/>
    <n v="5042"/>
    <n v="13213"/>
    <m/>
    <m/>
    <x v="6"/>
    <m/>
  </r>
  <r>
    <x v="0"/>
    <m/>
    <s v="7. ประชากรเป็นโรคที่ไม่ใช่โรคติดต่อ NCD (ต่อแสนประชาชน) ลดลง "/>
    <x v="86"/>
    <x v="0"/>
    <m/>
    <m/>
    <n v="6965"/>
    <n v="3920"/>
    <s v="NA"/>
    <n v="1307"/>
    <n v="4167"/>
    <m/>
    <m/>
    <x v="6"/>
    <m/>
  </r>
  <r>
    <x v="0"/>
    <m/>
    <s v="7. ประชากรเป็นโรคที่ไม่ใช่โรคติดต่อ NCD (ต่อแสนประชาชน) ลดลง "/>
    <x v="87"/>
    <x v="0"/>
    <m/>
    <m/>
    <n v="2777"/>
    <n v="2256"/>
    <s v="NA"/>
    <n v="519"/>
    <n v="1564"/>
    <m/>
    <m/>
    <x v="6"/>
    <m/>
  </r>
  <r>
    <x v="0"/>
    <m/>
    <s v="7. ประชากรเป็นโรคที่ไม่ใช่โรคติดต่อ NCD (ต่อแสนประชาชน) ลดลง "/>
    <x v="88"/>
    <x v="0"/>
    <m/>
    <m/>
    <n v="1536"/>
    <n v="985"/>
    <s v="NA"/>
    <n v="202"/>
    <n v="633"/>
    <m/>
    <m/>
    <x v="6"/>
    <m/>
  </r>
  <r>
    <x v="0"/>
    <m/>
    <s v="7. ประชากรเป็นโรคที่ไม่ใช่โรคติดต่อ NCD (ต่อแสนประชาชน) ลดลง "/>
    <x v="89"/>
    <x v="0"/>
    <m/>
    <m/>
    <n v="193798"/>
    <n v="102554"/>
    <s v="NA"/>
    <n v="7349"/>
    <n v="27277"/>
    <m/>
    <m/>
    <x v="6"/>
    <m/>
  </r>
  <r>
    <x v="0"/>
    <m/>
    <s v="7. ประชากรเป็นโรคที่ไม่ใช่โรคติดต่อ NCD (ต่อแสนประชาชน) ลดลง "/>
    <x v="90"/>
    <x v="0"/>
    <m/>
    <m/>
    <n v="616"/>
    <n v="259"/>
    <s v="NA"/>
    <s v="NA"/>
    <s v="NA"/>
    <m/>
    <m/>
    <x v="6"/>
    <m/>
  </r>
  <r>
    <x v="0"/>
    <m/>
    <s v="7. ประชากรเป็นโรคที่ไม่ใช่โรคติดต่อ NCD (ต่อแสนประชาชน) ลดลง "/>
    <x v="91"/>
    <x v="0"/>
    <m/>
    <m/>
    <n v="9788"/>
    <n v="7660"/>
    <s v="NA"/>
    <n v="16"/>
    <n v="3"/>
    <m/>
    <m/>
    <x v="6"/>
    <m/>
  </r>
  <r>
    <x v="0"/>
    <m/>
    <s v="7. ประชากรเป็นโรคที่ไม่ใช่โรคติดต่อ NCD (ต่อแสนประชาชน) ลดลง "/>
    <x v="92"/>
    <x v="0"/>
    <m/>
    <m/>
    <n v="30090"/>
    <n v="24477"/>
    <s v="NA"/>
    <n v="15"/>
    <n v="23"/>
    <m/>
    <m/>
    <x v="6"/>
    <m/>
  </r>
  <r>
    <x v="0"/>
    <m/>
    <s v="7. ประชากรเป็นโรคที่ไม่ใช่โรคติดต่อ NCD (ต่อแสนประชาชน) ลดลง "/>
    <x v="93"/>
    <x v="1"/>
    <m/>
    <m/>
    <m/>
    <m/>
    <m/>
    <m/>
    <m/>
    <m/>
    <m/>
    <x v="6"/>
    <m/>
  </r>
  <r>
    <x v="0"/>
    <m/>
    <s v="7. ประชากรเป็นโรคที่ไม่ใช่โรคติดต่อ NCD (ต่อแสนประชาชน) ลดลง "/>
    <x v="94"/>
    <x v="0"/>
    <m/>
    <m/>
    <n v="9441"/>
    <n v="10352"/>
    <s v="NA"/>
    <n v="462"/>
    <n v="457"/>
    <m/>
    <m/>
    <x v="6"/>
    <m/>
  </r>
  <r>
    <x v="0"/>
    <m/>
    <s v="7. ประชากรเป็นโรคที่ไม่ใช่โรคติดต่อ NCD (ต่อแสนประชาชน) ลดลง "/>
    <x v="95"/>
    <x v="0"/>
    <m/>
    <m/>
    <n v="4866"/>
    <n v="5607"/>
    <s v="NA"/>
    <n v="413"/>
    <n v="384"/>
    <m/>
    <m/>
    <x v="6"/>
    <m/>
  </r>
  <r>
    <x v="0"/>
    <m/>
    <s v="7. ประชากรเป็นโรคที่ไม่ใช่โรคติดต่อ NCD (ต่อแสนประชาชน) ลดลง "/>
    <x v="96"/>
    <x v="0"/>
    <m/>
    <m/>
    <n v="4454"/>
    <n v="5118"/>
    <s v="NA"/>
    <n v="114"/>
    <n v="117"/>
    <m/>
    <m/>
    <x v="6"/>
    <m/>
  </r>
  <r>
    <x v="0"/>
    <m/>
    <s v="7. ประชากรเป็นโรคที่ไม่ใช่โรคติดต่อ NCD (ต่อแสนประชาชน) ลดลง "/>
    <x v="97"/>
    <x v="0"/>
    <m/>
    <m/>
    <n v="3724"/>
    <n v="4546"/>
    <s v="NA"/>
    <n v="126"/>
    <n v="106"/>
    <m/>
    <m/>
    <x v="6"/>
    <m/>
  </r>
  <r>
    <x v="0"/>
    <m/>
    <s v="7. ประชากรเป็นโรคที่ไม่ใช่โรคติดต่อ NCD (ต่อแสนประชาชน) ลดลง "/>
    <x v="98"/>
    <x v="0"/>
    <m/>
    <m/>
    <n v="4038"/>
    <n v="4252"/>
    <s v="NA"/>
    <n v="2903"/>
    <n v="2610"/>
    <m/>
    <m/>
    <x v="6"/>
    <m/>
  </r>
  <r>
    <x v="0"/>
    <m/>
    <s v="7. ประชากรเป็นโรคที่ไม่ใช่โรคติดต่อ NCD (ต่อแสนประชาชน) ลดลง "/>
    <x v="99"/>
    <x v="0"/>
    <m/>
    <m/>
    <n v="3618"/>
    <n v="3976"/>
    <s v="NA"/>
    <n v="353"/>
    <n v="390"/>
    <m/>
    <m/>
    <x v="6"/>
    <m/>
  </r>
  <r>
    <x v="0"/>
    <m/>
    <s v="7. ประชากรเป็นโรคที่ไม่ใช่โรคติดต่อ NCD (ต่อแสนประชาชน) ลดลง "/>
    <x v="100"/>
    <x v="0"/>
    <m/>
    <m/>
    <n v="3787"/>
    <n v="3764"/>
    <s v="NA"/>
    <n v="713"/>
    <n v="654"/>
    <m/>
    <m/>
    <x v="6"/>
    <m/>
  </r>
  <r>
    <x v="0"/>
    <m/>
    <s v="7. ประชากรเป็นโรคที่ไม่ใช่โรคติดต่อ NCD (ต่อแสนประชาชน) ลดลง "/>
    <x v="101"/>
    <x v="0"/>
    <m/>
    <m/>
    <n v="3290"/>
    <n v="3523"/>
    <s v="NA"/>
    <n v="29"/>
    <n v="27"/>
    <m/>
    <m/>
    <x v="6"/>
    <m/>
  </r>
  <r>
    <x v="0"/>
    <m/>
    <s v="7. ประชากรเป็นโรคที่ไม่ใช่โรคติดต่อ NCD (ต่อแสนประชาชน) ลดลง "/>
    <x v="102"/>
    <x v="0"/>
    <m/>
    <m/>
    <n v="2421"/>
    <n v="2859"/>
    <s v="NA"/>
    <n v="1"/>
    <n v="2"/>
    <m/>
    <m/>
    <x v="6"/>
    <m/>
  </r>
  <r>
    <x v="0"/>
    <m/>
    <s v="7. ประชากรเป็นโรคที่ไม่ใช่โรคติดต่อ NCD (ต่อแสนประชาชน) ลดลง "/>
    <x v="103"/>
    <x v="0"/>
    <m/>
    <m/>
    <n v="3281"/>
    <n v="2843"/>
    <s v="NA"/>
    <n v="2477"/>
    <n v="2878"/>
    <m/>
    <m/>
    <x v="6"/>
    <m/>
  </r>
  <r>
    <x v="1"/>
    <m/>
    <s v="1. ผลิตภัณฑ์มวลรวมจังหวัด (GPP) เพิ่มขึ้น"/>
    <x v="104"/>
    <x v="5"/>
    <m/>
    <m/>
    <n v="20368"/>
    <n v="21720"/>
    <n v="23618"/>
    <n v="25187"/>
    <s v="NA"/>
    <m/>
    <m/>
    <x v="7"/>
    <m/>
  </r>
  <r>
    <x v="1"/>
    <m/>
    <s v="1. ผลิตภัณฑ์มวลรวมจังหวัด (GPP) เพิ่มขึ้น"/>
    <x v="105"/>
    <x v="1"/>
    <m/>
    <m/>
    <m/>
    <m/>
    <m/>
    <m/>
    <m/>
    <m/>
    <m/>
    <x v="7"/>
    <m/>
  </r>
  <r>
    <x v="1"/>
    <m/>
    <s v="1. ผลิตภัณฑ์มวลรวมจังหวัด (GPP) เพิ่มขึ้น"/>
    <x v="106"/>
    <x v="5"/>
    <m/>
    <m/>
    <n v="6142"/>
    <n v="5979"/>
    <n v="5963"/>
    <n v="6556"/>
    <s v="NA"/>
    <m/>
    <m/>
    <x v="7"/>
    <m/>
  </r>
  <r>
    <x v="1"/>
    <m/>
    <s v="1. ผลิตภัณฑ์มวลรวมจังหวัด (GPP) เพิ่มขึ้น"/>
    <x v="107"/>
    <x v="5"/>
    <m/>
    <m/>
    <n v="6142"/>
    <n v="5979"/>
    <n v="5963"/>
    <n v="6556"/>
    <s v="NA"/>
    <m/>
    <m/>
    <x v="7"/>
    <m/>
  </r>
  <r>
    <x v="1"/>
    <m/>
    <s v="1. ผลิตภัณฑ์มวลรวมจังหวัด (GPP) เพิ่มขึ้น"/>
    <x v="108"/>
    <x v="5"/>
    <m/>
    <m/>
    <n v="14226"/>
    <n v="15741"/>
    <n v="17655"/>
    <n v="18631"/>
    <s v="NA"/>
    <m/>
    <m/>
    <x v="7"/>
    <m/>
  </r>
  <r>
    <x v="1"/>
    <m/>
    <s v="1. ผลิตภัณฑ์มวลรวมจังหวัด (GPP) เพิ่มขึ้น"/>
    <x v="109"/>
    <x v="5"/>
    <m/>
    <m/>
    <n v="219"/>
    <n v="254"/>
    <n v="335"/>
    <n v="382"/>
    <s v="NA"/>
    <m/>
    <m/>
    <x v="7"/>
    <m/>
  </r>
  <r>
    <x v="1"/>
    <m/>
    <s v="1. ผลิตภัณฑ์มวลรวมจังหวัด (GPP) เพิ่มขึ้น"/>
    <x v="110"/>
    <x v="5"/>
    <m/>
    <m/>
    <n v="1739"/>
    <n v="2031"/>
    <n v="2399"/>
    <n v="2689"/>
    <s v="NA"/>
    <m/>
    <m/>
    <x v="7"/>
    <m/>
  </r>
  <r>
    <x v="1"/>
    <m/>
    <s v="1. ผลิตภัณฑ์มวลรวมจังหวัด (GPP) เพิ่มขึ้น"/>
    <x v="111"/>
    <x v="5"/>
    <m/>
    <m/>
    <n v="277"/>
    <n v="275"/>
    <n v="290"/>
    <n v="304"/>
    <s v="NA"/>
    <m/>
    <m/>
    <x v="7"/>
    <m/>
  </r>
  <r>
    <x v="1"/>
    <m/>
    <s v="1. ผลิตภัณฑ์มวลรวมจังหวัด (GPP) เพิ่มขึ้น"/>
    <x v="112"/>
    <x v="5"/>
    <m/>
    <m/>
    <n v="43"/>
    <n v="61"/>
    <n v="71"/>
    <n v="102"/>
    <s v="NA"/>
    <m/>
    <m/>
    <x v="7"/>
    <m/>
  </r>
  <r>
    <x v="1"/>
    <m/>
    <s v="1. ผลิตภัณฑ์มวลรวมจังหวัด (GPP) เพิ่มขึ้น"/>
    <x v="113"/>
    <x v="5"/>
    <m/>
    <m/>
    <n v="849"/>
    <n v="1120"/>
    <n v="1156"/>
    <n v="1048"/>
    <s v="NA"/>
    <m/>
    <m/>
    <x v="7"/>
    <m/>
  </r>
  <r>
    <x v="1"/>
    <m/>
    <s v="1. ผลิตภัณฑ์มวลรวมจังหวัด (GPP) เพิ่มขึ้น"/>
    <x v="114"/>
    <x v="5"/>
    <m/>
    <m/>
    <n v="2267"/>
    <n v="2664"/>
    <n v="3172"/>
    <n v="3752"/>
    <s v="NA"/>
    <m/>
    <m/>
    <x v="7"/>
    <m/>
  </r>
  <r>
    <x v="1"/>
    <m/>
    <s v="1. ผลิตภัณฑ์มวลรวมจังหวัด (GPP) เพิ่มขึ้น"/>
    <x v="115"/>
    <x v="5"/>
    <m/>
    <m/>
    <n v="433"/>
    <n v="529"/>
    <n v="573"/>
    <n v="644"/>
    <s v="NA"/>
    <m/>
    <m/>
    <x v="7"/>
    <m/>
  </r>
  <r>
    <x v="1"/>
    <m/>
    <s v="1. ผลิตภัณฑ์มวลรวมจังหวัด (GPP) เพิ่มขึ้น"/>
    <x v="116"/>
    <x v="5"/>
    <m/>
    <m/>
    <n v="21"/>
    <n v="24"/>
    <n v="24"/>
    <n v="27"/>
    <s v="NA"/>
    <m/>
    <m/>
    <x v="7"/>
    <m/>
  </r>
  <r>
    <x v="1"/>
    <m/>
    <s v="1. ผลิตภัณฑ์มวลรวมจังหวัด (GPP) เพิ่มขึ้น"/>
    <x v="117"/>
    <x v="5"/>
    <m/>
    <m/>
    <n v="197"/>
    <n v="230"/>
    <n v="118"/>
    <n v="119"/>
    <s v="NA"/>
    <m/>
    <m/>
    <x v="7"/>
    <m/>
  </r>
  <r>
    <x v="1"/>
    <m/>
    <s v="1. ผลิตภัณฑ์มวลรวมจังหวัด (GPP) เพิ่มขึ้น"/>
    <x v="118"/>
    <x v="5"/>
    <m/>
    <m/>
    <n v="1464"/>
    <n v="1637"/>
    <n v="1999"/>
    <n v="2142"/>
    <s v="NA"/>
    <m/>
    <m/>
    <x v="7"/>
    <m/>
  </r>
  <r>
    <x v="1"/>
    <m/>
    <s v="1. ผลิตภัณฑ์มวลรวมจังหวัด (GPP) เพิ่มขึ้น"/>
    <x v="119"/>
    <x v="5"/>
    <m/>
    <m/>
    <n v="1263"/>
    <n v="1222"/>
    <n v="1718"/>
    <n v="1309"/>
    <s v="NA"/>
    <m/>
    <m/>
    <x v="7"/>
    <m/>
  </r>
  <r>
    <x v="1"/>
    <m/>
    <s v="1. ผลิตภัณฑ์มวลรวมจังหวัด (GPP) เพิ่มขึ้น"/>
    <x v="120"/>
    <x v="5"/>
    <m/>
    <m/>
    <n v="2"/>
    <n v="2"/>
    <n v="2"/>
    <n v="2"/>
    <s v="NA"/>
    <m/>
    <m/>
    <x v="7"/>
    <m/>
  </r>
  <r>
    <x v="1"/>
    <m/>
    <s v="1. ผลิตภัณฑ์มวลรวมจังหวัด (GPP) เพิ่มขึ้น"/>
    <x v="121"/>
    <x v="5"/>
    <m/>
    <m/>
    <n v="17"/>
    <n v="15"/>
    <n v="18"/>
    <n v="15"/>
    <s v="NA"/>
    <m/>
    <m/>
    <x v="7"/>
    <m/>
  </r>
  <r>
    <x v="1"/>
    <m/>
    <s v="1. ผลิตภัณฑ์มวลรวมจังหวัด (GPP) เพิ่มขึ้น"/>
    <x v="122"/>
    <x v="5"/>
    <m/>
    <m/>
    <n v="769"/>
    <n v="1044"/>
    <n v="1068"/>
    <n v="1118"/>
    <s v="NA"/>
    <m/>
    <m/>
    <x v="7"/>
    <m/>
  </r>
  <r>
    <x v="1"/>
    <m/>
    <s v="1. ผลิตภัณฑ์มวลรวมจังหวัด (GPP) เพิ่มขึ้น"/>
    <x v="123"/>
    <x v="5"/>
    <m/>
    <m/>
    <n v="3708"/>
    <n v="3629"/>
    <n v="3664"/>
    <n v="3856"/>
    <s v="NA"/>
    <m/>
    <m/>
    <x v="7"/>
    <m/>
  </r>
  <r>
    <x v="1"/>
    <m/>
    <s v="1. ผลิตภัณฑ์มวลรวมจังหวัด (GPP) เพิ่มขึ้น"/>
    <x v="124"/>
    <x v="5"/>
    <m/>
    <m/>
    <n v="677"/>
    <n v="714"/>
    <n v="745"/>
    <n v="802"/>
    <s v="NA"/>
    <m/>
    <m/>
    <x v="7"/>
    <m/>
  </r>
  <r>
    <x v="1"/>
    <m/>
    <s v="1. ผลิตภัณฑ์มวลรวมจังหวัด (GPP) เพิ่มขึ้น"/>
    <x v="125"/>
    <x v="5"/>
    <m/>
    <m/>
    <n v="41"/>
    <n v="41"/>
    <n v="52"/>
    <n v="65"/>
    <s v="NA"/>
    <m/>
    <m/>
    <x v="7"/>
    <m/>
  </r>
  <r>
    <x v="1"/>
    <m/>
    <s v="1. ผลิตภัณฑ์มวลรวมจังหวัด (GPP) เพิ่มขึ้น"/>
    <x v="126"/>
    <x v="5"/>
    <m/>
    <m/>
    <n v="240"/>
    <n v="249"/>
    <n v="253"/>
    <n v="257"/>
    <s v="NA"/>
    <m/>
    <m/>
    <x v="7"/>
    <m/>
  </r>
  <r>
    <x v="1"/>
    <m/>
    <s v="1. ผลิตภัณฑ์มวลรวมจังหวัด (GPP) เพิ่มขึ้น"/>
    <x v="127"/>
    <x v="5"/>
    <m/>
    <m/>
    <n v="20368"/>
    <n v="21720"/>
    <n v="23618"/>
    <n v="25187"/>
    <s v="NA"/>
    <m/>
    <m/>
    <x v="7"/>
    <m/>
  </r>
  <r>
    <x v="1"/>
    <m/>
    <s v="1. ผลิตภัณฑ์มวลรวมจังหวัด (GPP) เพิ่มขึ้น"/>
    <x v="128"/>
    <x v="2"/>
    <m/>
    <m/>
    <n v="42626"/>
    <n v="45666"/>
    <n v="49888"/>
    <n v="53416"/>
    <s v="NA"/>
    <m/>
    <m/>
    <x v="7"/>
    <m/>
  </r>
  <r>
    <x v="1"/>
    <m/>
    <s v="1. ผลิตภัณฑ์มวลรวมจังหวัด (GPP) เพิ่มขึ้น"/>
    <x v="129"/>
    <x v="0"/>
    <m/>
    <m/>
    <n v="478"/>
    <n v="476"/>
    <n v="473"/>
    <n v="472"/>
    <s v="NA"/>
    <m/>
    <m/>
    <x v="7"/>
    <m/>
  </r>
  <r>
    <x v="1"/>
    <m/>
    <s v="1. ผลิตภัณฑ์มวลรวมจังหวัด (GPP) เพิ่มขึ้น"/>
    <x v="130"/>
    <x v="1"/>
    <m/>
    <m/>
    <m/>
    <m/>
    <m/>
    <m/>
    <m/>
    <m/>
    <m/>
    <x v="7"/>
    <m/>
  </r>
  <r>
    <x v="1"/>
    <m/>
    <s v="1. ผลิตภัณฑ์มวลรวมจังหวัด (GPP) เพิ่มขึ้น"/>
    <x v="131"/>
    <x v="5"/>
    <m/>
    <m/>
    <n v="2726"/>
    <n v="2805"/>
    <n v="2887"/>
    <n v="2997"/>
    <s v="NA"/>
    <m/>
    <m/>
    <x v="7"/>
    <m/>
  </r>
  <r>
    <x v="1"/>
    <m/>
    <s v="1. ผลิตภัณฑ์มวลรวมจังหวัด (GPP) เพิ่มขึ้น"/>
    <x v="132"/>
    <x v="5"/>
    <m/>
    <m/>
    <n v="2726"/>
    <n v="2805"/>
    <n v="2887"/>
    <n v="2997"/>
    <s v="NA"/>
    <m/>
    <m/>
    <x v="7"/>
    <m/>
  </r>
  <r>
    <x v="1"/>
    <m/>
    <s v="1. ผลิตภัณฑ์มวลรวมจังหวัด (GPP) เพิ่มขึ้น"/>
    <x v="133"/>
    <x v="5"/>
    <m/>
    <m/>
    <n v="9849"/>
    <n v="10524"/>
    <n v="11363"/>
    <n v="11787"/>
    <s v="NA"/>
    <m/>
    <m/>
    <x v="7"/>
    <m/>
  </r>
  <r>
    <x v="1"/>
    <m/>
    <s v="1. ผลิตภัณฑ์มวลรวมจังหวัด (GPP) เพิ่มขึ้น"/>
    <x v="134"/>
    <x v="5"/>
    <m/>
    <m/>
    <n v="156"/>
    <n v="167"/>
    <n v="182"/>
    <n v="207"/>
    <s v="NA"/>
    <m/>
    <m/>
    <x v="7"/>
    <m/>
  </r>
  <r>
    <x v="1"/>
    <m/>
    <s v="1. ผลิตภัณฑ์มวลรวมจังหวัด (GPP) เพิ่มขึ้น"/>
    <x v="135"/>
    <x v="5"/>
    <m/>
    <m/>
    <n v="1284"/>
    <n v="1340"/>
    <n v="1410"/>
    <n v="1550"/>
    <s v="NA"/>
    <m/>
    <m/>
    <x v="7"/>
    <m/>
  </r>
  <r>
    <x v="1"/>
    <m/>
    <s v="1. ผลิตภัณฑ์มวลรวมจังหวัด (GPP) เพิ่มขึ้น"/>
    <x v="136"/>
    <x v="5"/>
    <m/>
    <m/>
    <n v="250"/>
    <n v="253"/>
    <n v="274"/>
    <n v="284"/>
    <s v="NA"/>
    <m/>
    <m/>
    <x v="7"/>
    <m/>
  </r>
  <r>
    <x v="1"/>
    <m/>
    <s v="1. ผลิตภัณฑ์มวลรวมจังหวัด (GPP) เพิ่มขึ้น"/>
    <x v="137"/>
    <x v="5"/>
    <m/>
    <m/>
    <n v="22"/>
    <n v="33"/>
    <n v="38"/>
    <n v="50"/>
    <s v="NA"/>
    <m/>
    <m/>
    <x v="7"/>
    <m/>
  </r>
  <r>
    <x v="1"/>
    <m/>
    <s v="1. ผลิตภัณฑ์มวลรวมจังหวัด (GPP) เพิ่มขึ้น"/>
    <x v="138"/>
    <x v="5"/>
    <m/>
    <m/>
    <n v="576"/>
    <n v="791"/>
    <n v="836"/>
    <n v="746"/>
    <s v="NA"/>
    <m/>
    <m/>
    <x v="7"/>
    <m/>
  </r>
  <r>
    <x v="1"/>
    <m/>
    <s v="1. ผลิตภัณฑ์มวลรวมจังหวัด (GPP) เพิ่มขึ้น"/>
    <x v="139"/>
    <x v="5"/>
    <m/>
    <m/>
    <n v="1356"/>
    <n v="1583"/>
    <n v="1782"/>
    <n v="2059"/>
    <s v="NA"/>
    <m/>
    <m/>
    <x v="7"/>
    <m/>
  </r>
  <r>
    <x v="1"/>
    <m/>
    <s v="1. ผลิตภัณฑ์มวลรวมจังหวัด (GPP) เพิ่มขึ้น"/>
    <x v="140"/>
    <x v="5"/>
    <m/>
    <m/>
    <n v="346"/>
    <n v="359"/>
    <n v="375"/>
    <n v="419"/>
    <s v="NA"/>
    <m/>
    <m/>
    <x v="7"/>
    <m/>
  </r>
  <r>
    <x v="1"/>
    <m/>
    <s v="1. ผลิตภัณฑ์มวลรวมจังหวัด (GPP) เพิ่มขึ้น"/>
    <x v="141"/>
    <x v="5"/>
    <m/>
    <m/>
    <n v="19"/>
    <n v="20"/>
    <n v="19"/>
    <n v="20"/>
    <s v="NA"/>
    <m/>
    <m/>
    <x v="7"/>
    <m/>
  </r>
  <r>
    <x v="1"/>
    <m/>
    <s v="1. ผลิตภัณฑ์มวลรวมจังหวัด (GPP) เพิ่มขึ้น"/>
    <x v="142"/>
    <x v="5"/>
    <m/>
    <m/>
    <n v="267"/>
    <n v="317"/>
    <n v="160"/>
    <n v="160"/>
    <s v="NA"/>
    <m/>
    <m/>
    <x v="7"/>
    <m/>
  </r>
  <r>
    <x v="1"/>
    <m/>
    <s v="1. ผลิตภัณฑ์มวลรวมจังหวัด (GPP) เพิ่มขึ้น"/>
    <x v="143"/>
    <x v="5"/>
    <m/>
    <m/>
    <n v="1002"/>
    <n v="1115"/>
    <n v="1353"/>
    <n v="1466"/>
    <s v="NA"/>
    <m/>
    <m/>
    <x v="7"/>
    <m/>
  </r>
  <r>
    <x v="1"/>
    <m/>
    <s v="1. ผลิตภัณฑ์มวลรวมจังหวัด (GPP) เพิ่มขึ้น"/>
    <x v="144"/>
    <x v="5"/>
    <m/>
    <m/>
    <n v="1358"/>
    <n v="1299"/>
    <n v="1832"/>
    <n v="1396"/>
    <s v="NA"/>
    <m/>
    <m/>
    <x v="7"/>
    <m/>
  </r>
  <r>
    <x v="1"/>
    <m/>
    <s v="1. ผลิตภัณฑ์มวลรวมจังหวัด (GPP) เพิ่มขึ้น"/>
    <x v="145"/>
    <x v="5"/>
    <m/>
    <m/>
    <n v="2"/>
    <n v="2"/>
    <n v="1"/>
    <n v="2"/>
    <s v="NA"/>
    <m/>
    <m/>
    <x v="7"/>
    <m/>
  </r>
  <r>
    <x v="1"/>
    <m/>
    <s v="1. ผลิตภัณฑ์มวลรวมจังหวัด (GPP) เพิ่มขึ้น"/>
    <x v="146"/>
    <x v="5"/>
    <m/>
    <m/>
    <n v="11"/>
    <n v="10"/>
    <n v="12"/>
    <n v="10"/>
    <s v="NA"/>
    <m/>
    <m/>
    <x v="7"/>
    <m/>
  </r>
  <r>
    <x v="1"/>
    <m/>
    <s v="1. ผลิตภัณฑ์มวลรวมจังหวัด (GPP) เพิ่มขึ้น"/>
    <x v="147"/>
    <x v="5"/>
    <m/>
    <m/>
    <n v="481"/>
    <n v="628"/>
    <n v="617"/>
    <n v="624"/>
    <s v="NA"/>
    <m/>
    <m/>
    <x v="7"/>
    <m/>
  </r>
  <r>
    <x v="1"/>
    <m/>
    <s v="1. ผลิตภัณฑ์มวลรวมจังหวัด (GPP) เพิ่มขึ้น"/>
    <x v="148"/>
    <x v="5"/>
    <m/>
    <m/>
    <n v="2018"/>
    <n v="1879"/>
    <n v="1842"/>
    <n v="1888"/>
    <s v="NA"/>
    <m/>
    <m/>
    <x v="7"/>
    <m/>
  </r>
  <r>
    <x v="1"/>
    <m/>
    <s v="1. ผลิตภัณฑ์มวลรวมจังหวัด (GPP) เพิ่มขึ้น"/>
    <x v="149"/>
    <x v="5"/>
    <m/>
    <m/>
    <n v="457"/>
    <n v="465"/>
    <n v="467"/>
    <n v="488"/>
    <s v="NA"/>
    <m/>
    <m/>
    <x v="7"/>
    <m/>
  </r>
  <r>
    <x v="1"/>
    <m/>
    <s v="1. ผลิตภัณฑ์มวลรวมจังหวัด (GPP) เพิ่มขึ้น"/>
    <x v="150"/>
    <x v="5"/>
    <m/>
    <m/>
    <n v="29"/>
    <n v="31"/>
    <n v="41"/>
    <n v="52"/>
    <s v="NA"/>
    <m/>
    <m/>
    <x v="7"/>
    <m/>
  </r>
  <r>
    <x v="1"/>
    <m/>
    <s v="1. ผลิตภัณฑ์มวลรวมจังหวัด (GPP) เพิ่มขึ้น"/>
    <x v="151"/>
    <x v="5"/>
    <m/>
    <m/>
    <n v="169"/>
    <n v="173"/>
    <n v="175"/>
    <n v="176"/>
    <s v="NA"/>
    <m/>
    <m/>
    <x v="7"/>
    <m/>
  </r>
  <r>
    <x v="1"/>
    <m/>
    <s v="1. ผลิตภัณฑ์มวลรวมจังหวัด (GPP) เพิ่มขึ้น"/>
    <x v="152"/>
    <x v="5"/>
    <m/>
    <m/>
    <n v="12626"/>
    <n v="13340"/>
    <n v="14219"/>
    <n v="14753"/>
    <s v="NA"/>
    <m/>
    <m/>
    <x v="7"/>
    <m/>
  </r>
  <r>
    <x v="1"/>
    <m/>
    <s v="2. รายได้เฉลี่ยต่อหัวของประชากรเพิ่มขึ้น "/>
    <x v="153"/>
    <x v="1"/>
    <m/>
    <m/>
    <m/>
    <m/>
    <m/>
    <m/>
    <m/>
    <m/>
    <m/>
    <x v="3"/>
    <m/>
  </r>
  <r>
    <x v="1"/>
    <m/>
    <s v="2. รายได้เฉลี่ยต่อหัวของประชากรเพิ่มขึ้น "/>
    <x v="154"/>
    <x v="2"/>
    <m/>
    <m/>
    <s v="NA"/>
    <n v="22553"/>
    <s v="NA"/>
    <n v="22648"/>
    <s v="NA"/>
    <m/>
    <m/>
    <x v="3"/>
    <m/>
  </r>
  <r>
    <x v="1"/>
    <m/>
    <s v="2. รายได้เฉลี่ยต่อหัวของประชากรเพิ่มขึ้น "/>
    <x v="155"/>
    <x v="2"/>
    <m/>
    <m/>
    <s v="NA"/>
    <n v="21871"/>
    <s v="NA"/>
    <n v="21618"/>
    <s v="NA"/>
    <m/>
    <m/>
    <x v="3"/>
    <m/>
  </r>
  <r>
    <x v="1"/>
    <m/>
    <s v="2. รายได้เฉลี่ยต่อหัวของประชากรเพิ่มขึ้น "/>
    <x v="156"/>
    <x v="2"/>
    <m/>
    <m/>
    <s v="NA"/>
    <n v="681"/>
    <s v="NA"/>
    <n v="1029"/>
    <s v="NA"/>
    <m/>
    <m/>
    <x v="3"/>
    <m/>
  </r>
  <r>
    <x v="1"/>
    <m/>
    <s v="2. รายได้เฉลี่ยต่อหัวของประชากรเพิ่มขึ้น "/>
    <x v="157"/>
    <x v="1"/>
    <m/>
    <m/>
    <m/>
    <m/>
    <m/>
    <m/>
    <m/>
    <m/>
    <m/>
    <x v="3"/>
    <m/>
  </r>
  <r>
    <x v="1"/>
    <m/>
    <s v="2. รายได้เฉลี่ยต่อหัวของประชากรเพิ่มขึ้น "/>
    <x v="158"/>
    <x v="2"/>
    <m/>
    <m/>
    <s v="NA"/>
    <n v="19935"/>
    <s v="NA"/>
    <n v="16061"/>
    <s v="NA"/>
    <m/>
    <m/>
    <x v="3"/>
    <m/>
  </r>
  <r>
    <x v="1"/>
    <m/>
    <s v="2. รายได้เฉลี่ยต่อหัวของประชากรเพิ่มขึ้น "/>
    <x v="159"/>
    <x v="2"/>
    <m/>
    <m/>
    <s v="NA"/>
    <n v="23888"/>
    <s v="NA"/>
    <n v="44435"/>
    <s v="NA"/>
    <m/>
    <m/>
    <x v="3"/>
    <m/>
  </r>
  <r>
    <x v="1"/>
    <m/>
    <s v="2. รายได้เฉลี่ยต่อหัวของประชากรเพิ่มขึ้น "/>
    <x v="160"/>
    <x v="2"/>
    <m/>
    <m/>
    <s v="NA"/>
    <n v="27009"/>
    <s v="NA"/>
    <n v="23060"/>
    <s v="NA"/>
    <m/>
    <m/>
    <x v="8"/>
    <m/>
  </r>
  <r>
    <x v="1"/>
    <m/>
    <s v="2. รายได้เฉลี่ยต่อหัวของประชากรเพิ่มขึ้น "/>
    <x v="161"/>
    <x v="2"/>
    <m/>
    <m/>
    <s v="NA"/>
    <n v="20274"/>
    <s v="NA"/>
    <n v="17133"/>
    <s v="NA"/>
    <m/>
    <m/>
    <x v="8"/>
    <m/>
  </r>
  <r>
    <x v="1"/>
    <m/>
    <s v="2. รายได้เฉลี่ยต่อหัวของประชากรเพิ่มขึ้น "/>
    <x v="162"/>
    <x v="3"/>
    <m/>
    <m/>
    <s v="NA"/>
    <n v="0.245"/>
    <s v="NA"/>
    <n v="0.36499999999999999"/>
    <s v="NA"/>
    <m/>
    <m/>
    <x v="8"/>
    <m/>
  </r>
  <r>
    <x v="1"/>
    <m/>
    <s v="3. พื้นที่ชลประทานเพิ่มขึ้น "/>
    <x v="163"/>
    <x v="6"/>
    <m/>
    <m/>
    <n v="2349000"/>
    <n v="2349000"/>
    <n v="20969000"/>
    <n v="20969000"/>
    <n v="15949000"/>
    <m/>
    <m/>
    <x v="9"/>
    <m/>
  </r>
  <r>
    <x v="1"/>
    <m/>
    <s v="3. พื้นที่ชลประทานเพิ่มขึ้น "/>
    <x v="164"/>
    <x v="7"/>
    <m/>
    <m/>
    <s v="NA"/>
    <s v="NA"/>
    <n v="9756"/>
    <n v="9756"/>
    <n v="9756"/>
    <m/>
    <m/>
    <x v="9"/>
    <m/>
  </r>
  <r>
    <x v="1"/>
    <m/>
    <s v="3. พื้นที่ชลประทานเพิ่มขึ้น "/>
    <x v="165"/>
    <x v="7"/>
    <m/>
    <m/>
    <s v="NA"/>
    <s v="NA"/>
    <n v="171035"/>
    <n v="171035"/>
    <n v="171035"/>
    <m/>
    <m/>
    <x v="9"/>
    <m/>
  </r>
  <r>
    <x v="1"/>
    <m/>
    <s v="3. พื้นที่ชลประทานเพิ่มขึ้น "/>
    <x v="166"/>
    <x v="8"/>
    <m/>
    <m/>
    <s v="NA"/>
    <s v="NA"/>
    <s v="NA"/>
    <s v="NA"/>
    <s v="NA"/>
    <m/>
    <m/>
    <x v="10"/>
    <m/>
  </r>
  <r>
    <x v="2"/>
    <m/>
    <s v="1. รายได้จากการท่องเที่ยวเพิ่มขึ้น "/>
    <x v="167"/>
    <x v="2"/>
    <m/>
    <m/>
    <n v="691"/>
    <n v="710"/>
    <n v="734"/>
    <n v="759"/>
    <n v="785"/>
    <m/>
    <m/>
    <x v="11"/>
    <m/>
  </r>
  <r>
    <x v="2"/>
    <m/>
    <s v="1. รายได้จากการท่องเที่ยวเพิ่มขึ้น "/>
    <x v="168"/>
    <x v="5"/>
    <m/>
    <m/>
    <n v="313.25"/>
    <n v="337"/>
    <n v="350"/>
    <n v="395"/>
    <n v="418"/>
    <m/>
    <m/>
    <x v="11"/>
    <m/>
  </r>
  <r>
    <x v="2"/>
    <m/>
    <s v="1. รายได้จากการท่องเที่ยวเพิ่มขึ้น "/>
    <x v="169"/>
    <x v="4"/>
    <m/>
    <m/>
    <n v="125"/>
    <n v="125"/>
    <n v="186"/>
    <n v="186"/>
    <n v="186"/>
    <m/>
    <m/>
    <x v="6"/>
    <m/>
  </r>
  <r>
    <x v="2"/>
    <m/>
    <s v="1. รายได้จากการท่องเที่ยวเพิ่มขึ้น "/>
    <x v="170"/>
    <x v="9"/>
    <m/>
    <m/>
    <s v="NA"/>
    <n v="30"/>
    <n v="30"/>
    <n v="29"/>
    <n v="19"/>
    <m/>
    <m/>
    <x v="12"/>
    <m/>
  </r>
  <r>
    <x v="2"/>
    <m/>
    <s v="1. รายได้จากการท่องเที่ยวเพิ่มขึ้น "/>
    <x v="171"/>
    <x v="2"/>
    <m/>
    <m/>
    <s v="NA"/>
    <s v="NA"/>
    <n v="768012624.99999988"/>
    <n v="912587191"/>
    <n v="1149813494.9999998"/>
    <m/>
    <m/>
    <x v="13"/>
    <m/>
  </r>
  <r>
    <x v="2"/>
    <m/>
    <s v="2. จำนวนนักท่องเที่ยวเพิ่มขึ้น "/>
    <x v="172"/>
    <x v="0"/>
    <m/>
    <m/>
    <n v="329043"/>
    <n v="344042"/>
    <n v="358127"/>
    <n v="371022"/>
    <n v="387235"/>
    <m/>
    <m/>
    <x v="11"/>
    <m/>
  </r>
  <r>
    <x v="2"/>
    <m/>
    <s v="2. จำนวนนักท่องเที่ยวเพิ่มขึ้น "/>
    <x v="173"/>
    <x v="0"/>
    <m/>
    <m/>
    <n v="163253"/>
    <n v="171382"/>
    <n v="172566"/>
    <n v="186661"/>
    <n v="176120"/>
    <m/>
    <m/>
    <x v="11"/>
    <m/>
  </r>
  <r>
    <x v="2"/>
    <m/>
    <s v="2. จำนวนนักท่องเที่ยวเพิ่มขึ้น "/>
    <x v="174"/>
    <x v="10"/>
    <m/>
    <m/>
    <n v="2"/>
    <n v="2"/>
    <n v="2"/>
    <n v="2"/>
    <n v="2"/>
    <m/>
    <m/>
    <x v="11"/>
    <m/>
  </r>
  <r>
    <x v="2"/>
    <m/>
    <s v="2. จำนวนนักท่องเที่ยวเพิ่มขึ้น "/>
    <x v="175"/>
    <x v="4"/>
    <m/>
    <m/>
    <n v="31"/>
    <n v="32"/>
    <n v="32"/>
    <n v="36"/>
    <n v="36"/>
    <m/>
    <m/>
    <x v="11"/>
    <m/>
  </r>
  <r>
    <x v="2"/>
    <m/>
    <s v="2. จำนวนนักท่องเที่ยวเพิ่มขึ้น "/>
    <x v="176"/>
    <x v="11"/>
    <m/>
    <m/>
    <n v="5"/>
    <n v="5"/>
    <n v="5"/>
    <n v="3"/>
    <n v="2"/>
    <m/>
    <m/>
    <x v="14"/>
    <m/>
  </r>
  <r>
    <x v="3"/>
    <m/>
    <s v="1. สัดส่วนพื้นที่ป่าไม้เพิ่มขึ้น"/>
    <x v="177"/>
    <x v="7"/>
    <m/>
    <m/>
    <n v="1745432"/>
    <n v="1745432"/>
    <n v="1745432"/>
    <n v="1745432"/>
    <n v="1745432"/>
    <m/>
    <m/>
    <x v="15"/>
    <m/>
  </r>
  <r>
    <x v="3"/>
    <m/>
    <s v="1. สัดส่วนพื้นที่ป่าไม้เพิ่มขึ้น"/>
    <x v="178"/>
    <x v="7"/>
    <m/>
    <m/>
    <n v="141785"/>
    <n v="141785"/>
    <n v="141785"/>
    <n v="141785"/>
    <n v="141785"/>
    <m/>
    <m/>
    <x v="15"/>
    <m/>
  </r>
  <r>
    <x v="3"/>
    <m/>
    <s v="1. สัดส่วนพื้นที่ป่าไม้เพิ่มขึ้น"/>
    <x v="179"/>
    <x v="7"/>
    <m/>
    <m/>
    <n v="1603647"/>
    <n v="1603647"/>
    <n v="1603647"/>
    <n v="1603647"/>
    <n v="1603647"/>
    <m/>
    <m/>
    <x v="15"/>
    <m/>
  </r>
  <r>
    <x v="3"/>
    <m/>
    <s v="1. สัดส่วนพื้นที่ป่าไม้เพิ่มขึ้น"/>
    <x v="180"/>
    <x v="3"/>
    <m/>
    <m/>
    <n v="11"/>
    <n v="11.78"/>
    <n v="11.37"/>
    <n v="11.47"/>
    <n v="11.61"/>
    <m/>
    <m/>
    <x v="15"/>
    <m/>
  </r>
  <r>
    <x v="3"/>
    <m/>
    <s v="1. สัดส่วนพื้นที่ป่าไม้เพิ่มขึ้น"/>
    <x v="181"/>
    <x v="1"/>
    <m/>
    <m/>
    <m/>
    <m/>
    <m/>
    <m/>
    <m/>
    <m/>
    <m/>
    <x v="15"/>
    <m/>
  </r>
  <r>
    <x v="3"/>
    <m/>
    <s v="1. สัดส่วนพื้นที่ป่าไม้เพิ่มขึ้น"/>
    <x v="182"/>
    <x v="7"/>
    <m/>
    <m/>
    <n v="2411929"/>
    <n v="2411929"/>
    <n v="2411929"/>
    <n v="2411929"/>
    <n v="2411929"/>
    <m/>
    <m/>
    <x v="15"/>
    <m/>
  </r>
  <r>
    <x v="3"/>
    <m/>
    <s v="1. สัดส่วนพื้นที่ป่าไม้เพิ่มขึ้น"/>
    <x v="183"/>
    <x v="7"/>
    <m/>
    <m/>
    <n v="281765.33"/>
    <n v="288907.46000000002"/>
    <n v="291294.40999999997"/>
    <n v="293822.34000000003"/>
    <n v="297404"/>
    <m/>
    <m/>
    <x v="15"/>
    <m/>
  </r>
  <r>
    <x v="3"/>
    <m/>
    <s v="1. สัดส่วนพื้นที่ป่าไม้เพิ่มขึ้น"/>
    <x v="184"/>
    <x v="7"/>
    <m/>
    <m/>
    <n v="1687585"/>
    <n v="1687182"/>
    <n v="1687713"/>
    <n v="1687584"/>
    <n v="1687543"/>
    <m/>
    <m/>
    <x v="15"/>
    <m/>
  </r>
  <r>
    <x v="3"/>
    <m/>
    <s v="1. สัดส่วนพื้นที่ป่าไม้เพิ่มขึ้น"/>
    <x v="185"/>
    <x v="7"/>
    <m/>
    <m/>
    <n v="1077696"/>
    <n v="1077491"/>
    <n v="1077258"/>
    <n v="1077696"/>
    <n v="1077352"/>
    <m/>
    <m/>
    <x v="15"/>
    <m/>
  </r>
  <r>
    <x v="3"/>
    <m/>
    <s v="1. สัดส่วนพื้นที่ป่าไม้เพิ่มขึ้น"/>
    <x v="186"/>
    <x v="7"/>
    <m/>
    <m/>
    <n v="281805"/>
    <n v="281638"/>
    <n v="281934"/>
    <n v="281805"/>
    <n v="281825"/>
    <m/>
    <m/>
    <x v="15"/>
    <m/>
  </r>
  <r>
    <x v="3"/>
    <m/>
    <s v="1. สัดส่วนพื้นที่ป่าไม้เพิ่มขึ้น"/>
    <x v="187"/>
    <x v="7"/>
    <m/>
    <m/>
    <n v="172035"/>
    <n v="171886"/>
    <n v="172370"/>
    <n v="172035"/>
    <n v="172309"/>
    <m/>
    <m/>
    <x v="15"/>
    <m/>
  </r>
  <r>
    <x v="3"/>
    <m/>
    <s v="1. สัดส่วนพื้นที่ป่าไม้เพิ่มขึ้น"/>
    <x v="188"/>
    <x v="7"/>
    <m/>
    <m/>
    <n v="5806"/>
    <n v="5817"/>
    <n v="5839"/>
    <n v="5806"/>
    <n v="5806"/>
    <m/>
    <m/>
    <x v="15"/>
    <m/>
  </r>
  <r>
    <x v="3"/>
    <m/>
    <s v="1. สัดส่วนพื้นที่ป่าไม้เพิ่มขึ้น"/>
    <x v="189"/>
    <x v="7"/>
    <m/>
    <m/>
    <n v="150243"/>
    <n v="150350"/>
    <n v="150312"/>
    <n v="150243"/>
    <n v="150251"/>
    <m/>
    <m/>
    <x v="15"/>
    <m/>
  </r>
  <r>
    <x v="3"/>
    <m/>
    <s v="1. สัดส่วนพื้นที่ป่าไม้เพิ่มขึ้น"/>
    <x v="190"/>
    <x v="7"/>
    <m/>
    <m/>
    <n v="442579"/>
    <n v="435840"/>
    <n v="432922"/>
    <n v="430523"/>
    <n v="426982"/>
    <m/>
    <m/>
    <x v="15"/>
    <m/>
  </r>
  <r>
    <x v="3"/>
    <m/>
    <s v="2. ปริมาณขยะ (ต่อปี) ลดลง "/>
    <x v="191"/>
    <x v="12"/>
    <m/>
    <m/>
    <s v="NA"/>
    <n v="181623.9"/>
    <n v="180323.37"/>
    <n v="174690"/>
    <n v="176265.49"/>
    <m/>
    <m/>
    <x v="16"/>
    <m/>
  </r>
  <r>
    <x v="3"/>
    <m/>
    <s v="2. ปริมาณขยะ (ต่อปี) ลดลง "/>
    <x v="192"/>
    <x v="12"/>
    <m/>
    <m/>
    <s v="NA"/>
    <n v="68873.38"/>
    <n v="82534.02"/>
    <n v="37374.01"/>
    <n v="119959.14"/>
    <m/>
    <m/>
    <x v="16"/>
    <m/>
  </r>
  <r>
    <x v="3"/>
    <m/>
    <s v="2. ปริมาณขยะ (ต่อปี) ลดลง "/>
    <x v="193"/>
    <x v="13"/>
    <m/>
    <m/>
    <s v="NA"/>
    <s v="NA"/>
    <n v="12"/>
    <n v="18"/>
    <n v="25"/>
    <m/>
    <m/>
    <x v="17"/>
    <m/>
  </r>
  <r>
    <x v="3"/>
    <m/>
    <s v="3. ค่าคุณภาพน้ำดีขึ้น จากเกณฑ์มาตรฐาน"/>
    <x v="194"/>
    <x v="4"/>
    <m/>
    <m/>
    <n v="40"/>
    <n v="40"/>
    <n v="41"/>
    <n v="41"/>
    <n v="41"/>
    <m/>
    <m/>
    <x v="9"/>
    <m/>
  </r>
  <r>
    <x v="3"/>
    <m/>
    <s v="3. ค่าคุณภาพน้ำดีขึ้น จากเกณฑ์มาตรฐาน"/>
    <x v="195"/>
    <x v="6"/>
    <m/>
    <m/>
    <n v="16420000"/>
    <n v="10420000"/>
    <n v="37220000"/>
    <n v="28334630"/>
    <n v="31450000"/>
    <m/>
    <m/>
    <x v="9"/>
    <m/>
  </r>
  <r>
    <x v="4"/>
    <m/>
    <s v="1. คดีชีวิต ร่างกาย เพศ และคดีประทุษร้ายต่อทรัพย์ (ต่อแสนประชากร) ลดลง "/>
    <x v="196"/>
    <x v="1"/>
    <m/>
    <m/>
    <m/>
    <m/>
    <m/>
    <m/>
    <m/>
    <m/>
    <m/>
    <x v="18"/>
    <m/>
  </r>
  <r>
    <x v="4"/>
    <m/>
    <s v="1. คดีชีวิต ร่างกาย เพศ และคดีประทุษร้ายต่อทรัพย์ (ต่อแสนประชากร) ลดลง "/>
    <x v="197"/>
    <x v="14"/>
    <m/>
    <m/>
    <n v="17"/>
    <n v="15"/>
    <n v="14"/>
    <n v="9"/>
    <n v="14"/>
    <m/>
    <m/>
    <x v="18"/>
    <m/>
  </r>
  <r>
    <x v="4"/>
    <m/>
    <s v="1. คดีชีวิต ร่างกาย เพศ และคดีประทุษร้ายต่อทรัพย์ (ต่อแสนประชากร) ลดลง "/>
    <x v="198"/>
    <x v="14"/>
    <m/>
    <m/>
    <n v="124"/>
    <n v="107"/>
    <n v="96"/>
    <n v="79"/>
    <n v="90"/>
    <m/>
    <m/>
    <x v="18"/>
    <m/>
  </r>
  <r>
    <x v="4"/>
    <m/>
    <s v="1. คดีชีวิต ร่างกาย เพศ และคดีประทุษร้ายต่อทรัพย์ (ต่อแสนประชากร) ลดลง "/>
    <x v="199"/>
    <x v="14"/>
    <m/>
    <m/>
    <n v="126"/>
    <n v="129"/>
    <n v="274"/>
    <n v="243"/>
    <n v="229"/>
    <m/>
    <m/>
    <x v="18"/>
    <m/>
  </r>
  <r>
    <x v="4"/>
    <m/>
    <s v="1. คดีชีวิต ร่างกาย เพศ และคดีประทุษร้ายต่อทรัพย์ (ต่อแสนประชากร) ลดลง "/>
    <x v="200"/>
    <x v="14"/>
    <m/>
    <m/>
    <n v="70"/>
    <n v="123"/>
    <n v="26"/>
    <n v="0"/>
    <n v="15"/>
    <m/>
    <m/>
    <x v="18"/>
    <m/>
  </r>
  <r>
    <x v="4"/>
    <m/>
    <s v="1. คดีชีวิต ร่างกาย เพศ และคดีประทุษร้ายต่อทรัพย์ (ต่อแสนประชากร) ลดลง "/>
    <x v="201"/>
    <x v="14"/>
    <m/>
    <m/>
    <n v="1929"/>
    <n v="1669"/>
    <n v="920"/>
    <n v="1421"/>
    <n v="1646"/>
    <m/>
    <m/>
    <x v="18"/>
    <m/>
  </r>
  <r>
    <x v="4"/>
    <m/>
    <s v="1. คดีชีวิต ร่างกาย เพศ และคดีประทุษร้ายต่อทรัพย์ (ต่อแสนประชากร) ลดลง "/>
    <x v="202"/>
    <x v="14"/>
    <m/>
    <m/>
    <n v="2266"/>
    <n v="2043"/>
    <n v="1330"/>
    <n v="1752"/>
    <n v="1994"/>
    <m/>
    <m/>
    <x v="18"/>
    <m/>
  </r>
  <r>
    <x v="4"/>
    <m/>
    <s v="1. คดีชีวิต ร่างกาย เพศ และคดีประทุษร้ายต่อทรัพย์ (ต่อแสนประชากร) ลดลง "/>
    <x v="203"/>
    <x v="14"/>
    <m/>
    <m/>
    <n v="3114"/>
    <n v="3000"/>
    <n v="2139"/>
    <n v="1686"/>
    <n v="2460"/>
    <m/>
    <m/>
    <x v="18"/>
    <m/>
  </r>
  <r>
    <x v="4"/>
    <m/>
    <s v="2. อุบัติเหตุบนท้องถนนลดลง(ต่อแสนประชากร) ลดลง "/>
    <x v="204"/>
    <x v="15"/>
    <m/>
    <m/>
    <n v="946"/>
    <n v="946"/>
    <n v="1060"/>
    <n v="1132"/>
    <n v="1218"/>
    <m/>
    <m/>
    <x v="19"/>
    <m/>
  </r>
  <r>
    <x v="4"/>
    <m/>
    <s v="2. อุบัติเหตุบนท้องถนนลดลง(ต่อแสนประชากร) ลดลง "/>
    <x v="205"/>
    <x v="14"/>
    <m/>
    <m/>
    <n v="4"/>
    <n v="1"/>
    <n v="2"/>
    <n v="6"/>
    <n v="15"/>
    <m/>
    <m/>
    <x v="19"/>
    <m/>
  </r>
  <r>
    <x v="4"/>
    <m/>
    <s v="2. อุบัติเหตุบนท้องถนนลดลง(ต่อแสนประชากร) ลดลง "/>
    <x v="206"/>
    <x v="14"/>
    <m/>
    <m/>
    <n v="1056"/>
    <n v="1082"/>
    <n v="1200"/>
    <n v="1247"/>
    <n v="1311"/>
    <m/>
    <m/>
    <x v="19"/>
    <m/>
  </r>
  <r>
    <x v="4"/>
    <m/>
    <s v="2. อุบัติเหตุบนท้องถนนลดลง(ต่อแสนประชากร) ลดลง "/>
    <x v="207"/>
    <x v="14"/>
    <m/>
    <m/>
    <n v="59"/>
    <n v="57"/>
    <n v="73"/>
    <n v="68"/>
    <n v="64"/>
    <m/>
    <m/>
    <x v="19"/>
    <m/>
  </r>
  <r>
    <x v="4"/>
    <m/>
    <s v="2. อุบัติเหตุบนท้องถนนลดลง(ต่อแสนประชากร) ลดลง "/>
    <x v="208"/>
    <x v="1"/>
    <m/>
    <m/>
    <m/>
    <m/>
    <m/>
    <m/>
    <m/>
    <m/>
    <m/>
    <x v="19"/>
    <m/>
  </r>
  <r>
    <x v="4"/>
    <m/>
    <s v="2. อุบัติเหตุบนท้องถนนลดลง(ต่อแสนประชากร) ลดลง "/>
    <x v="209"/>
    <x v="14"/>
    <m/>
    <m/>
    <s v="NA"/>
    <s v="NA"/>
    <n v="1202"/>
    <n v="1253"/>
    <n v="1326"/>
    <m/>
    <m/>
    <x v="19"/>
    <m/>
  </r>
  <r>
    <x v="4"/>
    <m/>
    <s v="2. อุบัติเหตุบนท้องถนนลดลง(ต่อแสนประชากร) ลดลง "/>
    <x v="210"/>
    <x v="14"/>
    <m/>
    <m/>
    <s v="NA"/>
    <s v="NA"/>
    <n v="73"/>
    <n v="68"/>
    <n v="64"/>
    <m/>
    <m/>
    <x v="19"/>
    <m/>
  </r>
  <r>
    <x v="4"/>
    <m/>
    <s v="2. อุบัติเหตุบนท้องถนนลดลง(ต่อแสนประชากร) ลดลง "/>
    <x v="211"/>
    <x v="1"/>
    <m/>
    <m/>
    <m/>
    <m/>
    <m/>
    <m/>
    <m/>
    <m/>
    <m/>
    <x v="20"/>
    <m/>
  </r>
  <r>
    <x v="4"/>
    <m/>
    <s v="2. อุบัติเหตุบนท้องถนนลดลง(ต่อแสนประชากร) ลดลง "/>
    <x v="212"/>
    <x v="14"/>
    <m/>
    <m/>
    <n v="40"/>
    <n v="27"/>
    <n v="29"/>
    <n v="28"/>
    <n v="29"/>
    <m/>
    <m/>
    <x v="20"/>
    <m/>
  </r>
  <r>
    <x v="4"/>
    <m/>
    <s v="2. อุบัติเหตุบนท้องถนนลดลง(ต่อแสนประชากร) ลดลง "/>
    <x v="213"/>
    <x v="14"/>
    <m/>
    <m/>
    <n v="2"/>
    <n v="5"/>
    <n v="1"/>
    <n v="6"/>
    <n v="0"/>
    <m/>
    <m/>
    <x v="20"/>
    <m/>
  </r>
  <r>
    <x v="4"/>
    <m/>
    <s v="2. อุบัติเหตุบนท้องถนนลดลง(ต่อแสนประชากร) ลดลง "/>
    <x v="214"/>
    <x v="1"/>
    <m/>
    <m/>
    <m/>
    <m/>
    <m/>
    <m/>
    <m/>
    <m/>
    <m/>
    <x v="20"/>
    <m/>
  </r>
  <r>
    <x v="4"/>
    <m/>
    <s v="2. อุบัติเหตุบนท้องถนนลดลง(ต่อแสนประชากร) ลดลง "/>
    <x v="215"/>
    <x v="14"/>
    <m/>
    <m/>
    <n v="27"/>
    <n v="23"/>
    <n v="29"/>
    <n v="25"/>
    <n v="26"/>
    <m/>
    <m/>
    <x v="20"/>
    <m/>
  </r>
  <r>
    <x v="4"/>
    <m/>
    <s v="2. อุบัติเหตุบนท้องถนนลดลง(ต่อแสนประชากร) ลดลง "/>
    <x v="216"/>
    <x v="14"/>
    <m/>
    <m/>
    <n v="3"/>
    <n v="2"/>
    <n v="4"/>
    <n v="4"/>
    <n v="0"/>
    <m/>
    <m/>
    <x v="2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2" cacheId="5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33" firstHeaderRow="1" firstDataRow="1" firstDataCol="1"/>
  <pivotFields count="4">
    <pivotField axis="axisRow" showAll="0">
      <items count="7">
        <item x="1"/>
        <item x="2"/>
        <item x="3"/>
        <item x="4"/>
        <item x="5"/>
        <item x="0"/>
        <item t="default"/>
      </items>
    </pivotField>
    <pivotField axis="axisRow" showAll="0">
      <items count="2">
        <item x="0"/>
        <item t="default"/>
      </items>
    </pivotField>
    <pivotField axis="axisRow" showAll="0">
      <items count="20">
        <item x="17"/>
        <item x="1"/>
        <item x="9"/>
        <item x="12"/>
        <item x="14"/>
        <item x="13"/>
        <item x="2"/>
        <item x="3"/>
        <item x="15"/>
        <item x="10"/>
        <item x="18"/>
        <item x="16"/>
        <item x="11"/>
        <item x="4"/>
        <item x="5"/>
        <item x="6"/>
        <item x="7"/>
        <item x="8"/>
        <item x="0"/>
        <item t="default"/>
      </items>
    </pivotField>
    <pivotField dataField="1" showAll="0"/>
  </pivotFields>
  <rowFields count="3">
    <field x="0"/>
    <field x="1"/>
    <field x="2"/>
  </rowFields>
  <rowItems count="32">
    <i>
      <x/>
    </i>
    <i r="1">
      <x/>
    </i>
    <i r="2">
      <x v="1"/>
    </i>
    <i r="2">
      <x v="6"/>
    </i>
    <i r="2">
      <x v="7"/>
    </i>
    <i r="2">
      <x v="13"/>
    </i>
    <i r="2">
      <x v="14"/>
    </i>
    <i r="2">
      <x v="15"/>
    </i>
    <i r="2">
      <x v="16"/>
    </i>
    <i r="2">
      <x v="17"/>
    </i>
    <i>
      <x v="1"/>
    </i>
    <i r="1">
      <x/>
    </i>
    <i r="2">
      <x v="2"/>
    </i>
    <i r="2">
      <x v="9"/>
    </i>
    <i r="2">
      <x v="12"/>
    </i>
    <i>
      <x v="2"/>
    </i>
    <i r="1">
      <x/>
    </i>
    <i r="2">
      <x v="3"/>
    </i>
    <i r="2">
      <x v="5"/>
    </i>
    <i>
      <x v="3"/>
    </i>
    <i r="1">
      <x/>
    </i>
    <i r="2">
      <x v="4"/>
    </i>
    <i r="2">
      <x v="8"/>
    </i>
    <i r="2">
      <x v="11"/>
    </i>
    <i>
      <x v="4"/>
    </i>
    <i r="1">
      <x/>
    </i>
    <i r="2">
      <x/>
    </i>
    <i r="2">
      <x v="10"/>
    </i>
    <i>
      <x v="5"/>
    </i>
    <i r="1">
      <x/>
    </i>
    <i r="2">
      <x v="18"/>
    </i>
    <i t="grand">
      <x/>
    </i>
  </rowItems>
  <colItems count="1">
    <i/>
  </colItems>
  <dataFields count="1">
    <dataField name="Count of รายการสถิติ" fld="3" subtotal="count" baseField="0" baseItem="0"/>
  </dataFields>
  <formats count="16">
    <format dxfId="18">
      <pivotArea type="all" dataOnly="0" outline="0" fieldPosition="0"/>
    </format>
    <format dxfId="17">
      <pivotArea type="all" dataOnly="0" outline="0" fieldPosition="0"/>
    </format>
    <format dxfId="16">
      <pivotArea field="0" type="button" dataOnly="0" labelOnly="1" outline="0" axis="axisRow" fieldPosition="0"/>
    </format>
    <format dxfId="15">
      <pivotArea dataOnly="0" labelOnly="1" fieldPosition="0">
        <references count="1">
          <reference field="0" count="0"/>
        </references>
      </pivotArea>
    </format>
    <format dxfId="14">
      <pivotArea dataOnly="0" labelOnly="1" grandRow="1" outline="0" fieldPosition="0"/>
    </format>
    <format dxfId="13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12">
      <pivotArea dataOnly="0" labelOnly="1" fieldPosition="0">
        <references count="3">
          <reference field="0" count="1" selected="0">
            <x v="0"/>
          </reference>
          <reference field="1" count="0" selected="0"/>
          <reference field="2" count="0"/>
        </references>
      </pivotArea>
    </format>
    <format dxfId="11">
      <pivotArea outline="0" collapsedLevelsAreSubtotals="1" fieldPosition="0"/>
    </format>
    <format dxfId="10">
      <pivotArea dataOnly="0" labelOnly="1" outline="0" axis="axisValues" fieldPosition="0"/>
    </format>
    <format dxfId="9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8">
      <pivotArea dataOnly="0" labelOnly="1" fieldPosition="0">
        <references count="2">
          <reference field="0" count="1" selected="0">
            <x v="1"/>
          </reference>
          <reference field="1" count="0"/>
        </references>
      </pivotArea>
    </format>
    <format dxfId="7">
      <pivotArea dataOnly="0" labelOnly="1" fieldPosition="0">
        <references count="2">
          <reference field="0" count="1" selected="0">
            <x v="2"/>
          </reference>
          <reference field="1" count="0"/>
        </references>
      </pivotArea>
    </format>
    <format dxfId="6">
      <pivotArea dataOnly="0" labelOnly="1" fieldPosition="0">
        <references count="2">
          <reference field="0" count="1" selected="0">
            <x v="3"/>
          </reference>
          <reference field="1" count="0"/>
        </references>
      </pivotArea>
    </format>
    <format dxfId="5">
      <pivotArea dataOnly="0" labelOnly="1" fieldPosition="0">
        <references count="2">
          <reference field="0" count="1" selected="0">
            <x v="4"/>
          </reference>
          <reference field="1" count="0"/>
        </references>
      </pivotArea>
    </format>
    <format dxfId="4">
      <pivotArea grandRow="1" outline="0" collapsedLevelsAreSubtotals="1" fieldPosition="0"/>
    </format>
    <format dxfId="3">
      <pivotArea dataOnly="0" labelOnly="1" grandRow="1" outline="0" fieldPosition="0"/>
    </format>
  </formats>
  <pivotTableStyleInfo name="PivotStyleMedium3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33" cacheId="58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224" firstHeaderRow="1" firstDataRow="1" firstDataCol="1"/>
  <pivotFields count="16"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axis="axisRow" dataField="1" showAll="0">
      <items count="218">
        <item x="57"/>
        <item x="56"/>
        <item x="60"/>
        <item x="55"/>
        <item x="58"/>
        <item x="59"/>
        <item x="61"/>
        <item x="63"/>
        <item x="62"/>
        <item x="34"/>
        <item x="35"/>
        <item x="37"/>
        <item x="36"/>
        <item x="30"/>
        <item x="32"/>
        <item x="31"/>
        <item x="68"/>
        <item x="73"/>
        <item x="86"/>
        <item x="76"/>
        <item x="75"/>
        <item x="78"/>
        <item x="72"/>
        <item x="83"/>
        <item x="84"/>
        <item x="77"/>
        <item x="82"/>
        <item x="85"/>
        <item x="81"/>
        <item x="80"/>
        <item x="74"/>
        <item x="79"/>
        <item x="65"/>
        <item x="67"/>
        <item x="66"/>
        <item x="41"/>
        <item x="40"/>
        <item x="39"/>
        <item x="10"/>
        <item x="5"/>
        <item x="8"/>
        <item x="6"/>
        <item x="7"/>
        <item x="11"/>
        <item x="9"/>
        <item x="109"/>
        <item x="107"/>
        <item x="13"/>
        <item x="14"/>
        <item x="25"/>
        <item x="26"/>
        <item x="28"/>
        <item x="27"/>
        <item x="21"/>
        <item x="22"/>
        <item x="23"/>
        <item x="43"/>
        <item x="44"/>
        <item x="46"/>
        <item x="45"/>
        <item x="16"/>
        <item x="18"/>
        <item x="19"/>
        <item x="17"/>
        <item x="205"/>
        <item x="209"/>
        <item x="215"/>
        <item x="212"/>
        <item x="206"/>
        <item x="50"/>
        <item x="51"/>
        <item x="52"/>
        <item x="91"/>
        <item x="87"/>
        <item x="88"/>
        <item x="92"/>
        <item x="89"/>
        <item x="90"/>
        <item x="98"/>
        <item x="96"/>
        <item x="102"/>
        <item x="97"/>
        <item x="101"/>
        <item x="95"/>
        <item x="103"/>
        <item x="99"/>
        <item x="94"/>
        <item x="100"/>
        <item x="207"/>
        <item x="210"/>
        <item x="216"/>
        <item x="213"/>
        <item x="189"/>
        <item x="185"/>
        <item x="183"/>
        <item x="186"/>
        <item x="187"/>
        <item x="188"/>
        <item x="127"/>
        <item x="113"/>
        <item x="115"/>
        <item x="114"/>
        <item x="112"/>
        <item x="124"/>
        <item x="122"/>
        <item x="111"/>
        <item x="123"/>
        <item x="121"/>
        <item x="126"/>
        <item x="120"/>
        <item x="117"/>
        <item x="118"/>
        <item x="119"/>
        <item x="116"/>
        <item x="125"/>
        <item x="110"/>
        <item x="106"/>
        <item x="108"/>
        <item x="128"/>
        <item x="129"/>
        <item x="137"/>
        <item x="150"/>
        <item x="138"/>
        <item x="132"/>
        <item x="140"/>
        <item x="139"/>
        <item x="134"/>
        <item x="149"/>
        <item x="147"/>
        <item x="136"/>
        <item x="148"/>
        <item x="146"/>
        <item x="151"/>
        <item x="145"/>
        <item x="142"/>
        <item x="143"/>
        <item x="144"/>
        <item x="141"/>
        <item x="135"/>
        <item x="179"/>
        <item x="178"/>
        <item x="158"/>
        <item x="159"/>
        <item x="161"/>
        <item x="160"/>
        <item x="154"/>
        <item x="155"/>
        <item x="156"/>
        <item x="201"/>
        <item x="200"/>
        <item x="198"/>
        <item x="199"/>
        <item x="197"/>
        <item x="167"/>
        <item x="0"/>
        <item x="104"/>
        <item x="177"/>
        <item x="196"/>
        <item x="29"/>
        <item x="166"/>
        <item x="176"/>
        <item x="33"/>
        <item x="38"/>
        <item x="42"/>
        <item x="47"/>
        <item x="48"/>
        <item x="49"/>
        <item x="53"/>
        <item x="54"/>
        <item x="64"/>
        <item x="202"/>
        <item x="1"/>
        <item x="105"/>
        <item x="180"/>
        <item x="168"/>
        <item x="69"/>
        <item x="70"/>
        <item x="71"/>
        <item x="93"/>
        <item x="181"/>
        <item x="203"/>
        <item x="169"/>
        <item x="130"/>
        <item x="2"/>
        <item x="170"/>
        <item x="191"/>
        <item x="153"/>
        <item x="204"/>
        <item x="3"/>
        <item x="4"/>
        <item x="192"/>
        <item x="171"/>
        <item x="157"/>
        <item x="208"/>
        <item x="193"/>
        <item x="172"/>
        <item x="12"/>
        <item x="211"/>
        <item x="162"/>
        <item x="173"/>
        <item x="163"/>
        <item x="194"/>
        <item x="214"/>
        <item x="15"/>
        <item x="164"/>
        <item x="195"/>
        <item x="174"/>
        <item x="20"/>
        <item x="165"/>
        <item x="24"/>
        <item x="175"/>
        <item x="184"/>
        <item x="182"/>
        <item x="190"/>
        <item x="152"/>
        <item x="131"/>
        <item x="13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3"/>
  </rowFields>
  <rowItems count="223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8"/>
    </i>
    <i r="1">
      <x v="49"/>
    </i>
    <i r="1">
      <x v="50"/>
    </i>
    <i r="1">
      <x v="51"/>
    </i>
    <i r="1">
      <x v="52"/>
    </i>
    <i r="1">
      <x v="53"/>
    </i>
    <i r="1">
      <x v="54"/>
    </i>
    <i r="1">
      <x v="55"/>
    </i>
    <i r="1">
      <x v="56"/>
    </i>
    <i r="1">
      <x v="57"/>
    </i>
    <i r="1">
      <x v="58"/>
    </i>
    <i r="1">
      <x v="59"/>
    </i>
    <i r="1">
      <x v="60"/>
    </i>
    <i r="1">
      <x v="61"/>
    </i>
    <i r="1">
      <x v="62"/>
    </i>
    <i r="1">
      <x v="63"/>
    </i>
    <i r="1">
      <x v="69"/>
    </i>
    <i r="1">
      <x v="70"/>
    </i>
    <i r="1">
      <x v="71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2"/>
    </i>
    <i r="1">
      <x v="83"/>
    </i>
    <i r="1">
      <x v="84"/>
    </i>
    <i r="1">
      <x v="85"/>
    </i>
    <i r="1">
      <x v="86"/>
    </i>
    <i r="1">
      <x v="87"/>
    </i>
    <i r="1">
      <x v="154"/>
    </i>
    <i r="1">
      <x v="158"/>
    </i>
    <i r="1">
      <x v="161"/>
    </i>
    <i r="1">
      <x v="162"/>
    </i>
    <i r="1">
      <x v="163"/>
    </i>
    <i r="1">
      <x v="164"/>
    </i>
    <i r="1">
      <x v="165"/>
    </i>
    <i r="1">
      <x v="166"/>
    </i>
    <i r="1">
      <x v="167"/>
    </i>
    <i r="1">
      <x v="168"/>
    </i>
    <i r="1">
      <x v="169"/>
    </i>
    <i r="1">
      <x v="171"/>
    </i>
    <i r="1">
      <x v="175"/>
    </i>
    <i r="1">
      <x v="176"/>
    </i>
    <i r="1">
      <x v="177"/>
    </i>
    <i r="1">
      <x v="178"/>
    </i>
    <i r="1">
      <x v="183"/>
    </i>
    <i r="1">
      <x v="188"/>
    </i>
    <i r="1">
      <x v="189"/>
    </i>
    <i r="1">
      <x v="196"/>
    </i>
    <i r="1">
      <x v="203"/>
    </i>
    <i r="1">
      <x v="207"/>
    </i>
    <i r="1">
      <x v="209"/>
    </i>
    <i>
      <x v="1"/>
    </i>
    <i r="1">
      <x v="45"/>
    </i>
    <i r="1">
      <x v="46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0"/>
    </i>
    <i r="1">
      <x v="111"/>
    </i>
    <i r="1">
      <x v="112"/>
    </i>
    <i r="1">
      <x v="113"/>
    </i>
    <i r="1">
      <x v="114"/>
    </i>
    <i r="1">
      <x v="115"/>
    </i>
    <i r="1">
      <x v="116"/>
    </i>
    <i r="1">
      <x v="117"/>
    </i>
    <i r="1">
      <x v="118"/>
    </i>
    <i r="1">
      <x v="119"/>
    </i>
    <i r="1">
      <x v="120"/>
    </i>
    <i r="1">
      <x v="121"/>
    </i>
    <i r="1">
      <x v="122"/>
    </i>
    <i r="1">
      <x v="123"/>
    </i>
    <i r="1">
      <x v="124"/>
    </i>
    <i r="1">
      <x v="125"/>
    </i>
    <i r="1">
      <x v="126"/>
    </i>
    <i r="1">
      <x v="127"/>
    </i>
    <i r="1">
      <x v="128"/>
    </i>
    <i r="1">
      <x v="129"/>
    </i>
    <i r="1">
      <x v="130"/>
    </i>
    <i r="1">
      <x v="131"/>
    </i>
    <i r="1">
      <x v="132"/>
    </i>
    <i r="1">
      <x v="133"/>
    </i>
    <i r="1">
      <x v="134"/>
    </i>
    <i r="1">
      <x v="135"/>
    </i>
    <i r="1">
      <x v="136"/>
    </i>
    <i r="1">
      <x v="137"/>
    </i>
    <i r="1">
      <x v="138"/>
    </i>
    <i r="1">
      <x v="141"/>
    </i>
    <i r="1">
      <x v="142"/>
    </i>
    <i r="1">
      <x v="143"/>
    </i>
    <i r="1">
      <x v="144"/>
    </i>
    <i r="1">
      <x v="145"/>
    </i>
    <i r="1">
      <x v="146"/>
    </i>
    <i r="1">
      <x v="147"/>
    </i>
    <i r="1">
      <x v="155"/>
    </i>
    <i r="1">
      <x v="159"/>
    </i>
    <i r="1">
      <x v="172"/>
    </i>
    <i r="1">
      <x v="182"/>
    </i>
    <i r="1">
      <x v="186"/>
    </i>
    <i r="1">
      <x v="192"/>
    </i>
    <i r="1">
      <x v="198"/>
    </i>
    <i r="1">
      <x v="200"/>
    </i>
    <i r="1">
      <x v="204"/>
    </i>
    <i r="1">
      <x v="208"/>
    </i>
    <i r="1">
      <x v="214"/>
    </i>
    <i r="1">
      <x v="215"/>
    </i>
    <i r="1">
      <x v="216"/>
    </i>
    <i>
      <x v="2"/>
    </i>
    <i r="1">
      <x v="153"/>
    </i>
    <i r="1">
      <x v="160"/>
    </i>
    <i r="1">
      <x v="174"/>
    </i>
    <i r="1">
      <x v="181"/>
    </i>
    <i r="1">
      <x v="184"/>
    </i>
    <i r="1">
      <x v="191"/>
    </i>
    <i r="1">
      <x v="195"/>
    </i>
    <i r="1">
      <x v="199"/>
    </i>
    <i r="1">
      <x v="206"/>
    </i>
    <i r="1">
      <x v="210"/>
    </i>
    <i>
      <x v="3"/>
    </i>
    <i r="1">
      <x v="92"/>
    </i>
    <i r="1">
      <x v="93"/>
    </i>
    <i r="1">
      <x v="94"/>
    </i>
    <i r="1">
      <x v="95"/>
    </i>
    <i r="1">
      <x v="96"/>
    </i>
    <i r="1">
      <x v="97"/>
    </i>
    <i r="1">
      <x v="139"/>
    </i>
    <i r="1">
      <x v="140"/>
    </i>
    <i r="1">
      <x v="156"/>
    </i>
    <i r="1">
      <x v="173"/>
    </i>
    <i r="1">
      <x v="179"/>
    </i>
    <i r="1">
      <x v="185"/>
    </i>
    <i r="1">
      <x v="190"/>
    </i>
    <i r="1">
      <x v="194"/>
    </i>
    <i r="1">
      <x v="201"/>
    </i>
    <i r="1">
      <x v="205"/>
    </i>
    <i r="1">
      <x v="211"/>
    </i>
    <i r="1">
      <x v="212"/>
    </i>
    <i r="1">
      <x v="213"/>
    </i>
    <i>
      <x v="4"/>
    </i>
    <i r="1">
      <x v="64"/>
    </i>
    <i r="1">
      <x v="65"/>
    </i>
    <i r="1">
      <x v="66"/>
    </i>
    <i r="1">
      <x v="67"/>
    </i>
    <i r="1">
      <x v="68"/>
    </i>
    <i r="1">
      <x v="88"/>
    </i>
    <i r="1">
      <x v="89"/>
    </i>
    <i r="1">
      <x v="90"/>
    </i>
    <i r="1">
      <x v="91"/>
    </i>
    <i r="1">
      <x v="148"/>
    </i>
    <i r="1">
      <x v="149"/>
    </i>
    <i r="1">
      <x v="150"/>
    </i>
    <i r="1">
      <x v="151"/>
    </i>
    <i r="1">
      <x v="152"/>
    </i>
    <i r="1">
      <x v="157"/>
    </i>
    <i r="1">
      <x v="170"/>
    </i>
    <i r="1">
      <x v="180"/>
    </i>
    <i r="1">
      <x v="187"/>
    </i>
    <i r="1">
      <x v="193"/>
    </i>
    <i r="1">
      <x v="197"/>
    </i>
    <i r="1">
      <x v="202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32" cacheId="58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28:B50" firstHeaderRow="1" firstDataRow="1" firstDataCol="1"/>
  <pivotFields count="16">
    <pivotField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22">
        <item x="18"/>
        <item x="9"/>
        <item x="19"/>
        <item x="5"/>
        <item x="1"/>
        <item x="11"/>
        <item x="0"/>
        <item x="2"/>
        <item x="7"/>
        <item x="14"/>
        <item x="4"/>
        <item x="20"/>
        <item x="13"/>
        <item x="15"/>
        <item x="3"/>
        <item x="8"/>
        <item x="6"/>
        <item x="16"/>
        <item x="12"/>
        <item x="17"/>
        <item x="10"/>
        <item t="default"/>
      </items>
    </pivotField>
    <pivotField showAll="0"/>
  </pivotFields>
  <rowFields count="1">
    <field x="14"/>
  </rowFields>
  <row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Items count="1">
    <i/>
  </colItems>
  <dataFields count="1">
    <dataField name="Count of หน่วยงานเจ้าของข้อมูล" fld="14" subtotal="count" baseField="0" baseItem="0"/>
  </dataFields>
  <formats count="2">
    <format dxfId="1">
      <pivotArea collapsedLevelsAreSubtotals="1" fieldPosition="0">
        <references count="1">
          <reference field="14" count="1">
            <x v="20"/>
          </reference>
        </references>
      </pivotArea>
    </format>
    <format dxfId="0">
      <pivotArea dataOnly="0" labelOnly="1" fieldPosition="0">
        <references count="1">
          <reference field="14" count="1">
            <x v="20"/>
          </reference>
        </references>
      </pivotArea>
    </format>
  </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31" cacheId="58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9:B26" firstHeaderRow="1" firstDataRow="1" firstDataCol="1"/>
  <pivotFields count="16">
    <pivotField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showAll="0"/>
    <pivotField axis="axisRow" dataField="1" showAll="0">
      <items count="17">
        <item x="0"/>
        <item x="15"/>
        <item x="8"/>
        <item x="9"/>
        <item x="12"/>
        <item x="2"/>
        <item x="11"/>
        <item x="3"/>
        <item x="14"/>
        <item x="13"/>
        <item x="7"/>
        <item x="6"/>
        <item x="5"/>
        <item x="10"/>
        <item x="4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4"/>
  </rowFields>
  <rowItems count="1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 t="grand">
      <x/>
    </i>
  </rowItems>
  <colItems count="1">
    <i/>
  </colItems>
  <dataFields count="1">
    <dataField name="Count of หน่วยวัด" fld="4" subtotal="count" baseField="0" baseItem="0"/>
  </dataFields>
  <formats count="1">
    <format dxfId="2">
      <pivotArea dataOnly="0" fieldPosition="0">
        <references count="1">
          <reference field="4" count="1">
            <x v="15"/>
          </reference>
        </references>
      </pivotArea>
    </format>
  </format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30" cacheId="58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7" firstHeaderRow="1" firstDataRow="1" firstDataCol="1"/>
  <pivotFields count="16"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5" Type="http://schemas.openxmlformats.org/officeDocument/2006/relationships/printerSettings" Target="../printerSettings/printerSettings2.bin"/><Relationship Id="rId4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P222"/>
  <sheetViews>
    <sheetView tabSelected="1" zoomScale="80" zoomScaleNormal="80" workbookViewId="0">
      <selection activeCell="R7" sqref="R7"/>
    </sheetView>
  </sheetViews>
  <sheetFormatPr defaultColWidth="9" defaultRowHeight="14.25"/>
  <cols>
    <col min="1" max="1" width="27.625" style="3" customWidth="1"/>
    <col min="2" max="2" width="18" style="3" bestFit="1" customWidth="1"/>
    <col min="3" max="3" width="24.25" style="3" customWidth="1"/>
    <col min="4" max="4" width="26.75" style="3" customWidth="1"/>
    <col min="5" max="5" width="9" style="3"/>
    <col min="6" max="14" width="7.25" style="3" customWidth="1"/>
    <col min="15" max="15" width="25.25" style="3" customWidth="1"/>
    <col min="16" max="16384" width="9" style="3"/>
  </cols>
  <sheetData>
    <row r="1" spans="1:16" ht="21.75" thickBot="1">
      <c r="A1" s="92" t="s">
        <v>297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</row>
    <row r="2" spans="1:16" ht="18.75">
      <c r="A2" s="94" t="s">
        <v>0</v>
      </c>
      <c r="B2" s="94" t="s">
        <v>1</v>
      </c>
      <c r="C2" s="94" t="s">
        <v>2</v>
      </c>
      <c r="D2" s="94" t="s">
        <v>3</v>
      </c>
      <c r="E2" s="96" t="s">
        <v>4</v>
      </c>
      <c r="F2" s="93" t="s">
        <v>5</v>
      </c>
      <c r="G2" s="93"/>
      <c r="H2" s="93"/>
      <c r="I2" s="93"/>
      <c r="J2" s="93"/>
      <c r="K2" s="93"/>
      <c r="L2" s="93"/>
      <c r="M2" s="93"/>
      <c r="N2" s="93"/>
      <c r="O2" s="98" t="s">
        <v>6</v>
      </c>
      <c r="P2" s="96" t="s">
        <v>7</v>
      </c>
    </row>
    <row r="3" spans="1:16" ht="18.75">
      <c r="A3" s="95"/>
      <c r="B3" s="95"/>
      <c r="C3" s="95"/>
      <c r="D3" s="95"/>
      <c r="E3" s="97"/>
      <c r="F3" s="4">
        <v>2555</v>
      </c>
      <c r="G3" s="4">
        <v>2556</v>
      </c>
      <c r="H3" s="4">
        <v>2557</v>
      </c>
      <c r="I3" s="4">
        <v>2558</v>
      </c>
      <c r="J3" s="4">
        <v>2559</v>
      </c>
      <c r="K3" s="4">
        <v>2560</v>
      </c>
      <c r="L3" s="4">
        <v>2561</v>
      </c>
      <c r="M3" s="4">
        <v>2562</v>
      </c>
      <c r="N3" s="4">
        <v>2563</v>
      </c>
      <c r="O3" s="99"/>
      <c r="P3" s="97"/>
    </row>
    <row r="4" spans="1:16" s="38" customFormat="1" ht="71.25" customHeight="1">
      <c r="A4" s="29" t="s">
        <v>8</v>
      </c>
      <c r="B4" s="84"/>
      <c r="C4" s="29" t="s">
        <v>9</v>
      </c>
      <c r="D4" s="30" t="s">
        <v>10</v>
      </c>
      <c r="E4" s="31" t="s">
        <v>11</v>
      </c>
      <c r="F4" s="32"/>
      <c r="G4" s="32"/>
      <c r="H4" s="33">
        <v>525</v>
      </c>
      <c r="I4" s="33">
        <v>515</v>
      </c>
      <c r="J4" s="33">
        <v>460</v>
      </c>
      <c r="K4" s="33">
        <v>443</v>
      </c>
      <c r="L4" s="33">
        <v>531</v>
      </c>
      <c r="M4" s="34"/>
      <c r="N4" s="35"/>
      <c r="O4" s="36" t="s">
        <v>288</v>
      </c>
      <c r="P4" s="37"/>
    </row>
    <row r="5" spans="1:16" s="38" customFormat="1" ht="71.25" customHeight="1">
      <c r="A5" s="39" t="s">
        <v>8</v>
      </c>
      <c r="B5" s="85"/>
      <c r="C5" s="39" t="s">
        <v>9</v>
      </c>
      <c r="D5" s="40" t="s">
        <v>12</v>
      </c>
      <c r="E5" s="41" t="s">
        <v>11</v>
      </c>
      <c r="F5" s="42"/>
      <c r="G5" s="42"/>
      <c r="H5" s="43">
        <v>9458</v>
      </c>
      <c r="I5" s="43">
        <v>9262</v>
      </c>
      <c r="J5" s="43">
        <v>8284</v>
      </c>
      <c r="K5" s="43">
        <v>7967</v>
      </c>
      <c r="L5" s="43">
        <v>7985</v>
      </c>
      <c r="M5" s="43"/>
      <c r="N5" s="44"/>
      <c r="O5" s="45" t="s">
        <v>288</v>
      </c>
      <c r="P5" s="46"/>
    </row>
    <row r="6" spans="1:16" s="38" customFormat="1" ht="71.25" customHeight="1">
      <c r="A6" s="39" t="s">
        <v>8</v>
      </c>
      <c r="B6" s="85"/>
      <c r="C6" s="39" t="s">
        <v>9</v>
      </c>
      <c r="D6" s="40" t="s">
        <v>13</v>
      </c>
      <c r="E6" s="41" t="s">
        <v>11</v>
      </c>
      <c r="F6" s="42"/>
      <c r="G6" s="42"/>
      <c r="H6" s="44" t="s">
        <v>14</v>
      </c>
      <c r="I6" s="44" t="s">
        <v>15</v>
      </c>
      <c r="J6" s="44" t="s">
        <v>16</v>
      </c>
      <c r="K6" s="44" t="s">
        <v>17</v>
      </c>
      <c r="L6" s="44" t="s">
        <v>17</v>
      </c>
      <c r="M6" s="44"/>
      <c r="N6" s="44"/>
      <c r="O6" s="45" t="s">
        <v>288</v>
      </c>
      <c r="P6" s="46"/>
    </row>
    <row r="7" spans="1:16" s="38" customFormat="1" ht="71.25" customHeight="1">
      <c r="A7" s="39" t="s">
        <v>8</v>
      </c>
      <c r="B7" s="85"/>
      <c r="C7" s="39" t="s">
        <v>9</v>
      </c>
      <c r="D7" s="40" t="s">
        <v>18</v>
      </c>
      <c r="E7" s="41" t="s">
        <v>11</v>
      </c>
      <c r="F7" s="42"/>
      <c r="G7" s="42"/>
      <c r="H7" s="44" t="s">
        <v>19</v>
      </c>
      <c r="I7" s="44" t="s">
        <v>16</v>
      </c>
      <c r="J7" s="44" t="s">
        <v>20</v>
      </c>
      <c r="K7" s="44" t="s">
        <v>21</v>
      </c>
      <c r="L7" s="44" t="s">
        <v>22</v>
      </c>
      <c r="M7" s="44"/>
      <c r="N7" s="44"/>
      <c r="O7" s="45" t="s">
        <v>288</v>
      </c>
      <c r="P7" s="46"/>
    </row>
    <row r="8" spans="1:16" s="38" customFormat="1" ht="71.25" customHeight="1">
      <c r="A8" s="39" t="s">
        <v>8</v>
      </c>
      <c r="B8" s="85"/>
      <c r="C8" s="47" t="s">
        <v>123</v>
      </c>
      <c r="D8" s="40" t="s">
        <v>24</v>
      </c>
      <c r="E8" s="81"/>
      <c r="F8" s="42"/>
      <c r="G8" s="42"/>
      <c r="H8" s="44"/>
      <c r="I8" s="44"/>
      <c r="J8" s="44"/>
      <c r="K8" s="44"/>
      <c r="L8" s="44"/>
      <c r="M8" s="44"/>
      <c r="N8" s="44"/>
      <c r="O8" s="45" t="s">
        <v>288</v>
      </c>
      <c r="P8" s="46"/>
    </row>
    <row r="9" spans="1:16" s="38" customFormat="1" ht="71.25" customHeight="1">
      <c r="A9" s="39" t="s">
        <v>8</v>
      </c>
      <c r="B9" s="85"/>
      <c r="C9" s="47" t="s">
        <v>23</v>
      </c>
      <c r="D9" s="40" t="s">
        <v>124</v>
      </c>
      <c r="E9" s="48" t="s">
        <v>11</v>
      </c>
      <c r="F9" s="42"/>
      <c r="G9" s="42"/>
      <c r="H9" s="43">
        <v>3</v>
      </c>
      <c r="I9" s="43">
        <v>2</v>
      </c>
      <c r="J9" s="43">
        <v>1</v>
      </c>
      <c r="K9" s="43">
        <v>6</v>
      </c>
      <c r="L9" s="49">
        <v>0</v>
      </c>
      <c r="M9" s="43"/>
      <c r="N9" s="44"/>
      <c r="O9" s="45" t="s">
        <v>288</v>
      </c>
      <c r="P9" s="50"/>
    </row>
    <row r="10" spans="1:16" s="38" customFormat="1" ht="71.25" customHeight="1">
      <c r="A10" s="39" t="s">
        <v>8</v>
      </c>
      <c r="B10" s="85"/>
      <c r="C10" s="47" t="s">
        <v>23</v>
      </c>
      <c r="D10" s="40" t="s">
        <v>125</v>
      </c>
      <c r="E10" s="48" t="s">
        <v>11</v>
      </c>
      <c r="F10" s="42"/>
      <c r="G10" s="42"/>
      <c r="H10" s="43">
        <v>13</v>
      </c>
      <c r="I10" s="43">
        <v>13</v>
      </c>
      <c r="J10" s="43">
        <v>10</v>
      </c>
      <c r="K10" s="43">
        <v>3</v>
      </c>
      <c r="L10" s="43">
        <v>14</v>
      </c>
      <c r="M10" s="43"/>
      <c r="N10" s="44"/>
      <c r="O10" s="45" t="s">
        <v>288</v>
      </c>
      <c r="P10" s="46"/>
    </row>
    <row r="11" spans="1:16" s="38" customFormat="1" ht="71.25" customHeight="1">
      <c r="A11" s="39" t="s">
        <v>8</v>
      </c>
      <c r="B11" s="85"/>
      <c r="C11" s="47" t="s">
        <v>23</v>
      </c>
      <c r="D11" s="40" t="s">
        <v>126</v>
      </c>
      <c r="E11" s="48" t="s">
        <v>11</v>
      </c>
      <c r="F11" s="42"/>
      <c r="G11" s="42"/>
      <c r="H11" s="43">
        <v>7</v>
      </c>
      <c r="I11" s="43">
        <v>9</v>
      </c>
      <c r="J11" s="43">
        <v>1</v>
      </c>
      <c r="K11" s="43">
        <v>1</v>
      </c>
      <c r="L11" s="43">
        <v>9</v>
      </c>
      <c r="M11" s="43"/>
      <c r="N11" s="44"/>
      <c r="O11" s="45" t="s">
        <v>288</v>
      </c>
      <c r="P11" s="46"/>
    </row>
    <row r="12" spans="1:16" s="38" customFormat="1" ht="71.25" customHeight="1">
      <c r="A12" s="39" t="s">
        <v>8</v>
      </c>
      <c r="B12" s="85"/>
      <c r="C12" s="47" t="s">
        <v>23</v>
      </c>
      <c r="D12" s="40" t="s">
        <v>127</v>
      </c>
      <c r="E12" s="48" t="s">
        <v>11</v>
      </c>
      <c r="F12" s="42"/>
      <c r="G12" s="42"/>
      <c r="H12" s="43">
        <v>7</v>
      </c>
      <c r="I12" s="43">
        <v>11</v>
      </c>
      <c r="J12" s="43">
        <v>3</v>
      </c>
      <c r="K12" s="43">
        <v>4</v>
      </c>
      <c r="L12" s="43">
        <v>13</v>
      </c>
      <c r="M12" s="43"/>
      <c r="N12" s="44"/>
      <c r="O12" s="45" t="s">
        <v>288</v>
      </c>
      <c r="P12" s="46"/>
    </row>
    <row r="13" spans="1:16" s="38" customFormat="1" ht="71.25" customHeight="1">
      <c r="A13" s="39" t="s">
        <v>8</v>
      </c>
      <c r="B13" s="85"/>
      <c r="C13" s="47" t="s">
        <v>23</v>
      </c>
      <c r="D13" s="40" t="s">
        <v>128</v>
      </c>
      <c r="E13" s="48" t="s">
        <v>11</v>
      </c>
      <c r="F13" s="42"/>
      <c r="G13" s="42"/>
      <c r="H13" s="43">
        <v>1</v>
      </c>
      <c r="I13" s="43">
        <v>3</v>
      </c>
      <c r="J13" s="43">
        <v>11</v>
      </c>
      <c r="K13" s="43">
        <v>8</v>
      </c>
      <c r="L13" s="43">
        <v>20</v>
      </c>
      <c r="M13" s="43"/>
      <c r="N13" s="44"/>
      <c r="O13" s="45" t="s">
        <v>288</v>
      </c>
      <c r="P13" s="46"/>
    </row>
    <row r="14" spans="1:16" s="38" customFormat="1" ht="71.25" customHeight="1">
      <c r="A14" s="39" t="s">
        <v>8</v>
      </c>
      <c r="B14" s="85"/>
      <c r="C14" s="47" t="s">
        <v>23</v>
      </c>
      <c r="D14" s="40" t="s">
        <v>129</v>
      </c>
      <c r="E14" s="48" t="s">
        <v>11</v>
      </c>
      <c r="F14" s="42"/>
      <c r="G14" s="42"/>
      <c r="H14" s="51">
        <v>0</v>
      </c>
      <c r="I14" s="52">
        <v>1</v>
      </c>
      <c r="J14" s="51">
        <v>0</v>
      </c>
      <c r="K14" s="52">
        <v>1</v>
      </c>
      <c r="L14" s="51">
        <v>0</v>
      </c>
      <c r="M14" s="43"/>
      <c r="N14" s="44"/>
      <c r="O14" s="45" t="s">
        <v>288</v>
      </c>
      <c r="P14" s="46"/>
    </row>
    <row r="15" spans="1:16" s="38" customFormat="1" ht="71.25" customHeight="1">
      <c r="A15" s="39" t="s">
        <v>8</v>
      </c>
      <c r="B15" s="85"/>
      <c r="C15" s="47" t="s">
        <v>23</v>
      </c>
      <c r="D15" s="40" t="s">
        <v>130</v>
      </c>
      <c r="E15" s="41" t="s">
        <v>11</v>
      </c>
      <c r="F15" s="42"/>
      <c r="G15" s="42"/>
      <c r="H15" s="43">
        <v>1</v>
      </c>
      <c r="I15" s="43">
        <v>1</v>
      </c>
      <c r="J15" s="43">
        <v>1</v>
      </c>
      <c r="K15" s="53">
        <v>0</v>
      </c>
      <c r="L15" s="43">
        <v>5</v>
      </c>
      <c r="M15" s="43"/>
      <c r="N15" s="44"/>
      <c r="O15" s="45" t="s">
        <v>288</v>
      </c>
      <c r="P15" s="46"/>
    </row>
    <row r="16" spans="1:16" s="38" customFormat="1" ht="71.25" customHeight="1">
      <c r="A16" s="39" t="s">
        <v>8</v>
      </c>
      <c r="B16" s="85"/>
      <c r="C16" s="47" t="s">
        <v>25</v>
      </c>
      <c r="D16" s="40" t="s">
        <v>26</v>
      </c>
      <c r="E16" s="81"/>
      <c r="F16" s="42"/>
      <c r="G16" s="42"/>
      <c r="H16" s="44"/>
      <c r="I16" s="44"/>
      <c r="J16" s="44"/>
      <c r="K16" s="44"/>
      <c r="L16" s="44"/>
      <c r="M16" s="44"/>
      <c r="N16" s="44"/>
      <c r="O16" s="45" t="s">
        <v>27</v>
      </c>
      <c r="P16" s="46"/>
    </row>
    <row r="17" spans="1:16" s="38" customFormat="1" ht="71.25" customHeight="1">
      <c r="A17" s="39" t="s">
        <v>8</v>
      </c>
      <c r="B17" s="85"/>
      <c r="C17" s="47" t="s">
        <v>25</v>
      </c>
      <c r="D17" s="40" t="s">
        <v>131</v>
      </c>
      <c r="E17" s="41" t="s">
        <v>11</v>
      </c>
      <c r="F17" s="42"/>
      <c r="G17" s="42"/>
      <c r="H17" s="43">
        <v>29931</v>
      </c>
      <c r="I17" s="43">
        <v>25409</v>
      </c>
      <c r="J17" s="43">
        <v>27915</v>
      </c>
      <c r="K17" s="43">
        <v>22745</v>
      </c>
      <c r="L17" s="43">
        <v>27139</v>
      </c>
      <c r="M17" s="43"/>
      <c r="N17" s="44"/>
      <c r="O17" s="45" t="s">
        <v>27</v>
      </c>
      <c r="P17" s="46"/>
    </row>
    <row r="18" spans="1:16" s="38" customFormat="1" ht="71.25" customHeight="1">
      <c r="A18" s="39" t="s">
        <v>8</v>
      </c>
      <c r="B18" s="85"/>
      <c r="C18" s="47" t="s">
        <v>25</v>
      </c>
      <c r="D18" s="40" t="s">
        <v>132</v>
      </c>
      <c r="E18" s="41" t="s">
        <v>11</v>
      </c>
      <c r="F18" s="42"/>
      <c r="G18" s="42"/>
      <c r="H18" s="43">
        <v>11574</v>
      </c>
      <c r="I18" s="43">
        <v>25331</v>
      </c>
      <c r="J18" s="43">
        <v>17873</v>
      </c>
      <c r="K18" s="43">
        <v>12879</v>
      </c>
      <c r="L18" s="43">
        <v>14102</v>
      </c>
      <c r="M18" s="43"/>
      <c r="N18" s="44"/>
      <c r="O18" s="45" t="s">
        <v>27</v>
      </c>
      <c r="P18" s="46"/>
    </row>
    <row r="19" spans="1:16" s="38" customFormat="1" ht="71.25" customHeight="1">
      <c r="A19" s="39" t="s">
        <v>8</v>
      </c>
      <c r="B19" s="85"/>
      <c r="C19" s="47" t="s">
        <v>25</v>
      </c>
      <c r="D19" s="40" t="s">
        <v>28</v>
      </c>
      <c r="E19" s="81"/>
      <c r="F19" s="42"/>
      <c r="G19" s="42"/>
      <c r="H19" s="54"/>
      <c r="I19" s="54"/>
      <c r="J19" s="54"/>
      <c r="K19" s="54"/>
      <c r="L19" s="54"/>
      <c r="M19" s="54"/>
      <c r="N19" s="44"/>
      <c r="O19" s="45" t="s">
        <v>29</v>
      </c>
      <c r="P19" s="46"/>
    </row>
    <row r="20" spans="1:16" s="38" customFormat="1" ht="71.25" customHeight="1">
      <c r="A20" s="39" t="s">
        <v>8</v>
      </c>
      <c r="B20" s="85"/>
      <c r="C20" s="47" t="s">
        <v>25</v>
      </c>
      <c r="D20" s="40" t="s">
        <v>133</v>
      </c>
      <c r="E20" s="41" t="s">
        <v>11</v>
      </c>
      <c r="F20" s="42"/>
      <c r="G20" s="42"/>
      <c r="H20" s="53">
        <v>0</v>
      </c>
      <c r="I20" s="53">
        <v>0</v>
      </c>
      <c r="J20" s="43">
        <v>11</v>
      </c>
      <c r="K20" s="43">
        <v>2</v>
      </c>
      <c r="L20" s="43">
        <v>32</v>
      </c>
      <c r="M20" s="43"/>
      <c r="N20" s="44"/>
      <c r="O20" s="45" t="s">
        <v>29</v>
      </c>
      <c r="P20" s="46"/>
    </row>
    <row r="21" spans="1:16" s="38" customFormat="1" ht="71.25" customHeight="1">
      <c r="A21" s="39" t="s">
        <v>8</v>
      </c>
      <c r="B21" s="85"/>
      <c r="C21" s="47" t="s">
        <v>25</v>
      </c>
      <c r="D21" s="40" t="s">
        <v>134</v>
      </c>
      <c r="E21" s="41" t="s">
        <v>11</v>
      </c>
      <c r="F21" s="42"/>
      <c r="G21" s="42"/>
      <c r="H21" s="43">
        <v>3</v>
      </c>
      <c r="I21" s="43">
        <v>2</v>
      </c>
      <c r="J21" s="43">
        <v>17</v>
      </c>
      <c r="K21" s="43">
        <v>3</v>
      </c>
      <c r="L21" s="43">
        <v>15</v>
      </c>
      <c r="M21" s="43"/>
      <c r="N21" s="44"/>
      <c r="O21" s="45" t="s">
        <v>29</v>
      </c>
      <c r="P21" s="46"/>
    </row>
    <row r="22" spans="1:16" s="38" customFormat="1" ht="71.25" customHeight="1">
      <c r="A22" s="39" t="s">
        <v>8</v>
      </c>
      <c r="B22" s="85"/>
      <c r="C22" s="47" t="s">
        <v>25</v>
      </c>
      <c r="D22" s="40" t="s">
        <v>135</v>
      </c>
      <c r="E22" s="41" t="s">
        <v>11</v>
      </c>
      <c r="F22" s="42"/>
      <c r="G22" s="42"/>
      <c r="H22" s="43">
        <v>92</v>
      </c>
      <c r="I22" s="43">
        <v>188</v>
      </c>
      <c r="J22" s="43">
        <v>126</v>
      </c>
      <c r="K22" s="43">
        <v>191</v>
      </c>
      <c r="L22" s="43">
        <v>217</v>
      </c>
      <c r="M22" s="43"/>
      <c r="N22" s="44"/>
      <c r="O22" s="45" t="s">
        <v>29</v>
      </c>
      <c r="P22" s="46"/>
    </row>
    <row r="23" spans="1:16" s="38" customFormat="1" ht="71.25" customHeight="1">
      <c r="A23" s="39" t="s">
        <v>8</v>
      </c>
      <c r="B23" s="85"/>
      <c r="C23" s="47" t="s">
        <v>25</v>
      </c>
      <c r="D23" s="40" t="s">
        <v>136</v>
      </c>
      <c r="E23" s="41" t="s">
        <v>11</v>
      </c>
      <c r="F23" s="42"/>
      <c r="G23" s="42"/>
      <c r="H23" s="43">
        <v>228</v>
      </c>
      <c r="I23" s="43">
        <v>178</v>
      </c>
      <c r="J23" s="43">
        <v>423</v>
      </c>
      <c r="K23" s="43">
        <v>210</v>
      </c>
      <c r="L23" s="43">
        <v>173</v>
      </c>
      <c r="M23" s="43"/>
      <c r="N23" s="44"/>
      <c r="O23" s="45" t="s">
        <v>29</v>
      </c>
      <c r="P23" s="46"/>
    </row>
    <row r="24" spans="1:16" s="38" customFormat="1" ht="71.25" customHeight="1">
      <c r="A24" s="39" t="s">
        <v>8</v>
      </c>
      <c r="B24" s="85"/>
      <c r="C24" s="55" t="s">
        <v>30</v>
      </c>
      <c r="D24" s="40" t="s">
        <v>31</v>
      </c>
      <c r="E24" s="81"/>
      <c r="F24" s="42"/>
      <c r="G24" s="42"/>
      <c r="H24" s="44"/>
      <c r="I24" s="44"/>
      <c r="J24" s="44"/>
      <c r="K24" s="44"/>
      <c r="L24" s="44"/>
      <c r="M24" s="44"/>
      <c r="N24" s="44"/>
      <c r="O24" s="45" t="s">
        <v>289</v>
      </c>
      <c r="P24" s="46"/>
    </row>
    <row r="25" spans="1:16" s="38" customFormat="1" ht="71.25" customHeight="1">
      <c r="A25" s="39" t="s">
        <v>8</v>
      </c>
      <c r="B25" s="85"/>
      <c r="C25" s="55" t="s">
        <v>30</v>
      </c>
      <c r="D25" s="56" t="s">
        <v>137</v>
      </c>
      <c r="E25" s="41" t="s">
        <v>33</v>
      </c>
      <c r="F25" s="42"/>
      <c r="G25" s="42"/>
      <c r="H25" s="43" t="s">
        <v>275</v>
      </c>
      <c r="I25" s="43">
        <v>22553</v>
      </c>
      <c r="J25" s="43" t="s">
        <v>275</v>
      </c>
      <c r="K25" s="43">
        <v>22648</v>
      </c>
      <c r="L25" s="43" t="s">
        <v>275</v>
      </c>
      <c r="M25" s="43"/>
      <c r="N25" s="44"/>
      <c r="O25" s="45" t="s">
        <v>289</v>
      </c>
      <c r="P25" s="46"/>
    </row>
    <row r="26" spans="1:16" s="38" customFormat="1" ht="71.25" customHeight="1">
      <c r="A26" s="39" t="s">
        <v>8</v>
      </c>
      <c r="B26" s="85"/>
      <c r="C26" s="55" t="s">
        <v>30</v>
      </c>
      <c r="D26" s="40" t="s">
        <v>138</v>
      </c>
      <c r="E26" s="41" t="s">
        <v>33</v>
      </c>
      <c r="F26" s="42"/>
      <c r="G26" s="42"/>
      <c r="H26" s="43" t="s">
        <v>275</v>
      </c>
      <c r="I26" s="43">
        <v>21871</v>
      </c>
      <c r="J26" s="43" t="s">
        <v>275</v>
      </c>
      <c r="K26" s="43">
        <v>21618</v>
      </c>
      <c r="L26" s="43" t="s">
        <v>275</v>
      </c>
      <c r="M26" s="43"/>
      <c r="N26" s="44"/>
      <c r="O26" s="45" t="s">
        <v>289</v>
      </c>
      <c r="P26" s="46"/>
    </row>
    <row r="27" spans="1:16" s="38" customFormat="1" ht="71.25" customHeight="1">
      <c r="A27" s="39" t="s">
        <v>8</v>
      </c>
      <c r="B27" s="85"/>
      <c r="C27" s="55" t="s">
        <v>30</v>
      </c>
      <c r="D27" s="40" t="s">
        <v>139</v>
      </c>
      <c r="E27" s="41" t="s">
        <v>33</v>
      </c>
      <c r="F27" s="42"/>
      <c r="G27" s="42"/>
      <c r="H27" s="43" t="s">
        <v>275</v>
      </c>
      <c r="I27" s="43">
        <v>681</v>
      </c>
      <c r="J27" s="43" t="s">
        <v>275</v>
      </c>
      <c r="K27" s="43">
        <v>1029</v>
      </c>
      <c r="L27" s="43" t="s">
        <v>275</v>
      </c>
      <c r="M27" s="43"/>
      <c r="N27" s="44"/>
      <c r="O27" s="45" t="s">
        <v>289</v>
      </c>
      <c r="P27" s="46"/>
    </row>
    <row r="28" spans="1:16" s="38" customFormat="1" ht="71.25" customHeight="1">
      <c r="A28" s="39" t="s">
        <v>8</v>
      </c>
      <c r="B28" s="85"/>
      <c r="C28" s="55" t="s">
        <v>30</v>
      </c>
      <c r="D28" s="40" t="s">
        <v>34</v>
      </c>
      <c r="E28" s="81"/>
      <c r="F28" s="42"/>
      <c r="G28" s="42"/>
      <c r="H28" s="43"/>
      <c r="I28" s="43"/>
      <c r="J28" s="43"/>
      <c r="K28" s="43"/>
      <c r="L28" s="43"/>
      <c r="M28" s="43"/>
      <c r="N28" s="44"/>
      <c r="O28" s="45" t="s">
        <v>289</v>
      </c>
      <c r="P28" s="46"/>
    </row>
    <row r="29" spans="1:16" s="38" customFormat="1" ht="71.25" customHeight="1">
      <c r="A29" s="39" t="s">
        <v>8</v>
      </c>
      <c r="B29" s="85"/>
      <c r="C29" s="55" t="s">
        <v>30</v>
      </c>
      <c r="D29" s="40" t="s">
        <v>140</v>
      </c>
      <c r="E29" s="41" t="s">
        <v>33</v>
      </c>
      <c r="F29" s="42"/>
      <c r="G29" s="42"/>
      <c r="H29" s="43" t="s">
        <v>275</v>
      </c>
      <c r="I29" s="43">
        <v>59806</v>
      </c>
      <c r="J29" s="43" t="s">
        <v>275</v>
      </c>
      <c r="K29" s="43">
        <v>47654</v>
      </c>
      <c r="L29" s="43" t="s">
        <v>275</v>
      </c>
      <c r="M29" s="43"/>
      <c r="N29" s="44"/>
      <c r="O29" s="45" t="s">
        <v>289</v>
      </c>
      <c r="P29" s="46"/>
    </row>
    <row r="30" spans="1:16" s="38" customFormat="1" ht="71.25" customHeight="1">
      <c r="A30" s="39" t="s">
        <v>8</v>
      </c>
      <c r="B30" s="85"/>
      <c r="C30" s="55" t="s">
        <v>30</v>
      </c>
      <c r="D30" s="40" t="s">
        <v>141</v>
      </c>
      <c r="E30" s="41" t="s">
        <v>33</v>
      </c>
      <c r="F30" s="42"/>
      <c r="G30" s="42"/>
      <c r="H30" s="43" t="s">
        <v>275</v>
      </c>
      <c r="I30" s="43">
        <v>23888</v>
      </c>
      <c r="J30" s="43" t="s">
        <v>275</v>
      </c>
      <c r="K30" s="43">
        <v>43808</v>
      </c>
      <c r="L30" s="43" t="s">
        <v>275</v>
      </c>
      <c r="M30" s="43"/>
      <c r="N30" s="44"/>
      <c r="O30" s="45" t="s">
        <v>289</v>
      </c>
      <c r="P30" s="46"/>
    </row>
    <row r="31" spans="1:16" s="38" customFormat="1" ht="71.25" customHeight="1">
      <c r="A31" s="39" t="s">
        <v>8</v>
      </c>
      <c r="B31" s="85"/>
      <c r="C31" s="55" t="s">
        <v>30</v>
      </c>
      <c r="D31" s="40" t="s">
        <v>142</v>
      </c>
      <c r="E31" s="41" t="s">
        <v>33</v>
      </c>
      <c r="F31" s="42"/>
      <c r="G31" s="42"/>
      <c r="H31" s="43" t="s">
        <v>275</v>
      </c>
      <c r="I31" s="43">
        <v>108035</v>
      </c>
      <c r="J31" s="43" t="s">
        <v>275</v>
      </c>
      <c r="K31" s="43">
        <v>111752</v>
      </c>
      <c r="L31" s="43" t="s">
        <v>275</v>
      </c>
      <c r="M31" s="43"/>
      <c r="N31" s="44"/>
      <c r="O31" s="45" t="s">
        <v>289</v>
      </c>
      <c r="P31" s="46"/>
    </row>
    <row r="32" spans="1:16" s="38" customFormat="1" ht="71.25" customHeight="1">
      <c r="A32" s="39" t="s">
        <v>8</v>
      </c>
      <c r="B32" s="85"/>
      <c r="C32" s="55" t="s">
        <v>30</v>
      </c>
      <c r="D32" s="40" t="s">
        <v>143</v>
      </c>
      <c r="E32" s="41" t="s">
        <v>33</v>
      </c>
      <c r="F32" s="42"/>
      <c r="G32" s="42"/>
      <c r="H32" s="43" t="s">
        <v>275</v>
      </c>
      <c r="I32" s="43">
        <v>20274</v>
      </c>
      <c r="J32" s="43" t="s">
        <v>275</v>
      </c>
      <c r="K32" s="43">
        <v>5450</v>
      </c>
      <c r="L32" s="43" t="s">
        <v>275</v>
      </c>
      <c r="M32" s="43"/>
      <c r="N32" s="44"/>
      <c r="O32" s="45" t="s">
        <v>289</v>
      </c>
      <c r="P32" s="46"/>
    </row>
    <row r="33" spans="1:16" s="38" customFormat="1" ht="71.25" customHeight="1">
      <c r="A33" s="39" t="s">
        <v>8</v>
      </c>
      <c r="B33" s="85"/>
      <c r="C33" s="55" t="s">
        <v>30</v>
      </c>
      <c r="D33" s="40" t="s">
        <v>35</v>
      </c>
      <c r="E33" s="81"/>
      <c r="F33" s="42"/>
      <c r="G33" s="42"/>
      <c r="H33" s="43"/>
      <c r="I33" s="43"/>
      <c r="J33" s="43"/>
      <c r="K33" s="43"/>
      <c r="L33" s="43"/>
      <c r="M33" s="43"/>
      <c r="N33" s="44"/>
      <c r="O33" s="45" t="s">
        <v>289</v>
      </c>
      <c r="P33" s="46"/>
    </row>
    <row r="34" spans="1:16" s="38" customFormat="1" ht="71.25" customHeight="1">
      <c r="A34" s="39" t="s">
        <v>8</v>
      </c>
      <c r="B34" s="85"/>
      <c r="C34" s="55" t="s">
        <v>30</v>
      </c>
      <c r="D34" s="40" t="s">
        <v>144</v>
      </c>
      <c r="E34" s="41" t="s">
        <v>33</v>
      </c>
      <c r="F34" s="42"/>
      <c r="G34" s="42"/>
      <c r="H34" s="43">
        <v>17622</v>
      </c>
      <c r="I34" s="43">
        <v>18761</v>
      </c>
      <c r="J34" s="43">
        <v>21457</v>
      </c>
      <c r="K34" s="43">
        <v>19043</v>
      </c>
      <c r="L34" s="43">
        <v>17296</v>
      </c>
      <c r="M34" s="43"/>
      <c r="N34" s="44"/>
      <c r="O34" s="45" t="s">
        <v>289</v>
      </c>
      <c r="P34" s="46"/>
    </row>
    <row r="35" spans="1:16" s="38" customFormat="1" ht="71.25" customHeight="1">
      <c r="A35" s="39" t="s">
        <v>8</v>
      </c>
      <c r="B35" s="85"/>
      <c r="C35" s="55" t="s">
        <v>30</v>
      </c>
      <c r="D35" s="40" t="s">
        <v>145</v>
      </c>
      <c r="E35" s="41" t="s">
        <v>33</v>
      </c>
      <c r="F35" s="42"/>
      <c r="G35" s="42"/>
      <c r="H35" s="43">
        <v>16097</v>
      </c>
      <c r="I35" s="43">
        <v>16736</v>
      </c>
      <c r="J35" s="43">
        <v>18663</v>
      </c>
      <c r="K35" s="43">
        <v>16400</v>
      </c>
      <c r="L35" s="43">
        <v>14854</v>
      </c>
      <c r="M35" s="43"/>
      <c r="N35" s="44"/>
      <c r="O35" s="45" t="s">
        <v>289</v>
      </c>
      <c r="P35" s="46"/>
    </row>
    <row r="36" spans="1:16" s="38" customFormat="1" ht="71.25" customHeight="1">
      <c r="A36" s="39" t="s">
        <v>8</v>
      </c>
      <c r="B36" s="85"/>
      <c r="C36" s="55" t="s">
        <v>30</v>
      </c>
      <c r="D36" s="40" t="s">
        <v>146</v>
      </c>
      <c r="E36" s="41" t="s">
        <v>33</v>
      </c>
      <c r="F36" s="57"/>
      <c r="G36" s="57"/>
      <c r="H36" s="58">
        <v>1526</v>
      </c>
      <c r="I36" s="58">
        <v>2025</v>
      </c>
      <c r="J36" s="58">
        <v>2794</v>
      </c>
      <c r="K36" s="58">
        <v>2644</v>
      </c>
      <c r="L36" s="58">
        <v>2441</v>
      </c>
      <c r="M36" s="58"/>
      <c r="N36" s="54"/>
      <c r="O36" s="45" t="s">
        <v>289</v>
      </c>
      <c r="P36" s="59"/>
    </row>
    <row r="37" spans="1:16" s="38" customFormat="1" ht="71.25" customHeight="1">
      <c r="A37" s="39" t="s">
        <v>8</v>
      </c>
      <c r="B37" s="85"/>
      <c r="C37" s="55" t="s">
        <v>30</v>
      </c>
      <c r="D37" s="60" t="s">
        <v>36</v>
      </c>
      <c r="E37" s="81"/>
      <c r="F37" s="57"/>
      <c r="G37" s="57"/>
      <c r="H37" s="61"/>
      <c r="I37" s="61"/>
      <c r="J37" s="61"/>
      <c r="K37" s="61"/>
      <c r="L37" s="61"/>
      <c r="M37" s="61"/>
      <c r="N37" s="54"/>
      <c r="O37" s="45" t="s">
        <v>289</v>
      </c>
      <c r="P37" s="59"/>
    </row>
    <row r="38" spans="1:16" s="38" customFormat="1" ht="71.25" customHeight="1">
      <c r="A38" s="39" t="s">
        <v>8</v>
      </c>
      <c r="B38" s="85"/>
      <c r="C38" s="55" t="s">
        <v>30</v>
      </c>
      <c r="D38" s="40" t="s">
        <v>147</v>
      </c>
      <c r="E38" s="41" t="s">
        <v>33</v>
      </c>
      <c r="F38" s="57"/>
      <c r="G38" s="57"/>
      <c r="H38" s="43" t="s">
        <v>275</v>
      </c>
      <c r="I38" s="61">
        <v>47304</v>
      </c>
      <c r="J38" s="43" t="s">
        <v>275</v>
      </c>
      <c r="K38" s="61">
        <v>51162</v>
      </c>
      <c r="L38" s="43" t="s">
        <v>275</v>
      </c>
      <c r="M38" s="61"/>
      <c r="N38" s="54"/>
      <c r="O38" s="45" t="s">
        <v>289</v>
      </c>
      <c r="P38" s="59"/>
    </row>
    <row r="39" spans="1:16" s="38" customFormat="1" ht="71.25" customHeight="1">
      <c r="A39" s="39" t="s">
        <v>8</v>
      </c>
      <c r="B39" s="85"/>
      <c r="C39" s="55" t="s">
        <v>30</v>
      </c>
      <c r="D39" s="40" t="s">
        <v>148</v>
      </c>
      <c r="E39" s="41" t="s">
        <v>33</v>
      </c>
      <c r="F39" s="57"/>
      <c r="G39" s="57"/>
      <c r="H39" s="43" t="s">
        <v>275</v>
      </c>
      <c r="I39" s="61">
        <v>21095</v>
      </c>
      <c r="J39" s="43" t="s">
        <v>275</v>
      </c>
      <c r="K39" s="61">
        <v>30744</v>
      </c>
      <c r="L39" s="43" t="s">
        <v>275</v>
      </c>
      <c r="M39" s="61"/>
      <c r="N39" s="54"/>
      <c r="O39" s="45" t="s">
        <v>289</v>
      </c>
      <c r="P39" s="59"/>
    </row>
    <row r="40" spans="1:16" s="38" customFormat="1" ht="71.25" customHeight="1">
      <c r="A40" s="39" t="s">
        <v>8</v>
      </c>
      <c r="B40" s="85"/>
      <c r="C40" s="55" t="s">
        <v>30</v>
      </c>
      <c r="D40" s="40" t="s">
        <v>149</v>
      </c>
      <c r="E40" s="41" t="s">
        <v>33</v>
      </c>
      <c r="F40" s="57"/>
      <c r="G40" s="57"/>
      <c r="H40" s="43" t="s">
        <v>275</v>
      </c>
      <c r="I40" s="61">
        <v>88876</v>
      </c>
      <c r="J40" s="43" t="s">
        <v>275</v>
      </c>
      <c r="K40" s="61">
        <v>96497</v>
      </c>
      <c r="L40" s="43" t="s">
        <v>275</v>
      </c>
      <c r="M40" s="61"/>
      <c r="N40" s="54"/>
      <c r="O40" s="45" t="s">
        <v>289</v>
      </c>
      <c r="P40" s="59"/>
    </row>
    <row r="41" spans="1:16" s="38" customFormat="1" ht="71.25" customHeight="1">
      <c r="A41" s="39" t="s">
        <v>8</v>
      </c>
      <c r="B41" s="85"/>
      <c r="C41" s="55" t="s">
        <v>30</v>
      </c>
      <c r="D41" s="40" t="s">
        <v>150</v>
      </c>
      <c r="E41" s="41" t="s">
        <v>33</v>
      </c>
      <c r="F41" s="57"/>
      <c r="G41" s="57"/>
      <c r="H41" s="43" t="s">
        <v>275</v>
      </c>
      <c r="I41" s="61">
        <v>16994</v>
      </c>
      <c r="J41" s="43" t="s">
        <v>275</v>
      </c>
      <c r="K41" s="61">
        <v>15152</v>
      </c>
      <c r="L41" s="43" t="s">
        <v>275</v>
      </c>
      <c r="M41" s="61"/>
      <c r="N41" s="54"/>
      <c r="O41" s="45" t="s">
        <v>289</v>
      </c>
      <c r="P41" s="59"/>
    </row>
    <row r="42" spans="1:16" s="38" customFormat="1" ht="71.25" customHeight="1">
      <c r="A42" s="39" t="s">
        <v>8</v>
      </c>
      <c r="B42" s="85"/>
      <c r="C42" s="55" t="s">
        <v>30</v>
      </c>
      <c r="D42" s="40" t="s">
        <v>37</v>
      </c>
      <c r="E42" s="81"/>
      <c r="F42" s="57"/>
      <c r="G42" s="57"/>
      <c r="H42" s="61"/>
      <c r="I42" s="61"/>
      <c r="J42" s="61"/>
      <c r="K42" s="61"/>
      <c r="L42" s="61"/>
      <c r="M42" s="61"/>
      <c r="N42" s="54"/>
      <c r="O42" s="45" t="s">
        <v>289</v>
      </c>
      <c r="P42" s="59"/>
    </row>
    <row r="43" spans="1:16" s="38" customFormat="1" ht="71.25" customHeight="1">
      <c r="A43" s="39" t="s">
        <v>8</v>
      </c>
      <c r="B43" s="85"/>
      <c r="C43" s="55" t="s">
        <v>30</v>
      </c>
      <c r="D43" s="40" t="s">
        <v>38</v>
      </c>
      <c r="E43" s="41" t="s">
        <v>33</v>
      </c>
      <c r="F43" s="57"/>
      <c r="G43" s="57"/>
      <c r="H43" s="43" t="s">
        <v>275</v>
      </c>
      <c r="I43" s="61">
        <v>181005</v>
      </c>
      <c r="J43" s="43" t="s">
        <v>275</v>
      </c>
      <c r="K43" s="61">
        <v>265066</v>
      </c>
      <c r="L43" s="43" t="s">
        <v>275</v>
      </c>
      <c r="M43" s="61"/>
      <c r="N43" s="54"/>
      <c r="O43" s="45" t="s">
        <v>289</v>
      </c>
      <c r="P43" s="59"/>
    </row>
    <row r="44" spans="1:16" s="38" customFormat="1" ht="71.25" customHeight="1">
      <c r="A44" s="39" t="s">
        <v>8</v>
      </c>
      <c r="B44" s="85"/>
      <c r="C44" s="55" t="s">
        <v>30</v>
      </c>
      <c r="D44" s="40" t="s">
        <v>151</v>
      </c>
      <c r="E44" s="41" t="s">
        <v>33</v>
      </c>
      <c r="F44" s="57"/>
      <c r="G44" s="57"/>
      <c r="H44" s="43" t="s">
        <v>275</v>
      </c>
      <c r="I44" s="61">
        <v>179896</v>
      </c>
      <c r="J44" s="43" t="s">
        <v>275</v>
      </c>
      <c r="K44" s="61">
        <v>261105</v>
      </c>
      <c r="L44" s="43" t="s">
        <v>275</v>
      </c>
      <c r="M44" s="61"/>
      <c r="N44" s="54"/>
      <c r="O44" s="45" t="s">
        <v>289</v>
      </c>
      <c r="P44" s="59"/>
    </row>
    <row r="45" spans="1:16" s="38" customFormat="1" ht="71.25" customHeight="1">
      <c r="A45" s="39" t="s">
        <v>8</v>
      </c>
      <c r="B45" s="85"/>
      <c r="C45" s="55" t="s">
        <v>30</v>
      </c>
      <c r="D45" s="40" t="s">
        <v>152</v>
      </c>
      <c r="E45" s="41" t="s">
        <v>33</v>
      </c>
      <c r="F45" s="57"/>
      <c r="G45" s="57"/>
      <c r="H45" s="43" t="s">
        <v>275</v>
      </c>
      <c r="I45" s="61">
        <v>1108</v>
      </c>
      <c r="J45" s="43" t="s">
        <v>275</v>
      </c>
      <c r="K45" s="61">
        <v>3961</v>
      </c>
      <c r="L45" s="43" t="s">
        <v>275</v>
      </c>
      <c r="M45" s="61"/>
      <c r="N45" s="54"/>
      <c r="O45" s="45" t="s">
        <v>289</v>
      </c>
      <c r="P45" s="59"/>
    </row>
    <row r="46" spans="1:16" s="38" customFormat="1" ht="71.25" customHeight="1">
      <c r="A46" s="39" t="s">
        <v>8</v>
      </c>
      <c r="B46" s="85"/>
      <c r="C46" s="55" t="s">
        <v>30</v>
      </c>
      <c r="D46" s="40" t="s">
        <v>39</v>
      </c>
      <c r="E46" s="81"/>
      <c r="F46" s="57"/>
      <c r="G46" s="57"/>
      <c r="H46" s="61"/>
      <c r="I46" s="61"/>
      <c r="J46" s="61"/>
      <c r="K46" s="61"/>
      <c r="L46" s="61"/>
      <c r="M46" s="61"/>
      <c r="N46" s="54"/>
      <c r="O46" s="45" t="s">
        <v>289</v>
      </c>
      <c r="P46" s="59"/>
    </row>
    <row r="47" spans="1:16" s="38" customFormat="1" ht="71.25" customHeight="1">
      <c r="A47" s="39" t="s">
        <v>8</v>
      </c>
      <c r="B47" s="85"/>
      <c r="C47" s="55" t="s">
        <v>30</v>
      </c>
      <c r="D47" s="40" t="s">
        <v>153</v>
      </c>
      <c r="E47" s="41" t="s">
        <v>33</v>
      </c>
      <c r="F47" s="57"/>
      <c r="G47" s="57"/>
      <c r="H47" s="43" t="s">
        <v>275</v>
      </c>
      <c r="I47" s="61">
        <v>359207</v>
      </c>
      <c r="J47" s="43" t="s">
        <v>275</v>
      </c>
      <c r="K47" s="61">
        <v>230923</v>
      </c>
      <c r="L47" s="43" t="s">
        <v>275</v>
      </c>
      <c r="M47" s="61"/>
      <c r="N47" s="54"/>
      <c r="O47" s="45" t="s">
        <v>289</v>
      </c>
      <c r="P47" s="59"/>
    </row>
    <row r="48" spans="1:16" s="38" customFormat="1" ht="71.25" customHeight="1">
      <c r="A48" s="39" t="s">
        <v>8</v>
      </c>
      <c r="B48" s="85"/>
      <c r="C48" s="55" t="s">
        <v>30</v>
      </c>
      <c r="D48" s="40" t="s">
        <v>154</v>
      </c>
      <c r="E48" s="41" t="s">
        <v>33</v>
      </c>
      <c r="F48" s="57"/>
      <c r="G48" s="57"/>
      <c r="H48" s="43" t="s">
        <v>275</v>
      </c>
      <c r="I48" s="61">
        <v>192573</v>
      </c>
      <c r="J48" s="43" t="s">
        <v>275</v>
      </c>
      <c r="K48" s="61">
        <v>453268</v>
      </c>
      <c r="L48" s="43" t="s">
        <v>275</v>
      </c>
      <c r="M48" s="61"/>
      <c r="N48" s="54"/>
      <c r="O48" s="45" t="s">
        <v>289</v>
      </c>
      <c r="P48" s="59"/>
    </row>
    <row r="49" spans="1:16" s="38" customFormat="1" ht="71.25" customHeight="1">
      <c r="A49" s="39" t="s">
        <v>8</v>
      </c>
      <c r="B49" s="85"/>
      <c r="C49" s="55" t="s">
        <v>30</v>
      </c>
      <c r="D49" s="40" t="s">
        <v>155</v>
      </c>
      <c r="E49" s="41" t="s">
        <v>33</v>
      </c>
      <c r="F49" s="57"/>
      <c r="G49" s="57"/>
      <c r="H49" s="43" t="s">
        <v>275</v>
      </c>
      <c r="I49" s="61">
        <v>1108754</v>
      </c>
      <c r="J49" s="43" t="s">
        <v>275</v>
      </c>
      <c r="K49" s="61">
        <v>1147046</v>
      </c>
      <c r="L49" s="43" t="s">
        <v>275</v>
      </c>
      <c r="M49" s="61"/>
      <c r="N49" s="54"/>
      <c r="O49" s="45" t="s">
        <v>289</v>
      </c>
      <c r="P49" s="59"/>
    </row>
    <row r="50" spans="1:16" s="38" customFormat="1" ht="71.25" customHeight="1">
      <c r="A50" s="39" t="s">
        <v>8</v>
      </c>
      <c r="B50" s="85"/>
      <c r="C50" s="55" t="s">
        <v>30</v>
      </c>
      <c r="D50" s="40" t="s">
        <v>156</v>
      </c>
      <c r="E50" s="41" t="s">
        <v>33</v>
      </c>
      <c r="F50" s="57"/>
      <c r="G50" s="57"/>
      <c r="H50" s="43" t="s">
        <v>275</v>
      </c>
      <c r="I50" s="61">
        <v>128392</v>
      </c>
      <c r="J50" s="43" t="s">
        <v>275</v>
      </c>
      <c r="K50" s="61">
        <v>101129</v>
      </c>
      <c r="L50" s="43" t="s">
        <v>275</v>
      </c>
      <c r="M50" s="61"/>
      <c r="N50" s="54"/>
      <c r="O50" s="45" t="s">
        <v>289</v>
      </c>
      <c r="P50" s="59"/>
    </row>
    <row r="51" spans="1:16" s="38" customFormat="1" ht="71.25" customHeight="1">
      <c r="A51" s="39" t="s">
        <v>8</v>
      </c>
      <c r="B51" s="85"/>
      <c r="C51" s="55" t="s">
        <v>30</v>
      </c>
      <c r="D51" s="40" t="s">
        <v>40</v>
      </c>
      <c r="E51" s="41" t="s">
        <v>41</v>
      </c>
      <c r="F51" s="57"/>
      <c r="G51" s="57"/>
      <c r="H51" s="54">
        <v>0.26</v>
      </c>
      <c r="I51" s="54">
        <v>0.17199999999999999</v>
      </c>
      <c r="J51" s="54">
        <v>0.255</v>
      </c>
      <c r="K51" s="54">
        <v>0.219</v>
      </c>
      <c r="L51" s="54">
        <v>0.23499999999999999</v>
      </c>
      <c r="M51" s="54"/>
      <c r="N51" s="54"/>
      <c r="O51" s="45" t="s">
        <v>289</v>
      </c>
      <c r="P51" s="59"/>
    </row>
    <row r="52" spans="1:16" s="38" customFormat="1" ht="71.25" customHeight="1">
      <c r="A52" s="39" t="s">
        <v>8</v>
      </c>
      <c r="B52" s="85"/>
      <c r="C52" s="55" t="s">
        <v>30</v>
      </c>
      <c r="D52" s="40" t="s">
        <v>42</v>
      </c>
      <c r="E52" s="41" t="s">
        <v>41</v>
      </c>
      <c r="F52" s="57"/>
      <c r="G52" s="57"/>
      <c r="H52" s="43" t="s">
        <v>275</v>
      </c>
      <c r="I52" s="54">
        <v>0.25800000000000001</v>
      </c>
      <c r="J52" s="43" t="s">
        <v>275</v>
      </c>
      <c r="K52" s="54">
        <v>0.36499999999999999</v>
      </c>
      <c r="L52" s="43" t="s">
        <v>275</v>
      </c>
      <c r="M52" s="54"/>
      <c r="N52" s="54"/>
      <c r="O52" s="45" t="s">
        <v>289</v>
      </c>
      <c r="P52" s="59"/>
    </row>
    <row r="53" spans="1:16" s="38" customFormat="1" ht="71.25" customHeight="1">
      <c r="A53" s="39" t="s">
        <v>8</v>
      </c>
      <c r="B53" s="85"/>
      <c r="C53" s="55" t="s">
        <v>43</v>
      </c>
      <c r="D53" s="56" t="s">
        <v>44</v>
      </c>
      <c r="E53" s="81"/>
      <c r="F53" s="57"/>
      <c r="G53" s="57"/>
      <c r="H53" s="54"/>
      <c r="I53" s="54"/>
      <c r="J53" s="54"/>
      <c r="K53" s="54"/>
      <c r="L53" s="54"/>
      <c r="M53" s="54"/>
      <c r="N53" s="54"/>
      <c r="O53" s="45" t="s">
        <v>290</v>
      </c>
      <c r="P53" s="59"/>
    </row>
    <row r="54" spans="1:16" s="38" customFormat="1" ht="71.25" customHeight="1">
      <c r="A54" s="39" t="s">
        <v>8</v>
      </c>
      <c r="B54" s="85"/>
      <c r="C54" s="55" t="s">
        <v>43</v>
      </c>
      <c r="D54" s="40" t="s">
        <v>45</v>
      </c>
      <c r="E54" s="41" t="s">
        <v>11</v>
      </c>
      <c r="F54" s="57"/>
      <c r="G54" s="57"/>
      <c r="H54" s="61">
        <v>12548</v>
      </c>
      <c r="I54" s="61">
        <v>14132</v>
      </c>
      <c r="J54" s="61">
        <v>14516</v>
      </c>
      <c r="K54" s="61">
        <v>14398</v>
      </c>
      <c r="L54" s="61">
        <v>15226</v>
      </c>
      <c r="M54" s="61"/>
      <c r="N54" s="54"/>
      <c r="O54" s="45" t="s">
        <v>290</v>
      </c>
      <c r="P54" s="59"/>
    </row>
    <row r="55" spans="1:16" s="38" customFormat="1" ht="71.25" customHeight="1">
      <c r="A55" s="39" t="s">
        <v>8</v>
      </c>
      <c r="B55" s="85"/>
      <c r="C55" s="55" t="s">
        <v>43</v>
      </c>
      <c r="D55" s="40" t="s">
        <v>46</v>
      </c>
      <c r="E55" s="41" t="s">
        <v>11</v>
      </c>
      <c r="F55" s="57"/>
      <c r="G55" s="57"/>
      <c r="H55" s="61">
        <v>12102</v>
      </c>
      <c r="I55" s="61">
        <v>13034</v>
      </c>
      <c r="J55" s="61">
        <v>13654</v>
      </c>
      <c r="K55" s="61">
        <v>15225</v>
      </c>
      <c r="L55" s="61">
        <v>17983</v>
      </c>
      <c r="M55" s="61"/>
      <c r="N55" s="54"/>
      <c r="O55" s="45" t="s">
        <v>290</v>
      </c>
      <c r="P55" s="59"/>
    </row>
    <row r="56" spans="1:16" s="38" customFormat="1" ht="71.25" customHeight="1">
      <c r="A56" s="39" t="s">
        <v>8</v>
      </c>
      <c r="B56" s="85"/>
      <c r="C56" s="55" t="s">
        <v>43</v>
      </c>
      <c r="D56" s="62" t="s">
        <v>47</v>
      </c>
      <c r="E56" s="41" t="s">
        <v>11</v>
      </c>
      <c r="F56" s="57"/>
      <c r="G56" s="57"/>
      <c r="H56" s="61">
        <v>2131</v>
      </c>
      <c r="I56" s="61">
        <v>2247</v>
      </c>
      <c r="J56" s="61">
        <v>2571</v>
      </c>
      <c r="K56" s="61">
        <v>2798</v>
      </c>
      <c r="L56" s="61">
        <v>3355</v>
      </c>
      <c r="M56" s="61"/>
      <c r="N56" s="54"/>
      <c r="O56" s="45" t="s">
        <v>290</v>
      </c>
      <c r="P56" s="59"/>
    </row>
    <row r="57" spans="1:16" s="38" customFormat="1" ht="71.25" customHeight="1">
      <c r="A57" s="39" t="s">
        <v>8</v>
      </c>
      <c r="B57" s="85"/>
      <c r="C57" s="55" t="s">
        <v>43</v>
      </c>
      <c r="D57" s="40" t="s">
        <v>48</v>
      </c>
      <c r="E57" s="41" t="s">
        <v>11</v>
      </c>
      <c r="F57" s="57"/>
      <c r="G57" s="57"/>
      <c r="H57" s="61">
        <v>28</v>
      </c>
      <c r="I57" s="61">
        <v>48</v>
      </c>
      <c r="J57" s="61">
        <v>18</v>
      </c>
      <c r="K57" s="61">
        <v>54</v>
      </c>
      <c r="L57" s="61">
        <v>65</v>
      </c>
      <c r="M57" s="61"/>
      <c r="N57" s="54"/>
      <c r="O57" s="45" t="s">
        <v>290</v>
      </c>
      <c r="P57" s="59"/>
    </row>
    <row r="58" spans="1:16" s="38" customFormat="1" ht="71.25" customHeight="1">
      <c r="A58" s="39" t="s">
        <v>8</v>
      </c>
      <c r="B58" s="85"/>
      <c r="C58" s="47" t="s">
        <v>49</v>
      </c>
      <c r="D58" s="56" t="s">
        <v>50</v>
      </c>
      <c r="E58" s="81"/>
      <c r="F58" s="57"/>
      <c r="G58" s="57"/>
      <c r="H58" s="61"/>
      <c r="I58" s="61"/>
      <c r="J58" s="61"/>
      <c r="K58" s="61"/>
      <c r="L58" s="61"/>
      <c r="M58" s="61"/>
      <c r="N58" s="54"/>
      <c r="O58" s="45" t="s">
        <v>291</v>
      </c>
      <c r="P58" s="59"/>
    </row>
    <row r="59" spans="1:16" s="38" customFormat="1" ht="71.25" customHeight="1">
      <c r="A59" s="39" t="s">
        <v>8</v>
      </c>
      <c r="B59" s="85"/>
      <c r="C59" s="47" t="s">
        <v>49</v>
      </c>
      <c r="D59" s="40" t="s">
        <v>157</v>
      </c>
      <c r="E59" s="41" t="s">
        <v>11</v>
      </c>
      <c r="F59" s="57"/>
      <c r="G59" s="57"/>
      <c r="H59" s="61">
        <v>1971</v>
      </c>
      <c r="I59" s="61">
        <v>2008</v>
      </c>
      <c r="J59" s="61">
        <v>2015</v>
      </c>
      <c r="K59" s="61">
        <v>2074</v>
      </c>
      <c r="L59" s="61">
        <v>2033</v>
      </c>
      <c r="M59" s="61"/>
      <c r="N59" s="54"/>
      <c r="O59" s="45" t="s">
        <v>291</v>
      </c>
      <c r="P59" s="59"/>
    </row>
    <row r="60" spans="1:16" s="38" customFormat="1" ht="71.25" customHeight="1">
      <c r="A60" s="39" t="s">
        <v>8</v>
      </c>
      <c r="B60" s="85"/>
      <c r="C60" s="47" t="s">
        <v>49</v>
      </c>
      <c r="D60" s="40" t="s">
        <v>158</v>
      </c>
      <c r="E60" s="41" t="s">
        <v>11</v>
      </c>
      <c r="F60" s="57"/>
      <c r="G60" s="57"/>
      <c r="H60" s="61">
        <v>2266</v>
      </c>
      <c r="I60" s="61">
        <v>2695</v>
      </c>
      <c r="J60" s="61">
        <v>2936</v>
      </c>
      <c r="K60" s="61">
        <v>3261</v>
      </c>
      <c r="L60" s="61">
        <v>3482</v>
      </c>
      <c r="M60" s="61"/>
      <c r="N60" s="54"/>
      <c r="O60" s="45" t="s">
        <v>291</v>
      </c>
      <c r="P60" s="59"/>
    </row>
    <row r="61" spans="1:16" s="38" customFormat="1" ht="71.25" customHeight="1">
      <c r="A61" s="39" t="s">
        <v>8</v>
      </c>
      <c r="B61" s="85"/>
      <c r="C61" s="47" t="s">
        <v>49</v>
      </c>
      <c r="D61" s="60" t="s">
        <v>159</v>
      </c>
      <c r="E61" s="41" t="s">
        <v>11</v>
      </c>
      <c r="F61" s="57"/>
      <c r="G61" s="57"/>
      <c r="H61" s="61">
        <v>7617</v>
      </c>
      <c r="I61" s="61">
        <v>8297</v>
      </c>
      <c r="J61" s="61">
        <v>8633</v>
      </c>
      <c r="K61" s="61">
        <v>9528</v>
      </c>
      <c r="L61" s="61">
        <v>9872</v>
      </c>
      <c r="M61" s="61"/>
      <c r="N61" s="54"/>
      <c r="O61" s="45" t="s">
        <v>291</v>
      </c>
      <c r="P61" s="59"/>
    </row>
    <row r="62" spans="1:16" s="38" customFormat="1" ht="71.25" customHeight="1">
      <c r="A62" s="39" t="s">
        <v>8</v>
      </c>
      <c r="B62" s="85"/>
      <c r="C62" s="47" t="s">
        <v>49</v>
      </c>
      <c r="D62" s="56" t="s">
        <v>160</v>
      </c>
      <c r="E62" s="41" t="s">
        <v>11</v>
      </c>
      <c r="F62" s="57"/>
      <c r="G62" s="57"/>
      <c r="H62" s="61">
        <v>1052</v>
      </c>
      <c r="I62" s="61">
        <v>1131</v>
      </c>
      <c r="J62" s="61">
        <v>1183</v>
      </c>
      <c r="K62" s="61">
        <v>1282</v>
      </c>
      <c r="L62" s="61">
        <v>1360</v>
      </c>
      <c r="M62" s="61"/>
      <c r="N62" s="54"/>
      <c r="O62" s="45" t="s">
        <v>291</v>
      </c>
      <c r="P62" s="59"/>
    </row>
    <row r="63" spans="1:16" s="38" customFormat="1" ht="71.25" customHeight="1">
      <c r="A63" s="39" t="s">
        <v>8</v>
      </c>
      <c r="B63" s="85"/>
      <c r="C63" s="47" t="s">
        <v>49</v>
      </c>
      <c r="D63" s="56" t="s">
        <v>161</v>
      </c>
      <c r="E63" s="41" t="s">
        <v>11</v>
      </c>
      <c r="F63" s="57"/>
      <c r="G63" s="57"/>
      <c r="H63" s="61">
        <v>1156</v>
      </c>
      <c r="I63" s="61">
        <v>1156</v>
      </c>
      <c r="J63" s="61">
        <v>1261</v>
      </c>
      <c r="K63" s="61">
        <v>1307</v>
      </c>
      <c r="L63" s="61">
        <v>1330</v>
      </c>
      <c r="M63" s="61"/>
      <c r="N63" s="54"/>
      <c r="O63" s="45" t="s">
        <v>291</v>
      </c>
      <c r="P63" s="59"/>
    </row>
    <row r="64" spans="1:16" s="38" customFormat="1" ht="71.25" customHeight="1">
      <c r="A64" s="39" t="s">
        <v>8</v>
      </c>
      <c r="B64" s="85"/>
      <c r="C64" s="47" t="s">
        <v>49</v>
      </c>
      <c r="D64" s="56" t="s">
        <v>162</v>
      </c>
      <c r="E64" s="41" t="s">
        <v>11</v>
      </c>
      <c r="F64" s="57"/>
      <c r="G64" s="57"/>
      <c r="H64" s="61">
        <v>41</v>
      </c>
      <c r="I64" s="61">
        <v>42</v>
      </c>
      <c r="J64" s="61">
        <v>44</v>
      </c>
      <c r="K64" s="61">
        <v>45</v>
      </c>
      <c r="L64" s="61">
        <v>45</v>
      </c>
      <c r="M64" s="61"/>
      <c r="N64" s="54"/>
      <c r="O64" s="45" t="s">
        <v>291</v>
      </c>
      <c r="P64" s="59"/>
    </row>
    <row r="65" spans="1:16" s="38" customFormat="1" ht="71.25" customHeight="1">
      <c r="A65" s="39" t="s">
        <v>8</v>
      </c>
      <c r="B65" s="85"/>
      <c r="C65" s="47" t="s">
        <v>49</v>
      </c>
      <c r="D65" s="56" t="s">
        <v>163</v>
      </c>
      <c r="E65" s="41" t="s">
        <v>11</v>
      </c>
      <c r="F65" s="57"/>
      <c r="G65" s="57"/>
      <c r="H65" s="61">
        <v>19</v>
      </c>
      <c r="I65" s="61">
        <v>24</v>
      </c>
      <c r="J65" s="61">
        <v>32</v>
      </c>
      <c r="K65" s="61">
        <v>42</v>
      </c>
      <c r="L65" s="61">
        <v>45</v>
      </c>
      <c r="M65" s="61"/>
      <c r="N65" s="54"/>
      <c r="O65" s="45" t="s">
        <v>291</v>
      </c>
      <c r="P65" s="59"/>
    </row>
    <row r="66" spans="1:16" s="38" customFormat="1" ht="71.25" customHeight="1">
      <c r="A66" s="39" t="s">
        <v>8</v>
      </c>
      <c r="B66" s="85"/>
      <c r="C66" s="47" t="s">
        <v>49</v>
      </c>
      <c r="D66" s="40" t="s">
        <v>164</v>
      </c>
      <c r="E66" s="41" t="s">
        <v>11</v>
      </c>
      <c r="F66" s="57"/>
      <c r="G66" s="57"/>
      <c r="H66" s="61">
        <v>717</v>
      </c>
      <c r="I66" s="61">
        <v>752</v>
      </c>
      <c r="J66" s="61">
        <v>699</v>
      </c>
      <c r="K66" s="61">
        <v>735</v>
      </c>
      <c r="L66" s="61">
        <v>755</v>
      </c>
      <c r="M66" s="61"/>
      <c r="N66" s="54"/>
      <c r="O66" s="45" t="s">
        <v>291</v>
      </c>
      <c r="P66" s="59"/>
    </row>
    <row r="67" spans="1:16" s="38" customFormat="1" ht="71.25" customHeight="1">
      <c r="A67" s="39" t="s">
        <v>8</v>
      </c>
      <c r="B67" s="85"/>
      <c r="C67" s="47" t="s">
        <v>49</v>
      </c>
      <c r="D67" s="40" t="s">
        <v>165</v>
      </c>
      <c r="E67" s="41" t="s">
        <v>11</v>
      </c>
      <c r="F67" s="57"/>
      <c r="G67" s="57"/>
      <c r="H67" s="61">
        <v>200</v>
      </c>
      <c r="I67" s="61">
        <v>38</v>
      </c>
      <c r="J67" s="61">
        <v>14</v>
      </c>
      <c r="K67" s="61">
        <v>5</v>
      </c>
      <c r="L67" s="61">
        <v>4</v>
      </c>
      <c r="M67" s="61"/>
      <c r="N67" s="54"/>
      <c r="O67" s="45" t="s">
        <v>291</v>
      </c>
      <c r="P67" s="59"/>
    </row>
    <row r="68" spans="1:16" s="38" customFormat="1" ht="71.25" customHeight="1">
      <c r="A68" s="39" t="s">
        <v>8</v>
      </c>
      <c r="B68" s="85"/>
      <c r="C68" s="47" t="s">
        <v>51</v>
      </c>
      <c r="D68" s="56" t="s">
        <v>52</v>
      </c>
      <c r="E68" s="81"/>
      <c r="F68" s="57"/>
      <c r="G68" s="57"/>
      <c r="H68" s="54"/>
      <c r="I68" s="54"/>
      <c r="J68" s="54"/>
      <c r="K68" s="54"/>
      <c r="L68" s="54"/>
      <c r="M68" s="54"/>
      <c r="N68" s="54"/>
      <c r="O68" s="45" t="s">
        <v>53</v>
      </c>
      <c r="P68" s="59"/>
    </row>
    <row r="69" spans="1:16" s="38" customFormat="1" ht="71.25" customHeight="1">
      <c r="A69" s="39" t="s">
        <v>8</v>
      </c>
      <c r="B69" s="85"/>
      <c r="C69" s="47" t="s">
        <v>51</v>
      </c>
      <c r="D69" s="40" t="s">
        <v>166</v>
      </c>
      <c r="E69" s="41" t="s">
        <v>54</v>
      </c>
      <c r="F69" s="57"/>
      <c r="G69" s="57"/>
      <c r="H69" s="61">
        <v>6</v>
      </c>
      <c r="I69" s="61">
        <v>6</v>
      </c>
      <c r="J69" s="61">
        <v>6</v>
      </c>
      <c r="K69" s="61">
        <v>6</v>
      </c>
      <c r="L69" s="61">
        <v>6</v>
      </c>
      <c r="M69" s="61"/>
      <c r="N69" s="54"/>
      <c r="O69" s="45" t="s">
        <v>53</v>
      </c>
      <c r="P69" s="59"/>
    </row>
    <row r="70" spans="1:16" s="38" customFormat="1" ht="71.25" customHeight="1">
      <c r="A70" s="39" t="s">
        <v>8</v>
      </c>
      <c r="B70" s="85"/>
      <c r="C70" s="47" t="s">
        <v>51</v>
      </c>
      <c r="D70" s="40" t="s">
        <v>167</v>
      </c>
      <c r="E70" s="41" t="s">
        <v>54</v>
      </c>
      <c r="F70" s="57"/>
      <c r="G70" s="57"/>
      <c r="H70" s="61">
        <v>1</v>
      </c>
      <c r="I70" s="61">
        <v>1</v>
      </c>
      <c r="J70" s="61">
        <v>1</v>
      </c>
      <c r="K70" s="61">
        <v>1</v>
      </c>
      <c r="L70" s="61">
        <v>1</v>
      </c>
      <c r="M70" s="61"/>
      <c r="N70" s="54"/>
      <c r="O70" s="45" t="s">
        <v>53</v>
      </c>
      <c r="P70" s="59"/>
    </row>
    <row r="71" spans="1:16" s="38" customFormat="1" ht="71.25" customHeight="1">
      <c r="A71" s="39" t="s">
        <v>8</v>
      </c>
      <c r="B71" s="85"/>
      <c r="C71" s="47" t="s">
        <v>51</v>
      </c>
      <c r="D71" s="40" t="s">
        <v>168</v>
      </c>
      <c r="E71" s="41" t="s">
        <v>54</v>
      </c>
      <c r="F71" s="57"/>
      <c r="G71" s="57"/>
      <c r="H71" s="61">
        <v>83</v>
      </c>
      <c r="I71" s="61">
        <v>89</v>
      </c>
      <c r="J71" s="61">
        <v>89</v>
      </c>
      <c r="K71" s="61">
        <v>89</v>
      </c>
      <c r="L71" s="61">
        <v>89</v>
      </c>
      <c r="M71" s="61"/>
      <c r="N71" s="54"/>
      <c r="O71" s="45" t="s">
        <v>53</v>
      </c>
      <c r="P71" s="59"/>
    </row>
    <row r="72" spans="1:16" s="38" customFormat="1" ht="71.25" customHeight="1">
      <c r="A72" s="39" t="s">
        <v>8</v>
      </c>
      <c r="B72" s="85"/>
      <c r="C72" s="47" t="s">
        <v>51</v>
      </c>
      <c r="D72" s="40" t="s">
        <v>169</v>
      </c>
      <c r="E72" s="41" t="s">
        <v>54</v>
      </c>
      <c r="F72" s="57"/>
      <c r="G72" s="57"/>
      <c r="H72" s="61">
        <v>86</v>
      </c>
      <c r="I72" s="61">
        <v>101</v>
      </c>
      <c r="J72" s="61">
        <v>117</v>
      </c>
      <c r="K72" s="61">
        <v>117</v>
      </c>
      <c r="L72" s="61">
        <v>104</v>
      </c>
      <c r="M72" s="61"/>
      <c r="N72" s="54"/>
      <c r="O72" s="45" t="s">
        <v>53</v>
      </c>
      <c r="P72" s="59"/>
    </row>
    <row r="73" spans="1:16" s="38" customFormat="1" ht="71.25" customHeight="1">
      <c r="A73" s="39" t="s">
        <v>8</v>
      </c>
      <c r="B73" s="85"/>
      <c r="C73" s="47" t="s">
        <v>51</v>
      </c>
      <c r="D73" s="40" t="s">
        <v>55</v>
      </c>
      <c r="E73" s="41" t="s">
        <v>54</v>
      </c>
      <c r="F73" s="57"/>
      <c r="G73" s="57"/>
      <c r="H73" s="61">
        <v>7</v>
      </c>
      <c r="I73" s="61">
        <v>7</v>
      </c>
      <c r="J73" s="61">
        <v>7</v>
      </c>
      <c r="K73" s="61">
        <v>7</v>
      </c>
      <c r="L73" s="61">
        <v>7</v>
      </c>
      <c r="M73" s="61"/>
      <c r="N73" s="54"/>
      <c r="O73" s="45" t="s">
        <v>53</v>
      </c>
      <c r="P73" s="59"/>
    </row>
    <row r="74" spans="1:16" s="38" customFormat="1" ht="71.25" customHeight="1">
      <c r="A74" s="39" t="s">
        <v>8</v>
      </c>
      <c r="B74" s="85"/>
      <c r="C74" s="47" t="s">
        <v>51</v>
      </c>
      <c r="D74" s="40" t="s">
        <v>56</v>
      </c>
      <c r="E74" s="41" t="s">
        <v>11</v>
      </c>
      <c r="F74" s="57"/>
      <c r="G74" s="57"/>
      <c r="H74" s="61">
        <v>618</v>
      </c>
      <c r="I74" s="61">
        <v>794</v>
      </c>
      <c r="J74" s="61">
        <v>843</v>
      </c>
      <c r="K74" s="61">
        <v>878</v>
      </c>
      <c r="L74" s="61">
        <v>843</v>
      </c>
      <c r="M74" s="61"/>
      <c r="N74" s="54"/>
      <c r="O74" s="45" t="s">
        <v>53</v>
      </c>
      <c r="P74" s="59"/>
    </row>
    <row r="75" spans="1:16" s="38" customFormat="1" ht="71.25" customHeight="1">
      <c r="A75" s="39" t="s">
        <v>8</v>
      </c>
      <c r="B75" s="85"/>
      <c r="C75" s="47" t="s">
        <v>51</v>
      </c>
      <c r="D75" s="40" t="s">
        <v>57</v>
      </c>
      <c r="E75" s="81"/>
      <c r="F75" s="57"/>
      <c r="G75" s="57"/>
      <c r="H75" s="54"/>
      <c r="I75" s="54"/>
      <c r="J75" s="54"/>
      <c r="K75" s="54"/>
      <c r="L75" s="54"/>
      <c r="M75" s="54"/>
      <c r="N75" s="54"/>
      <c r="O75" s="45" t="s">
        <v>53</v>
      </c>
      <c r="P75" s="59"/>
    </row>
    <row r="76" spans="1:16" s="38" customFormat="1" ht="71.25" customHeight="1">
      <c r="A76" s="39" t="s">
        <v>8</v>
      </c>
      <c r="B76" s="85"/>
      <c r="C76" s="47" t="s">
        <v>51</v>
      </c>
      <c r="D76" s="40" t="s">
        <v>170</v>
      </c>
      <c r="E76" s="41" t="s">
        <v>11</v>
      </c>
      <c r="F76" s="57"/>
      <c r="G76" s="57"/>
      <c r="H76" s="61">
        <v>54149</v>
      </c>
      <c r="I76" s="61">
        <v>29767</v>
      </c>
      <c r="J76" s="43" t="s">
        <v>275</v>
      </c>
      <c r="K76" s="61">
        <v>6284</v>
      </c>
      <c r="L76" s="61">
        <v>20269</v>
      </c>
      <c r="M76" s="61"/>
      <c r="N76" s="54"/>
      <c r="O76" s="45" t="s">
        <v>53</v>
      </c>
      <c r="P76" s="59"/>
    </row>
    <row r="77" spans="1:16" s="38" customFormat="1" ht="71.25" customHeight="1">
      <c r="A77" s="39" t="s">
        <v>8</v>
      </c>
      <c r="B77" s="85"/>
      <c r="C77" s="47" t="s">
        <v>51</v>
      </c>
      <c r="D77" s="40" t="s">
        <v>171</v>
      </c>
      <c r="E77" s="41" t="s">
        <v>11</v>
      </c>
      <c r="F77" s="57"/>
      <c r="G77" s="57"/>
      <c r="H77" s="61">
        <v>10194</v>
      </c>
      <c r="I77" s="61">
        <v>4632</v>
      </c>
      <c r="J77" s="43" t="s">
        <v>275</v>
      </c>
      <c r="K77" s="61">
        <v>1857</v>
      </c>
      <c r="L77" s="61">
        <v>4969</v>
      </c>
      <c r="M77" s="61"/>
      <c r="N77" s="54"/>
      <c r="O77" s="45" t="s">
        <v>53</v>
      </c>
      <c r="P77" s="59"/>
    </row>
    <row r="78" spans="1:16" s="38" customFormat="1" ht="71.25" customHeight="1">
      <c r="A78" s="39" t="s">
        <v>8</v>
      </c>
      <c r="B78" s="85"/>
      <c r="C78" s="47" t="s">
        <v>51</v>
      </c>
      <c r="D78" s="40" t="s">
        <v>172</v>
      </c>
      <c r="E78" s="41" t="s">
        <v>11</v>
      </c>
      <c r="F78" s="57"/>
      <c r="G78" s="57"/>
      <c r="H78" s="61">
        <v>6432</v>
      </c>
      <c r="I78" s="61">
        <v>2911</v>
      </c>
      <c r="J78" s="43" t="s">
        <v>275</v>
      </c>
      <c r="K78" s="61">
        <v>811</v>
      </c>
      <c r="L78" s="61">
        <v>1995</v>
      </c>
      <c r="M78" s="61"/>
      <c r="N78" s="54"/>
      <c r="O78" s="45" t="s">
        <v>53</v>
      </c>
      <c r="P78" s="59"/>
    </row>
    <row r="79" spans="1:16" s="38" customFormat="1" ht="71.25" customHeight="1">
      <c r="A79" s="39" t="s">
        <v>8</v>
      </c>
      <c r="B79" s="85"/>
      <c r="C79" s="47" t="s">
        <v>51</v>
      </c>
      <c r="D79" s="40" t="s">
        <v>173</v>
      </c>
      <c r="E79" s="41" t="s">
        <v>11</v>
      </c>
      <c r="F79" s="57"/>
      <c r="G79" s="57"/>
      <c r="H79" s="61">
        <v>232881</v>
      </c>
      <c r="I79" s="61">
        <v>33728</v>
      </c>
      <c r="J79" s="43" t="s">
        <v>275</v>
      </c>
      <c r="K79" s="61">
        <v>17859</v>
      </c>
      <c r="L79" s="61">
        <v>28197</v>
      </c>
      <c r="M79" s="61"/>
      <c r="N79" s="54"/>
      <c r="O79" s="45" t="s">
        <v>53</v>
      </c>
      <c r="P79" s="59"/>
    </row>
    <row r="80" spans="1:16" s="38" customFormat="1" ht="71.25" customHeight="1">
      <c r="A80" s="39" t="s">
        <v>8</v>
      </c>
      <c r="B80" s="85"/>
      <c r="C80" s="47" t="s">
        <v>51</v>
      </c>
      <c r="D80" s="40" t="s">
        <v>174</v>
      </c>
      <c r="E80" s="41" t="s">
        <v>11</v>
      </c>
      <c r="F80" s="57"/>
      <c r="G80" s="57"/>
      <c r="H80" s="61">
        <v>18892</v>
      </c>
      <c r="I80" s="61">
        <v>11320</v>
      </c>
      <c r="J80" s="43" t="s">
        <v>275</v>
      </c>
      <c r="K80" s="61">
        <v>3690</v>
      </c>
      <c r="L80" s="61">
        <v>7316</v>
      </c>
      <c r="M80" s="61"/>
      <c r="N80" s="54"/>
      <c r="O80" s="45" t="s">
        <v>53</v>
      </c>
      <c r="P80" s="59"/>
    </row>
    <row r="81" spans="1:16" s="38" customFormat="1" ht="71.25" customHeight="1">
      <c r="A81" s="39" t="s">
        <v>8</v>
      </c>
      <c r="B81" s="85"/>
      <c r="C81" s="47" t="s">
        <v>51</v>
      </c>
      <c r="D81" s="40" t="s">
        <v>175</v>
      </c>
      <c r="E81" s="41" t="s">
        <v>11</v>
      </c>
      <c r="F81" s="57"/>
      <c r="G81" s="57"/>
      <c r="H81" s="61">
        <v>25206</v>
      </c>
      <c r="I81" s="61">
        <v>12100</v>
      </c>
      <c r="J81" s="43" t="s">
        <v>275</v>
      </c>
      <c r="K81" s="61">
        <v>2392</v>
      </c>
      <c r="L81" s="61">
        <v>6321</v>
      </c>
      <c r="M81" s="61"/>
      <c r="N81" s="54"/>
      <c r="O81" s="45" t="s">
        <v>53</v>
      </c>
      <c r="P81" s="59"/>
    </row>
    <row r="82" spans="1:16" s="38" customFormat="1" ht="71.25" customHeight="1">
      <c r="A82" s="39" t="s">
        <v>8</v>
      </c>
      <c r="B82" s="85"/>
      <c r="C82" s="47" t="s">
        <v>51</v>
      </c>
      <c r="D82" s="40" t="s">
        <v>176</v>
      </c>
      <c r="E82" s="41" t="s">
        <v>11</v>
      </c>
      <c r="F82" s="57"/>
      <c r="G82" s="57"/>
      <c r="H82" s="61">
        <v>111008</v>
      </c>
      <c r="I82" s="61">
        <v>67759</v>
      </c>
      <c r="J82" s="43" t="s">
        <v>275</v>
      </c>
      <c r="K82" s="61">
        <v>3687</v>
      </c>
      <c r="L82" s="61">
        <v>12674</v>
      </c>
      <c r="M82" s="61"/>
      <c r="N82" s="54"/>
      <c r="O82" s="45" t="s">
        <v>53</v>
      </c>
      <c r="P82" s="59"/>
    </row>
    <row r="83" spans="1:16" s="38" customFormat="1" ht="71.25" customHeight="1">
      <c r="A83" s="39" t="s">
        <v>8</v>
      </c>
      <c r="B83" s="85"/>
      <c r="C83" s="47" t="s">
        <v>51</v>
      </c>
      <c r="D83" s="40" t="s">
        <v>177</v>
      </c>
      <c r="E83" s="41" t="s">
        <v>11</v>
      </c>
      <c r="F83" s="57"/>
      <c r="G83" s="57"/>
      <c r="H83" s="61">
        <v>9504</v>
      </c>
      <c r="I83" s="61">
        <v>7243</v>
      </c>
      <c r="J83" s="43" t="s">
        <v>275</v>
      </c>
      <c r="K83" s="61">
        <v>1400</v>
      </c>
      <c r="L83" s="61">
        <v>4999</v>
      </c>
      <c r="M83" s="61"/>
      <c r="N83" s="54"/>
      <c r="O83" s="45" t="s">
        <v>53</v>
      </c>
      <c r="P83" s="59"/>
    </row>
    <row r="84" spans="1:16" s="38" customFormat="1" ht="71.25" customHeight="1">
      <c r="A84" s="39" t="s">
        <v>8</v>
      </c>
      <c r="B84" s="85"/>
      <c r="C84" s="47" t="s">
        <v>51</v>
      </c>
      <c r="D84" s="40" t="s">
        <v>178</v>
      </c>
      <c r="E84" s="41" t="s">
        <v>11</v>
      </c>
      <c r="F84" s="57"/>
      <c r="G84" s="57"/>
      <c r="H84" s="61">
        <v>161352</v>
      </c>
      <c r="I84" s="61">
        <v>32479</v>
      </c>
      <c r="J84" s="43" t="s">
        <v>275</v>
      </c>
      <c r="K84" s="61">
        <v>12779</v>
      </c>
      <c r="L84" s="61">
        <v>22890</v>
      </c>
      <c r="M84" s="61"/>
      <c r="N84" s="54"/>
      <c r="O84" s="45" t="s">
        <v>53</v>
      </c>
      <c r="P84" s="59"/>
    </row>
    <row r="85" spans="1:16" s="38" customFormat="1" ht="71.25" customHeight="1">
      <c r="A85" s="39" t="s">
        <v>8</v>
      </c>
      <c r="B85" s="85"/>
      <c r="C85" s="47" t="s">
        <v>51</v>
      </c>
      <c r="D85" s="40" t="s">
        <v>179</v>
      </c>
      <c r="E85" s="41" t="s">
        <v>11</v>
      </c>
      <c r="F85" s="57"/>
      <c r="G85" s="57"/>
      <c r="H85" s="61">
        <v>243272</v>
      </c>
      <c r="I85" s="61">
        <v>104483</v>
      </c>
      <c r="J85" s="43" t="s">
        <v>275</v>
      </c>
      <c r="K85" s="61">
        <v>13750</v>
      </c>
      <c r="L85" s="61">
        <v>32835</v>
      </c>
      <c r="M85" s="61"/>
      <c r="N85" s="54"/>
      <c r="O85" s="45" t="s">
        <v>53</v>
      </c>
      <c r="P85" s="59"/>
    </row>
    <row r="86" spans="1:16" s="38" customFormat="1" ht="71.25" customHeight="1">
      <c r="A86" s="39" t="s">
        <v>8</v>
      </c>
      <c r="B86" s="85"/>
      <c r="C86" s="47" t="s">
        <v>51</v>
      </c>
      <c r="D86" s="40" t="s">
        <v>180</v>
      </c>
      <c r="E86" s="41" t="s">
        <v>11</v>
      </c>
      <c r="F86" s="57"/>
      <c r="G86" s="57"/>
      <c r="H86" s="61">
        <v>201262</v>
      </c>
      <c r="I86" s="61">
        <v>104819</v>
      </c>
      <c r="J86" s="43" t="s">
        <v>275</v>
      </c>
      <c r="K86" s="61">
        <v>16641</v>
      </c>
      <c r="L86" s="61">
        <v>54414</v>
      </c>
      <c r="M86" s="61"/>
      <c r="N86" s="54"/>
      <c r="O86" s="45" t="s">
        <v>53</v>
      </c>
      <c r="P86" s="59"/>
    </row>
    <row r="87" spans="1:16" s="38" customFormat="1" ht="71.25" customHeight="1">
      <c r="A87" s="39" t="s">
        <v>8</v>
      </c>
      <c r="B87" s="85"/>
      <c r="C87" s="47" t="s">
        <v>51</v>
      </c>
      <c r="D87" s="40" t="s">
        <v>181</v>
      </c>
      <c r="E87" s="41" t="s">
        <v>11</v>
      </c>
      <c r="F87" s="57"/>
      <c r="G87" s="57"/>
      <c r="H87" s="61">
        <v>44207</v>
      </c>
      <c r="I87" s="61">
        <v>29898</v>
      </c>
      <c r="J87" s="43" t="s">
        <v>275</v>
      </c>
      <c r="K87" s="61">
        <v>3012</v>
      </c>
      <c r="L87" s="61">
        <v>11501</v>
      </c>
      <c r="M87" s="61"/>
      <c r="N87" s="54"/>
      <c r="O87" s="45" t="s">
        <v>53</v>
      </c>
      <c r="P87" s="59"/>
    </row>
    <row r="88" spans="1:16" s="38" customFormat="1" ht="71.25" customHeight="1">
      <c r="A88" s="39" t="s">
        <v>8</v>
      </c>
      <c r="B88" s="85"/>
      <c r="C88" s="47" t="s">
        <v>51</v>
      </c>
      <c r="D88" s="40" t="s">
        <v>182</v>
      </c>
      <c r="E88" s="41" t="s">
        <v>11</v>
      </c>
      <c r="F88" s="57"/>
      <c r="G88" s="57"/>
      <c r="H88" s="61">
        <v>294726</v>
      </c>
      <c r="I88" s="61">
        <v>94908</v>
      </c>
      <c r="J88" s="43" t="s">
        <v>275</v>
      </c>
      <c r="K88" s="61">
        <v>10265</v>
      </c>
      <c r="L88" s="61">
        <v>29658</v>
      </c>
      <c r="M88" s="61"/>
      <c r="N88" s="54"/>
      <c r="O88" s="45" t="s">
        <v>53</v>
      </c>
      <c r="P88" s="59"/>
    </row>
    <row r="89" spans="1:16" s="38" customFormat="1" ht="71.25" customHeight="1">
      <c r="A89" s="39" t="s">
        <v>8</v>
      </c>
      <c r="B89" s="85"/>
      <c r="C89" s="47" t="s">
        <v>51</v>
      </c>
      <c r="D89" s="62" t="s">
        <v>183</v>
      </c>
      <c r="E89" s="41" t="s">
        <v>11</v>
      </c>
      <c r="F89" s="57"/>
      <c r="G89" s="57"/>
      <c r="H89" s="61">
        <v>47747</v>
      </c>
      <c r="I89" s="61">
        <v>21366</v>
      </c>
      <c r="J89" s="43" t="s">
        <v>275</v>
      </c>
      <c r="K89" s="61">
        <v>5042</v>
      </c>
      <c r="L89" s="61">
        <v>13213</v>
      </c>
      <c r="M89" s="61"/>
      <c r="N89" s="54"/>
      <c r="O89" s="45" t="s">
        <v>53</v>
      </c>
      <c r="P89" s="59"/>
    </row>
    <row r="90" spans="1:16" s="38" customFormat="1" ht="71.25" customHeight="1">
      <c r="A90" s="39" t="s">
        <v>8</v>
      </c>
      <c r="B90" s="85"/>
      <c r="C90" s="47" t="s">
        <v>51</v>
      </c>
      <c r="D90" s="40" t="s">
        <v>184</v>
      </c>
      <c r="E90" s="41" t="s">
        <v>11</v>
      </c>
      <c r="F90" s="57"/>
      <c r="G90" s="57"/>
      <c r="H90" s="61">
        <v>6965</v>
      </c>
      <c r="I90" s="61">
        <v>3920</v>
      </c>
      <c r="J90" s="43" t="s">
        <v>275</v>
      </c>
      <c r="K90" s="61">
        <v>1307</v>
      </c>
      <c r="L90" s="61">
        <v>4167</v>
      </c>
      <c r="M90" s="61"/>
      <c r="N90" s="54"/>
      <c r="O90" s="45" t="s">
        <v>53</v>
      </c>
      <c r="P90" s="59"/>
    </row>
    <row r="91" spans="1:16" s="38" customFormat="1" ht="71.25" customHeight="1">
      <c r="A91" s="39" t="s">
        <v>8</v>
      </c>
      <c r="B91" s="85"/>
      <c r="C91" s="47" t="s">
        <v>51</v>
      </c>
      <c r="D91" s="62" t="s">
        <v>185</v>
      </c>
      <c r="E91" s="41" t="s">
        <v>11</v>
      </c>
      <c r="F91" s="57"/>
      <c r="G91" s="57"/>
      <c r="H91" s="61">
        <v>2777</v>
      </c>
      <c r="I91" s="61">
        <v>2256</v>
      </c>
      <c r="J91" s="43" t="s">
        <v>275</v>
      </c>
      <c r="K91" s="61">
        <v>519</v>
      </c>
      <c r="L91" s="61">
        <v>1564</v>
      </c>
      <c r="M91" s="61"/>
      <c r="N91" s="54"/>
      <c r="O91" s="45" t="s">
        <v>53</v>
      </c>
      <c r="P91" s="59"/>
    </row>
    <row r="92" spans="1:16" s="38" customFormat="1" ht="71.25" customHeight="1">
      <c r="A92" s="39" t="s">
        <v>8</v>
      </c>
      <c r="B92" s="85"/>
      <c r="C92" s="47" t="s">
        <v>51</v>
      </c>
      <c r="D92" s="62" t="s">
        <v>293</v>
      </c>
      <c r="E92" s="41" t="s">
        <v>11</v>
      </c>
      <c r="F92" s="57"/>
      <c r="G92" s="57"/>
      <c r="H92" s="61">
        <v>1536</v>
      </c>
      <c r="I92" s="61">
        <v>985</v>
      </c>
      <c r="J92" s="43" t="s">
        <v>275</v>
      </c>
      <c r="K92" s="61">
        <v>202</v>
      </c>
      <c r="L92" s="61">
        <v>633</v>
      </c>
      <c r="M92" s="61"/>
      <c r="N92" s="54"/>
      <c r="O92" s="45" t="s">
        <v>53</v>
      </c>
      <c r="P92" s="59"/>
    </row>
    <row r="93" spans="1:16" s="38" customFormat="1" ht="71.25" customHeight="1">
      <c r="A93" s="39" t="s">
        <v>8</v>
      </c>
      <c r="B93" s="85"/>
      <c r="C93" s="47" t="s">
        <v>51</v>
      </c>
      <c r="D93" s="62" t="s">
        <v>186</v>
      </c>
      <c r="E93" s="41" t="s">
        <v>11</v>
      </c>
      <c r="F93" s="57"/>
      <c r="G93" s="57"/>
      <c r="H93" s="61">
        <v>193798</v>
      </c>
      <c r="I93" s="61">
        <v>102554</v>
      </c>
      <c r="J93" s="43" t="s">
        <v>275</v>
      </c>
      <c r="K93" s="61">
        <v>7349</v>
      </c>
      <c r="L93" s="61">
        <v>27277</v>
      </c>
      <c r="M93" s="61"/>
      <c r="N93" s="54"/>
      <c r="O93" s="45" t="s">
        <v>53</v>
      </c>
      <c r="P93" s="59"/>
    </row>
    <row r="94" spans="1:16" s="38" customFormat="1" ht="71.25" customHeight="1">
      <c r="A94" s="39" t="s">
        <v>8</v>
      </c>
      <c r="B94" s="85"/>
      <c r="C94" s="47" t="s">
        <v>51</v>
      </c>
      <c r="D94" s="62" t="s">
        <v>277</v>
      </c>
      <c r="E94" s="41" t="s">
        <v>11</v>
      </c>
      <c r="F94" s="57"/>
      <c r="G94" s="57"/>
      <c r="H94" s="61">
        <v>616</v>
      </c>
      <c r="I94" s="61">
        <v>259</v>
      </c>
      <c r="J94" s="43" t="s">
        <v>275</v>
      </c>
      <c r="K94" s="43" t="s">
        <v>275</v>
      </c>
      <c r="L94" s="43" t="s">
        <v>275</v>
      </c>
      <c r="M94" s="61"/>
      <c r="N94" s="54"/>
      <c r="O94" s="45" t="s">
        <v>53</v>
      </c>
      <c r="P94" s="59"/>
    </row>
    <row r="95" spans="1:16" s="38" customFormat="1" ht="71.25" customHeight="1">
      <c r="A95" s="39" t="s">
        <v>8</v>
      </c>
      <c r="B95" s="85"/>
      <c r="C95" s="47" t="s">
        <v>51</v>
      </c>
      <c r="D95" s="62" t="s">
        <v>187</v>
      </c>
      <c r="E95" s="41" t="s">
        <v>11</v>
      </c>
      <c r="F95" s="57"/>
      <c r="G95" s="57"/>
      <c r="H95" s="61">
        <v>9788</v>
      </c>
      <c r="I95" s="61">
        <v>7660</v>
      </c>
      <c r="J95" s="43" t="s">
        <v>275</v>
      </c>
      <c r="K95" s="61">
        <v>16</v>
      </c>
      <c r="L95" s="61">
        <v>3</v>
      </c>
      <c r="M95" s="61"/>
      <c r="N95" s="54"/>
      <c r="O95" s="45" t="s">
        <v>53</v>
      </c>
      <c r="P95" s="59"/>
    </row>
    <row r="96" spans="1:16" s="38" customFormat="1" ht="71.25" customHeight="1">
      <c r="A96" s="39" t="s">
        <v>8</v>
      </c>
      <c r="B96" s="85"/>
      <c r="C96" s="47" t="s">
        <v>51</v>
      </c>
      <c r="D96" s="62" t="s">
        <v>188</v>
      </c>
      <c r="E96" s="41" t="s">
        <v>11</v>
      </c>
      <c r="F96" s="57"/>
      <c r="G96" s="57"/>
      <c r="H96" s="61">
        <v>30090</v>
      </c>
      <c r="I96" s="61">
        <v>24477</v>
      </c>
      <c r="J96" s="43" t="s">
        <v>275</v>
      </c>
      <c r="K96" s="61">
        <v>15</v>
      </c>
      <c r="L96" s="61">
        <v>23</v>
      </c>
      <c r="M96" s="61"/>
      <c r="N96" s="54"/>
      <c r="O96" s="45" t="s">
        <v>53</v>
      </c>
      <c r="P96" s="59"/>
    </row>
    <row r="97" spans="1:16" s="38" customFormat="1" ht="71.25" customHeight="1">
      <c r="A97" s="39" t="s">
        <v>8</v>
      </c>
      <c r="B97" s="85"/>
      <c r="C97" s="47" t="s">
        <v>51</v>
      </c>
      <c r="D97" s="40" t="s">
        <v>58</v>
      </c>
      <c r="E97" s="81"/>
      <c r="F97" s="57"/>
      <c r="G97" s="57"/>
      <c r="H97" s="54"/>
      <c r="I97" s="54"/>
      <c r="J97" s="54"/>
      <c r="K97" s="54"/>
      <c r="L97" s="54"/>
      <c r="M97" s="54"/>
      <c r="N97" s="54"/>
      <c r="O97" s="45" t="s">
        <v>53</v>
      </c>
      <c r="P97" s="59"/>
    </row>
    <row r="98" spans="1:16" s="38" customFormat="1" ht="71.25" customHeight="1">
      <c r="A98" s="39" t="s">
        <v>8</v>
      </c>
      <c r="B98" s="85"/>
      <c r="C98" s="47" t="s">
        <v>51</v>
      </c>
      <c r="D98" s="62" t="s">
        <v>189</v>
      </c>
      <c r="E98" s="41" t="s">
        <v>11</v>
      </c>
      <c r="F98" s="57"/>
      <c r="G98" s="57"/>
      <c r="H98" s="61">
        <v>9441</v>
      </c>
      <c r="I98" s="61">
        <v>10352</v>
      </c>
      <c r="J98" s="43" t="s">
        <v>275</v>
      </c>
      <c r="K98" s="61">
        <v>462</v>
      </c>
      <c r="L98" s="61">
        <v>457</v>
      </c>
      <c r="M98" s="61"/>
      <c r="N98" s="54"/>
      <c r="O98" s="45" t="s">
        <v>53</v>
      </c>
      <c r="P98" s="59"/>
    </row>
    <row r="99" spans="1:16" s="38" customFormat="1" ht="71.25" customHeight="1">
      <c r="A99" s="39" t="s">
        <v>8</v>
      </c>
      <c r="B99" s="85"/>
      <c r="C99" s="47" t="s">
        <v>51</v>
      </c>
      <c r="D99" s="62" t="s">
        <v>190</v>
      </c>
      <c r="E99" s="41" t="s">
        <v>11</v>
      </c>
      <c r="F99" s="57"/>
      <c r="G99" s="57"/>
      <c r="H99" s="61">
        <v>4866</v>
      </c>
      <c r="I99" s="61">
        <v>5607</v>
      </c>
      <c r="J99" s="43" t="s">
        <v>275</v>
      </c>
      <c r="K99" s="61">
        <v>413</v>
      </c>
      <c r="L99" s="61">
        <v>384</v>
      </c>
      <c r="M99" s="61"/>
      <c r="N99" s="54"/>
      <c r="O99" s="45" t="s">
        <v>53</v>
      </c>
      <c r="P99" s="59"/>
    </row>
    <row r="100" spans="1:16" s="38" customFormat="1" ht="71.25" customHeight="1">
      <c r="A100" s="39" t="s">
        <v>8</v>
      </c>
      <c r="B100" s="85"/>
      <c r="C100" s="47" t="s">
        <v>51</v>
      </c>
      <c r="D100" s="62" t="s">
        <v>191</v>
      </c>
      <c r="E100" s="41" t="s">
        <v>11</v>
      </c>
      <c r="F100" s="57"/>
      <c r="G100" s="57"/>
      <c r="H100" s="61">
        <v>4454</v>
      </c>
      <c r="I100" s="61">
        <v>5118</v>
      </c>
      <c r="J100" s="43" t="s">
        <v>275</v>
      </c>
      <c r="K100" s="61">
        <v>114</v>
      </c>
      <c r="L100" s="61">
        <v>117</v>
      </c>
      <c r="M100" s="61"/>
      <c r="N100" s="54"/>
      <c r="O100" s="45" t="s">
        <v>53</v>
      </c>
      <c r="P100" s="59"/>
    </row>
    <row r="101" spans="1:16" s="38" customFormat="1" ht="71.25" customHeight="1">
      <c r="A101" s="39" t="s">
        <v>8</v>
      </c>
      <c r="B101" s="85"/>
      <c r="C101" s="47" t="s">
        <v>51</v>
      </c>
      <c r="D101" s="62" t="s">
        <v>192</v>
      </c>
      <c r="E101" s="41" t="s">
        <v>11</v>
      </c>
      <c r="F101" s="57"/>
      <c r="G101" s="57"/>
      <c r="H101" s="61">
        <v>3724</v>
      </c>
      <c r="I101" s="61">
        <v>4546</v>
      </c>
      <c r="J101" s="43" t="s">
        <v>275</v>
      </c>
      <c r="K101" s="61">
        <v>126</v>
      </c>
      <c r="L101" s="61">
        <v>106</v>
      </c>
      <c r="M101" s="61"/>
      <c r="N101" s="54"/>
      <c r="O101" s="45" t="s">
        <v>53</v>
      </c>
      <c r="P101" s="59"/>
    </row>
    <row r="102" spans="1:16" s="38" customFormat="1" ht="71.25" customHeight="1">
      <c r="A102" s="39" t="s">
        <v>8</v>
      </c>
      <c r="B102" s="85"/>
      <c r="C102" s="47" t="s">
        <v>51</v>
      </c>
      <c r="D102" s="62" t="s">
        <v>193</v>
      </c>
      <c r="E102" s="41" t="s">
        <v>11</v>
      </c>
      <c r="F102" s="57"/>
      <c r="G102" s="57"/>
      <c r="H102" s="61">
        <v>4038</v>
      </c>
      <c r="I102" s="61">
        <v>4252</v>
      </c>
      <c r="J102" s="43" t="s">
        <v>275</v>
      </c>
      <c r="K102" s="61">
        <v>2903</v>
      </c>
      <c r="L102" s="61">
        <v>2610</v>
      </c>
      <c r="M102" s="61"/>
      <c r="N102" s="54"/>
      <c r="O102" s="45" t="s">
        <v>53</v>
      </c>
      <c r="P102" s="59"/>
    </row>
    <row r="103" spans="1:16" s="38" customFormat="1" ht="71.25" customHeight="1">
      <c r="A103" s="39" t="s">
        <v>8</v>
      </c>
      <c r="B103" s="85"/>
      <c r="C103" s="47" t="s">
        <v>51</v>
      </c>
      <c r="D103" s="62" t="s">
        <v>194</v>
      </c>
      <c r="E103" s="41" t="s">
        <v>11</v>
      </c>
      <c r="F103" s="57"/>
      <c r="G103" s="57"/>
      <c r="H103" s="61">
        <v>3618</v>
      </c>
      <c r="I103" s="61">
        <v>3976</v>
      </c>
      <c r="J103" s="43" t="s">
        <v>275</v>
      </c>
      <c r="K103" s="61">
        <v>353</v>
      </c>
      <c r="L103" s="61">
        <v>390</v>
      </c>
      <c r="M103" s="61"/>
      <c r="N103" s="54"/>
      <c r="O103" s="45" t="s">
        <v>53</v>
      </c>
      <c r="P103" s="59"/>
    </row>
    <row r="104" spans="1:16" s="38" customFormat="1" ht="71.25" customHeight="1">
      <c r="A104" s="39" t="s">
        <v>8</v>
      </c>
      <c r="B104" s="85"/>
      <c r="C104" s="47" t="s">
        <v>51</v>
      </c>
      <c r="D104" s="62" t="s">
        <v>195</v>
      </c>
      <c r="E104" s="41" t="s">
        <v>11</v>
      </c>
      <c r="F104" s="57"/>
      <c r="G104" s="57"/>
      <c r="H104" s="61">
        <v>3787</v>
      </c>
      <c r="I104" s="61">
        <v>3764</v>
      </c>
      <c r="J104" s="43" t="s">
        <v>275</v>
      </c>
      <c r="K104" s="61">
        <v>713</v>
      </c>
      <c r="L104" s="61">
        <v>654</v>
      </c>
      <c r="M104" s="61"/>
      <c r="N104" s="54"/>
      <c r="O104" s="45" t="s">
        <v>53</v>
      </c>
      <c r="P104" s="59"/>
    </row>
    <row r="105" spans="1:16" s="38" customFormat="1" ht="71.25" customHeight="1">
      <c r="A105" s="39" t="s">
        <v>8</v>
      </c>
      <c r="B105" s="85"/>
      <c r="C105" s="47" t="s">
        <v>51</v>
      </c>
      <c r="D105" s="62" t="s">
        <v>196</v>
      </c>
      <c r="E105" s="41" t="s">
        <v>11</v>
      </c>
      <c r="F105" s="57"/>
      <c r="G105" s="57"/>
      <c r="H105" s="61">
        <v>3290</v>
      </c>
      <c r="I105" s="61">
        <v>3523</v>
      </c>
      <c r="J105" s="43" t="s">
        <v>275</v>
      </c>
      <c r="K105" s="61">
        <v>29</v>
      </c>
      <c r="L105" s="61">
        <v>27</v>
      </c>
      <c r="M105" s="61"/>
      <c r="N105" s="54"/>
      <c r="O105" s="45" t="s">
        <v>53</v>
      </c>
      <c r="P105" s="59"/>
    </row>
    <row r="106" spans="1:16" s="38" customFormat="1" ht="71.25" customHeight="1">
      <c r="A106" s="39" t="s">
        <v>8</v>
      </c>
      <c r="B106" s="85"/>
      <c r="C106" s="47" t="s">
        <v>51</v>
      </c>
      <c r="D106" s="62" t="s">
        <v>197</v>
      </c>
      <c r="E106" s="41" t="s">
        <v>11</v>
      </c>
      <c r="F106" s="57"/>
      <c r="G106" s="57"/>
      <c r="H106" s="61">
        <v>2421</v>
      </c>
      <c r="I106" s="61">
        <v>2859</v>
      </c>
      <c r="J106" s="43" t="s">
        <v>275</v>
      </c>
      <c r="K106" s="61">
        <v>1</v>
      </c>
      <c r="L106" s="61">
        <v>2</v>
      </c>
      <c r="M106" s="61"/>
      <c r="N106" s="54"/>
      <c r="O106" s="45" t="s">
        <v>53</v>
      </c>
      <c r="P106" s="59"/>
    </row>
    <row r="107" spans="1:16" s="38" customFormat="1" ht="71.25" customHeight="1">
      <c r="A107" s="39" t="s">
        <v>8</v>
      </c>
      <c r="B107" s="86"/>
      <c r="C107" s="47" t="s">
        <v>51</v>
      </c>
      <c r="D107" s="62" t="s">
        <v>198</v>
      </c>
      <c r="E107" s="63" t="s">
        <v>11</v>
      </c>
      <c r="F107" s="57"/>
      <c r="G107" s="57"/>
      <c r="H107" s="61">
        <v>3281</v>
      </c>
      <c r="I107" s="61">
        <v>2843</v>
      </c>
      <c r="J107" s="43" t="s">
        <v>275</v>
      </c>
      <c r="K107" s="61">
        <v>2477</v>
      </c>
      <c r="L107" s="61">
        <v>2878</v>
      </c>
      <c r="M107" s="61"/>
      <c r="N107" s="54"/>
      <c r="O107" s="45" t="s">
        <v>53</v>
      </c>
      <c r="P107" s="59"/>
    </row>
    <row r="108" spans="1:16" s="38" customFormat="1" ht="71.25" customHeight="1">
      <c r="A108" s="47" t="s">
        <v>59</v>
      </c>
      <c r="B108" s="85"/>
      <c r="C108" s="47" t="s">
        <v>60</v>
      </c>
      <c r="D108" s="40" t="s">
        <v>287</v>
      </c>
      <c r="E108" s="41" t="s">
        <v>62</v>
      </c>
      <c r="F108" s="57"/>
      <c r="G108" s="57"/>
      <c r="H108" s="64">
        <v>20368</v>
      </c>
      <c r="I108" s="65">
        <v>21720</v>
      </c>
      <c r="J108" s="66">
        <v>23618</v>
      </c>
      <c r="K108" s="61">
        <v>25187</v>
      </c>
      <c r="L108" s="43" t="s">
        <v>275</v>
      </c>
      <c r="M108" s="61"/>
      <c r="N108" s="54"/>
      <c r="O108" s="45" t="s">
        <v>61</v>
      </c>
      <c r="P108" s="59"/>
    </row>
    <row r="109" spans="1:16" s="38" customFormat="1" ht="71.25" customHeight="1">
      <c r="A109" s="47" t="s">
        <v>59</v>
      </c>
      <c r="B109" s="87"/>
      <c r="C109" s="47" t="s">
        <v>60</v>
      </c>
      <c r="D109" s="40" t="s">
        <v>278</v>
      </c>
      <c r="E109" s="81"/>
      <c r="F109" s="57"/>
      <c r="G109" s="57"/>
      <c r="H109" s="54"/>
      <c r="I109" s="54"/>
      <c r="J109" s="54"/>
      <c r="K109" s="54"/>
      <c r="L109" s="54"/>
      <c r="M109" s="54"/>
      <c r="N109" s="54"/>
      <c r="O109" s="45" t="s">
        <v>61</v>
      </c>
      <c r="P109" s="59"/>
    </row>
    <row r="110" spans="1:16" s="38" customFormat="1" ht="71.25" customHeight="1">
      <c r="A110" s="47" t="s">
        <v>59</v>
      </c>
      <c r="B110" s="85"/>
      <c r="C110" s="47" t="s">
        <v>60</v>
      </c>
      <c r="D110" s="67" t="s">
        <v>199</v>
      </c>
      <c r="E110" s="68" t="s">
        <v>62</v>
      </c>
      <c r="F110" s="57"/>
      <c r="G110" s="57"/>
      <c r="H110" s="61">
        <v>6142</v>
      </c>
      <c r="I110" s="61">
        <v>5979</v>
      </c>
      <c r="J110" s="61">
        <v>5963</v>
      </c>
      <c r="K110" s="61">
        <v>6556</v>
      </c>
      <c r="L110" s="43" t="s">
        <v>275</v>
      </c>
      <c r="M110" s="61"/>
      <c r="N110" s="54"/>
      <c r="O110" s="45" t="s">
        <v>61</v>
      </c>
      <c r="P110" s="59"/>
    </row>
    <row r="111" spans="1:16" s="38" customFormat="1" ht="71.25" customHeight="1">
      <c r="A111" s="47" t="s">
        <v>59</v>
      </c>
      <c r="B111" s="85"/>
      <c r="C111" s="47" t="s">
        <v>60</v>
      </c>
      <c r="D111" s="62" t="s">
        <v>200</v>
      </c>
      <c r="E111" s="41" t="s">
        <v>62</v>
      </c>
      <c r="F111" s="57"/>
      <c r="G111" s="57"/>
      <c r="H111" s="61">
        <v>6142</v>
      </c>
      <c r="I111" s="61">
        <v>5979</v>
      </c>
      <c r="J111" s="61">
        <v>5963</v>
      </c>
      <c r="K111" s="61">
        <v>6556</v>
      </c>
      <c r="L111" s="43" t="s">
        <v>275</v>
      </c>
      <c r="M111" s="61"/>
      <c r="N111" s="54"/>
      <c r="O111" s="45" t="s">
        <v>61</v>
      </c>
      <c r="P111" s="59"/>
    </row>
    <row r="112" spans="1:16" s="38" customFormat="1" ht="71.25" customHeight="1">
      <c r="A112" s="47" t="s">
        <v>59</v>
      </c>
      <c r="B112" s="85"/>
      <c r="C112" s="47" t="s">
        <v>60</v>
      </c>
      <c r="D112" s="67" t="s">
        <v>201</v>
      </c>
      <c r="E112" s="68" t="s">
        <v>62</v>
      </c>
      <c r="F112" s="57"/>
      <c r="G112" s="57"/>
      <c r="H112" s="61">
        <v>14226</v>
      </c>
      <c r="I112" s="61">
        <v>15741</v>
      </c>
      <c r="J112" s="61">
        <v>17655</v>
      </c>
      <c r="K112" s="61">
        <v>18631</v>
      </c>
      <c r="L112" s="43" t="s">
        <v>275</v>
      </c>
      <c r="M112" s="61"/>
      <c r="N112" s="54"/>
      <c r="O112" s="45" t="s">
        <v>61</v>
      </c>
      <c r="P112" s="59"/>
    </row>
    <row r="113" spans="1:16" s="38" customFormat="1" ht="71.25" customHeight="1">
      <c r="A113" s="47" t="s">
        <v>59</v>
      </c>
      <c r="B113" s="85"/>
      <c r="C113" s="47" t="s">
        <v>60</v>
      </c>
      <c r="D113" s="62" t="s">
        <v>202</v>
      </c>
      <c r="E113" s="41" t="s">
        <v>62</v>
      </c>
      <c r="F113" s="57"/>
      <c r="G113" s="57"/>
      <c r="H113" s="61">
        <v>219</v>
      </c>
      <c r="I113" s="61">
        <v>254</v>
      </c>
      <c r="J113" s="61">
        <v>335</v>
      </c>
      <c r="K113" s="61">
        <v>382</v>
      </c>
      <c r="L113" s="43" t="s">
        <v>275</v>
      </c>
      <c r="M113" s="61"/>
      <c r="N113" s="54"/>
      <c r="O113" s="45" t="s">
        <v>61</v>
      </c>
      <c r="P113" s="59"/>
    </row>
    <row r="114" spans="1:16" s="38" customFormat="1" ht="71.25" customHeight="1">
      <c r="A114" s="47" t="s">
        <v>59</v>
      </c>
      <c r="B114" s="85"/>
      <c r="C114" s="47" t="s">
        <v>60</v>
      </c>
      <c r="D114" s="62" t="s">
        <v>203</v>
      </c>
      <c r="E114" s="41" t="s">
        <v>62</v>
      </c>
      <c r="F114" s="57"/>
      <c r="G114" s="57"/>
      <c r="H114" s="61">
        <v>1739</v>
      </c>
      <c r="I114" s="61">
        <v>2031</v>
      </c>
      <c r="J114" s="61">
        <v>2399</v>
      </c>
      <c r="K114" s="61">
        <v>2689</v>
      </c>
      <c r="L114" s="43" t="s">
        <v>275</v>
      </c>
      <c r="M114" s="61"/>
      <c r="N114" s="54"/>
      <c r="O114" s="45" t="s">
        <v>61</v>
      </c>
      <c r="P114" s="59"/>
    </row>
    <row r="115" spans="1:16" s="38" customFormat="1" ht="71.25" customHeight="1">
      <c r="A115" s="47" t="s">
        <v>59</v>
      </c>
      <c r="B115" s="85"/>
      <c r="C115" s="47" t="s">
        <v>60</v>
      </c>
      <c r="D115" s="62" t="s">
        <v>204</v>
      </c>
      <c r="E115" s="41" t="s">
        <v>62</v>
      </c>
      <c r="F115" s="57"/>
      <c r="G115" s="57"/>
      <c r="H115" s="61">
        <v>277</v>
      </c>
      <c r="I115" s="61">
        <v>275</v>
      </c>
      <c r="J115" s="61">
        <v>290</v>
      </c>
      <c r="K115" s="61">
        <v>304</v>
      </c>
      <c r="L115" s="43" t="s">
        <v>275</v>
      </c>
      <c r="M115" s="61"/>
      <c r="N115" s="54"/>
      <c r="O115" s="45" t="s">
        <v>61</v>
      </c>
      <c r="P115" s="59"/>
    </row>
    <row r="116" spans="1:16" s="38" customFormat="1" ht="71.25" customHeight="1">
      <c r="A116" s="47" t="s">
        <v>59</v>
      </c>
      <c r="B116" s="85"/>
      <c r="C116" s="47" t="s">
        <v>60</v>
      </c>
      <c r="D116" s="62" t="s">
        <v>205</v>
      </c>
      <c r="E116" s="41" t="s">
        <v>62</v>
      </c>
      <c r="F116" s="57"/>
      <c r="G116" s="57"/>
      <c r="H116" s="61">
        <v>43</v>
      </c>
      <c r="I116" s="61">
        <v>61</v>
      </c>
      <c r="J116" s="61">
        <v>71</v>
      </c>
      <c r="K116" s="61">
        <v>102</v>
      </c>
      <c r="L116" s="43" t="s">
        <v>275</v>
      </c>
      <c r="M116" s="61"/>
      <c r="N116" s="54"/>
      <c r="O116" s="45" t="s">
        <v>61</v>
      </c>
      <c r="P116" s="59"/>
    </row>
    <row r="117" spans="1:16" s="38" customFormat="1" ht="71.25" customHeight="1">
      <c r="A117" s="47" t="s">
        <v>59</v>
      </c>
      <c r="B117" s="85"/>
      <c r="C117" s="47" t="s">
        <v>60</v>
      </c>
      <c r="D117" s="62" t="s">
        <v>206</v>
      </c>
      <c r="E117" s="41" t="s">
        <v>62</v>
      </c>
      <c r="F117" s="57"/>
      <c r="G117" s="57"/>
      <c r="H117" s="61">
        <v>849</v>
      </c>
      <c r="I117" s="61">
        <v>1120</v>
      </c>
      <c r="J117" s="61">
        <v>1156</v>
      </c>
      <c r="K117" s="61">
        <v>1048</v>
      </c>
      <c r="L117" s="43" t="s">
        <v>275</v>
      </c>
      <c r="M117" s="61"/>
      <c r="N117" s="54"/>
      <c r="O117" s="45" t="s">
        <v>61</v>
      </c>
      <c r="P117" s="59"/>
    </row>
    <row r="118" spans="1:16" s="38" customFormat="1" ht="71.25" customHeight="1">
      <c r="A118" s="47" t="s">
        <v>59</v>
      </c>
      <c r="B118" s="85"/>
      <c r="C118" s="47" t="s">
        <v>60</v>
      </c>
      <c r="D118" s="62" t="s">
        <v>207</v>
      </c>
      <c r="E118" s="41" t="s">
        <v>62</v>
      </c>
      <c r="F118" s="57"/>
      <c r="G118" s="57"/>
      <c r="H118" s="61">
        <v>2267</v>
      </c>
      <c r="I118" s="61">
        <v>2664</v>
      </c>
      <c r="J118" s="61">
        <v>3172</v>
      </c>
      <c r="K118" s="61">
        <v>3752</v>
      </c>
      <c r="L118" s="43" t="s">
        <v>275</v>
      </c>
      <c r="M118" s="61"/>
      <c r="N118" s="54"/>
      <c r="O118" s="45" t="s">
        <v>61</v>
      </c>
      <c r="P118" s="59"/>
    </row>
    <row r="119" spans="1:16" s="38" customFormat="1" ht="71.25" customHeight="1">
      <c r="A119" s="47" t="s">
        <v>59</v>
      </c>
      <c r="B119" s="85"/>
      <c r="C119" s="47" t="s">
        <v>60</v>
      </c>
      <c r="D119" s="62" t="s">
        <v>208</v>
      </c>
      <c r="E119" s="41" t="s">
        <v>62</v>
      </c>
      <c r="F119" s="57"/>
      <c r="G119" s="57"/>
      <c r="H119" s="61">
        <v>433</v>
      </c>
      <c r="I119" s="61">
        <v>529</v>
      </c>
      <c r="J119" s="61">
        <v>573</v>
      </c>
      <c r="K119" s="61">
        <v>644</v>
      </c>
      <c r="L119" s="43" t="s">
        <v>275</v>
      </c>
      <c r="M119" s="61"/>
      <c r="N119" s="54"/>
      <c r="O119" s="45" t="s">
        <v>61</v>
      </c>
      <c r="P119" s="59"/>
    </row>
    <row r="120" spans="1:16" s="38" customFormat="1" ht="71.25" customHeight="1">
      <c r="A120" s="47" t="s">
        <v>59</v>
      </c>
      <c r="B120" s="85"/>
      <c r="C120" s="47" t="s">
        <v>60</v>
      </c>
      <c r="D120" s="62" t="s">
        <v>209</v>
      </c>
      <c r="E120" s="41" t="s">
        <v>62</v>
      </c>
      <c r="F120" s="57"/>
      <c r="G120" s="57"/>
      <c r="H120" s="61">
        <v>21</v>
      </c>
      <c r="I120" s="61">
        <v>24</v>
      </c>
      <c r="J120" s="61">
        <v>24</v>
      </c>
      <c r="K120" s="61">
        <v>27</v>
      </c>
      <c r="L120" s="43" t="s">
        <v>275</v>
      </c>
      <c r="M120" s="61"/>
      <c r="N120" s="54"/>
      <c r="O120" s="45" t="s">
        <v>61</v>
      </c>
      <c r="P120" s="59"/>
    </row>
    <row r="121" spans="1:16" s="38" customFormat="1" ht="71.25" customHeight="1">
      <c r="A121" s="47" t="s">
        <v>59</v>
      </c>
      <c r="B121" s="85"/>
      <c r="C121" s="47" t="s">
        <v>60</v>
      </c>
      <c r="D121" s="62" t="s">
        <v>210</v>
      </c>
      <c r="E121" s="41" t="s">
        <v>62</v>
      </c>
      <c r="F121" s="57"/>
      <c r="G121" s="57"/>
      <c r="H121" s="61">
        <v>197</v>
      </c>
      <c r="I121" s="61">
        <v>230</v>
      </c>
      <c r="J121" s="61">
        <v>118</v>
      </c>
      <c r="K121" s="61">
        <v>119</v>
      </c>
      <c r="L121" s="43" t="s">
        <v>275</v>
      </c>
      <c r="M121" s="61"/>
      <c r="N121" s="54"/>
      <c r="O121" s="45" t="s">
        <v>61</v>
      </c>
      <c r="P121" s="59"/>
    </row>
    <row r="122" spans="1:16" s="38" customFormat="1" ht="71.25" customHeight="1">
      <c r="A122" s="47" t="s">
        <v>59</v>
      </c>
      <c r="B122" s="85"/>
      <c r="C122" s="47" t="s">
        <v>60</v>
      </c>
      <c r="D122" s="62" t="s">
        <v>211</v>
      </c>
      <c r="E122" s="41" t="s">
        <v>62</v>
      </c>
      <c r="F122" s="57"/>
      <c r="G122" s="57"/>
      <c r="H122" s="61">
        <v>1464</v>
      </c>
      <c r="I122" s="61">
        <v>1637</v>
      </c>
      <c r="J122" s="61">
        <v>1999</v>
      </c>
      <c r="K122" s="61">
        <v>2142</v>
      </c>
      <c r="L122" s="43" t="s">
        <v>275</v>
      </c>
      <c r="M122" s="61"/>
      <c r="N122" s="54"/>
      <c r="O122" s="45" t="s">
        <v>61</v>
      </c>
      <c r="P122" s="59"/>
    </row>
    <row r="123" spans="1:16" s="38" customFormat="1" ht="71.25" customHeight="1">
      <c r="A123" s="47" t="s">
        <v>59</v>
      </c>
      <c r="B123" s="85"/>
      <c r="C123" s="47" t="s">
        <v>60</v>
      </c>
      <c r="D123" s="62" t="s">
        <v>212</v>
      </c>
      <c r="E123" s="41" t="s">
        <v>62</v>
      </c>
      <c r="F123" s="57"/>
      <c r="G123" s="57"/>
      <c r="H123" s="61">
        <v>1263</v>
      </c>
      <c r="I123" s="61">
        <v>1222</v>
      </c>
      <c r="J123" s="61">
        <v>1718</v>
      </c>
      <c r="K123" s="61">
        <v>1309</v>
      </c>
      <c r="L123" s="43" t="s">
        <v>275</v>
      </c>
      <c r="M123" s="61"/>
      <c r="N123" s="54"/>
      <c r="O123" s="45" t="s">
        <v>61</v>
      </c>
      <c r="P123" s="59"/>
    </row>
    <row r="124" spans="1:16" s="38" customFormat="1" ht="71.25" customHeight="1">
      <c r="A124" s="47" t="s">
        <v>59</v>
      </c>
      <c r="B124" s="85"/>
      <c r="C124" s="47" t="s">
        <v>60</v>
      </c>
      <c r="D124" s="62" t="s">
        <v>213</v>
      </c>
      <c r="E124" s="41" t="s">
        <v>62</v>
      </c>
      <c r="F124" s="57"/>
      <c r="G124" s="57"/>
      <c r="H124" s="61">
        <v>2</v>
      </c>
      <c r="I124" s="61">
        <v>2</v>
      </c>
      <c r="J124" s="61">
        <v>2</v>
      </c>
      <c r="K124" s="61">
        <v>2</v>
      </c>
      <c r="L124" s="43" t="s">
        <v>275</v>
      </c>
      <c r="M124" s="61"/>
      <c r="N124" s="54"/>
      <c r="O124" s="45" t="s">
        <v>61</v>
      </c>
      <c r="P124" s="59"/>
    </row>
    <row r="125" spans="1:16" s="38" customFormat="1" ht="71.25" customHeight="1">
      <c r="A125" s="47" t="s">
        <v>59</v>
      </c>
      <c r="B125" s="85"/>
      <c r="C125" s="47" t="s">
        <v>60</v>
      </c>
      <c r="D125" s="62" t="s">
        <v>214</v>
      </c>
      <c r="E125" s="41" t="s">
        <v>62</v>
      </c>
      <c r="F125" s="57"/>
      <c r="G125" s="57"/>
      <c r="H125" s="61">
        <v>17</v>
      </c>
      <c r="I125" s="61">
        <v>15</v>
      </c>
      <c r="J125" s="61">
        <v>18</v>
      </c>
      <c r="K125" s="61">
        <v>15</v>
      </c>
      <c r="L125" s="43" t="s">
        <v>275</v>
      </c>
      <c r="M125" s="61"/>
      <c r="N125" s="54"/>
      <c r="O125" s="45" t="s">
        <v>61</v>
      </c>
      <c r="P125" s="59"/>
    </row>
    <row r="126" spans="1:16" s="38" customFormat="1" ht="71.25" customHeight="1">
      <c r="A126" s="47" t="s">
        <v>59</v>
      </c>
      <c r="B126" s="85"/>
      <c r="C126" s="47" t="s">
        <v>60</v>
      </c>
      <c r="D126" s="62" t="s">
        <v>216</v>
      </c>
      <c r="E126" s="41" t="s">
        <v>62</v>
      </c>
      <c r="F126" s="57"/>
      <c r="G126" s="57"/>
      <c r="H126" s="61">
        <v>769</v>
      </c>
      <c r="I126" s="61">
        <v>1044</v>
      </c>
      <c r="J126" s="61">
        <v>1068</v>
      </c>
      <c r="K126" s="61">
        <v>1118</v>
      </c>
      <c r="L126" s="43" t="s">
        <v>275</v>
      </c>
      <c r="M126" s="61"/>
      <c r="N126" s="54"/>
      <c r="O126" s="45" t="s">
        <v>61</v>
      </c>
      <c r="P126" s="59"/>
    </row>
    <row r="127" spans="1:16" s="38" customFormat="1" ht="71.25" customHeight="1">
      <c r="A127" s="47" t="s">
        <v>59</v>
      </c>
      <c r="B127" s="85"/>
      <c r="C127" s="47" t="s">
        <v>60</v>
      </c>
      <c r="D127" s="62" t="s">
        <v>215</v>
      </c>
      <c r="E127" s="41" t="s">
        <v>62</v>
      </c>
      <c r="F127" s="57"/>
      <c r="G127" s="57"/>
      <c r="H127" s="61">
        <v>3708</v>
      </c>
      <c r="I127" s="61">
        <v>3629</v>
      </c>
      <c r="J127" s="61">
        <v>3664</v>
      </c>
      <c r="K127" s="61">
        <v>3856</v>
      </c>
      <c r="L127" s="43" t="s">
        <v>275</v>
      </c>
      <c r="M127" s="61"/>
      <c r="N127" s="54"/>
      <c r="O127" s="45" t="s">
        <v>61</v>
      </c>
      <c r="P127" s="59"/>
    </row>
    <row r="128" spans="1:16" s="38" customFormat="1" ht="71.25" customHeight="1">
      <c r="A128" s="47" t="s">
        <v>59</v>
      </c>
      <c r="B128" s="85"/>
      <c r="C128" s="47" t="s">
        <v>60</v>
      </c>
      <c r="D128" s="62" t="s">
        <v>217</v>
      </c>
      <c r="E128" s="41" t="s">
        <v>62</v>
      </c>
      <c r="F128" s="57"/>
      <c r="G128" s="57"/>
      <c r="H128" s="61">
        <v>677</v>
      </c>
      <c r="I128" s="61">
        <v>714</v>
      </c>
      <c r="J128" s="61">
        <v>745</v>
      </c>
      <c r="K128" s="61">
        <v>802</v>
      </c>
      <c r="L128" s="43" t="s">
        <v>275</v>
      </c>
      <c r="M128" s="61"/>
      <c r="N128" s="54"/>
      <c r="O128" s="45" t="s">
        <v>61</v>
      </c>
      <c r="P128" s="59"/>
    </row>
    <row r="129" spans="1:16" s="38" customFormat="1" ht="71.25" customHeight="1">
      <c r="A129" s="47" t="s">
        <v>59</v>
      </c>
      <c r="B129" s="85"/>
      <c r="C129" s="47" t="s">
        <v>60</v>
      </c>
      <c r="D129" s="62" t="s">
        <v>218</v>
      </c>
      <c r="E129" s="41" t="s">
        <v>62</v>
      </c>
      <c r="F129" s="57"/>
      <c r="G129" s="57"/>
      <c r="H129" s="61">
        <v>41</v>
      </c>
      <c r="I129" s="61">
        <v>41</v>
      </c>
      <c r="J129" s="61">
        <v>52</v>
      </c>
      <c r="K129" s="61">
        <v>65</v>
      </c>
      <c r="L129" s="43" t="s">
        <v>275</v>
      </c>
      <c r="M129" s="61"/>
      <c r="N129" s="54"/>
      <c r="O129" s="45" t="s">
        <v>61</v>
      </c>
      <c r="P129" s="59"/>
    </row>
    <row r="130" spans="1:16" s="38" customFormat="1" ht="71.25" customHeight="1">
      <c r="A130" s="47" t="s">
        <v>59</v>
      </c>
      <c r="B130" s="85"/>
      <c r="C130" s="47" t="s">
        <v>60</v>
      </c>
      <c r="D130" s="62" t="s">
        <v>219</v>
      </c>
      <c r="E130" s="41" t="s">
        <v>62</v>
      </c>
      <c r="F130" s="57"/>
      <c r="G130" s="57"/>
      <c r="H130" s="61">
        <v>240</v>
      </c>
      <c r="I130" s="61">
        <v>249</v>
      </c>
      <c r="J130" s="61">
        <v>253</v>
      </c>
      <c r="K130" s="61">
        <v>257</v>
      </c>
      <c r="L130" s="43" t="s">
        <v>275</v>
      </c>
      <c r="M130" s="61"/>
      <c r="N130" s="54"/>
      <c r="O130" s="45" t="s">
        <v>61</v>
      </c>
      <c r="P130" s="59"/>
    </row>
    <row r="131" spans="1:16" s="38" customFormat="1" ht="71.25" customHeight="1">
      <c r="A131" s="47" t="s">
        <v>59</v>
      </c>
      <c r="B131" s="85"/>
      <c r="C131" s="47" t="s">
        <v>60</v>
      </c>
      <c r="D131" s="69" t="s">
        <v>63</v>
      </c>
      <c r="E131" s="68" t="s">
        <v>62</v>
      </c>
      <c r="F131" s="57"/>
      <c r="G131" s="57"/>
      <c r="H131" s="61">
        <v>20368</v>
      </c>
      <c r="I131" s="61">
        <v>21720</v>
      </c>
      <c r="J131" s="61">
        <v>23618</v>
      </c>
      <c r="K131" s="61">
        <v>25187</v>
      </c>
      <c r="L131" s="43" t="s">
        <v>275</v>
      </c>
      <c r="M131" s="61"/>
      <c r="N131" s="54"/>
      <c r="O131" s="45" t="s">
        <v>61</v>
      </c>
      <c r="P131" s="59"/>
    </row>
    <row r="132" spans="1:16" s="38" customFormat="1" ht="71.25" customHeight="1">
      <c r="A132" s="47" t="s">
        <v>59</v>
      </c>
      <c r="B132" s="85"/>
      <c r="C132" s="47" t="s">
        <v>60</v>
      </c>
      <c r="D132" s="69" t="s">
        <v>64</v>
      </c>
      <c r="E132" s="70" t="s">
        <v>33</v>
      </c>
      <c r="F132" s="57"/>
      <c r="G132" s="57"/>
      <c r="H132" s="61">
        <v>42626</v>
      </c>
      <c r="I132" s="61">
        <v>45666</v>
      </c>
      <c r="J132" s="61">
        <v>49888</v>
      </c>
      <c r="K132" s="61">
        <v>53416</v>
      </c>
      <c r="L132" s="43" t="s">
        <v>275</v>
      </c>
      <c r="M132" s="61"/>
      <c r="N132" s="54"/>
      <c r="O132" s="45" t="s">
        <v>61</v>
      </c>
      <c r="P132" s="59"/>
    </row>
    <row r="133" spans="1:16" s="38" customFormat="1" ht="71.25" customHeight="1">
      <c r="A133" s="47" t="s">
        <v>59</v>
      </c>
      <c r="B133" s="85"/>
      <c r="C133" s="47" t="s">
        <v>60</v>
      </c>
      <c r="D133" s="69" t="s">
        <v>220</v>
      </c>
      <c r="E133" s="68" t="s">
        <v>11</v>
      </c>
      <c r="F133" s="57"/>
      <c r="G133" s="57"/>
      <c r="H133" s="61">
        <v>478</v>
      </c>
      <c r="I133" s="61">
        <v>476</v>
      </c>
      <c r="J133" s="61">
        <v>473</v>
      </c>
      <c r="K133" s="61">
        <v>472</v>
      </c>
      <c r="L133" s="43" t="s">
        <v>275</v>
      </c>
      <c r="M133" s="61"/>
      <c r="N133" s="54"/>
      <c r="O133" s="45" t="s">
        <v>61</v>
      </c>
      <c r="P133" s="59"/>
    </row>
    <row r="134" spans="1:16" s="38" customFormat="1" ht="71.25" customHeight="1">
      <c r="A134" s="47" t="s">
        <v>59</v>
      </c>
      <c r="B134" s="85"/>
      <c r="C134" s="47" t="s">
        <v>60</v>
      </c>
      <c r="D134" s="40" t="s">
        <v>279</v>
      </c>
      <c r="E134" s="81"/>
      <c r="F134" s="57"/>
      <c r="G134" s="57"/>
      <c r="H134" s="61"/>
      <c r="I134" s="61"/>
      <c r="J134" s="61"/>
      <c r="K134" s="61"/>
      <c r="L134" s="61"/>
      <c r="M134" s="61"/>
      <c r="N134" s="54"/>
      <c r="O134" s="45" t="s">
        <v>61</v>
      </c>
      <c r="P134" s="59"/>
    </row>
    <row r="135" spans="1:16" s="38" customFormat="1" ht="71.25" customHeight="1">
      <c r="A135" s="47" t="s">
        <v>59</v>
      </c>
      <c r="B135" s="85"/>
      <c r="C135" s="47" t="s">
        <v>60</v>
      </c>
      <c r="D135" s="67" t="s">
        <v>221</v>
      </c>
      <c r="E135" s="68" t="s">
        <v>62</v>
      </c>
      <c r="F135" s="57"/>
      <c r="G135" s="57"/>
      <c r="H135" s="61">
        <v>2726</v>
      </c>
      <c r="I135" s="61">
        <v>2805</v>
      </c>
      <c r="J135" s="61">
        <v>2887</v>
      </c>
      <c r="K135" s="61">
        <v>2997</v>
      </c>
      <c r="L135" s="43" t="s">
        <v>275</v>
      </c>
      <c r="M135" s="61"/>
      <c r="N135" s="54"/>
      <c r="O135" s="45" t="s">
        <v>61</v>
      </c>
      <c r="P135" s="59"/>
    </row>
    <row r="136" spans="1:16" s="38" customFormat="1" ht="71.25" customHeight="1">
      <c r="A136" s="47" t="s">
        <v>59</v>
      </c>
      <c r="B136" s="85"/>
      <c r="C136" s="47" t="s">
        <v>60</v>
      </c>
      <c r="D136" s="62" t="s">
        <v>222</v>
      </c>
      <c r="E136" s="41" t="s">
        <v>62</v>
      </c>
      <c r="F136" s="57"/>
      <c r="G136" s="57"/>
      <c r="H136" s="61">
        <v>2726</v>
      </c>
      <c r="I136" s="61">
        <v>2805</v>
      </c>
      <c r="J136" s="61">
        <v>2887</v>
      </c>
      <c r="K136" s="61">
        <v>2997</v>
      </c>
      <c r="L136" s="43" t="s">
        <v>275</v>
      </c>
      <c r="M136" s="61"/>
      <c r="N136" s="54"/>
      <c r="O136" s="45" t="s">
        <v>61</v>
      </c>
      <c r="P136" s="59"/>
    </row>
    <row r="137" spans="1:16" s="38" customFormat="1" ht="71.25" customHeight="1">
      <c r="A137" s="47" t="s">
        <v>59</v>
      </c>
      <c r="B137" s="85"/>
      <c r="C137" s="47" t="s">
        <v>60</v>
      </c>
      <c r="D137" s="67" t="s">
        <v>223</v>
      </c>
      <c r="E137" s="68" t="s">
        <v>62</v>
      </c>
      <c r="F137" s="57"/>
      <c r="G137" s="57"/>
      <c r="H137" s="61">
        <v>9849</v>
      </c>
      <c r="I137" s="61">
        <v>10524</v>
      </c>
      <c r="J137" s="61">
        <v>11363</v>
      </c>
      <c r="K137" s="61">
        <v>11787</v>
      </c>
      <c r="L137" s="43" t="s">
        <v>275</v>
      </c>
      <c r="M137" s="61"/>
      <c r="N137" s="54"/>
      <c r="O137" s="45" t="s">
        <v>61</v>
      </c>
      <c r="P137" s="59"/>
    </row>
    <row r="138" spans="1:16" s="38" customFormat="1" ht="71.25" customHeight="1">
      <c r="A138" s="47" t="s">
        <v>59</v>
      </c>
      <c r="B138" s="85"/>
      <c r="C138" s="47" t="s">
        <v>60</v>
      </c>
      <c r="D138" s="62" t="s">
        <v>224</v>
      </c>
      <c r="E138" s="41" t="s">
        <v>62</v>
      </c>
      <c r="F138" s="57"/>
      <c r="G138" s="57"/>
      <c r="H138" s="61">
        <v>156</v>
      </c>
      <c r="I138" s="61">
        <v>167</v>
      </c>
      <c r="J138" s="61">
        <v>182</v>
      </c>
      <c r="K138" s="61">
        <v>207</v>
      </c>
      <c r="L138" s="43" t="s">
        <v>275</v>
      </c>
      <c r="M138" s="61"/>
      <c r="N138" s="54"/>
      <c r="O138" s="45" t="s">
        <v>61</v>
      </c>
      <c r="P138" s="59"/>
    </row>
    <row r="139" spans="1:16" s="38" customFormat="1" ht="71.25" customHeight="1">
      <c r="A139" s="47" t="s">
        <v>59</v>
      </c>
      <c r="B139" s="85"/>
      <c r="C139" s="47" t="s">
        <v>60</v>
      </c>
      <c r="D139" s="62" t="s">
        <v>225</v>
      </c>
      <c r="E139" s="41" t="s">
        <v>62</v>
      </c>
      <c r="F139" s="57"/>
      <c r="G139" s="57"/>
      <c r="H139" s="61">
        <v>1284</v>
      </c>
      <c r="I139" s="61">
        <v>1340</v>
      </c>
      <c r="J139" s="61">
        <v>1410</v>
      </c>
      <c r="K139" s="61">
        <v>1550</v>
      </c>
      <c r="L139" s="43" t="s">
        <v>275</v>
      </c>
      <c r="M139" s="61"/>
      <c r="N139" s="54"/>
      <c r="O139" s="45" t="s">
        <v>61</v>
      </c>
      <c r="P139" s="59"/>
    </row>
    <row r="140" spans="1:16" s="38" customFormat="1" ht="71.25" customHeight="1">
      <c r="A140" s="47" t="s">
        <v>59</v>
      </c>
      <c r="B140" s="85"/>
      <c r="C140" s="47" t="s">
        <v>60</v>
      </c>
      <c r="D140" s="62" t="s">
        <v>226</v>
      </c>
      <c r="E140" s="41" t="s">
        <v>62</v>
      </c>
      <c r="F140" s="57"/>
      <c r="G140" s="57"/>
      <c r="H140" s="61">
        <v>250</v>
      </c>
      <c r="I140" s="61">
        <v>253</v>
      </c>
      <c r="J140" s="61">
        <v>274</v>
      </c>
      <c r="K140" s="61">
        <v>284</v>
      </c>
      <c r="L140" s="43" t="s">
        <v>275</v>
      </c>
      <c r="M140" s="61"/>
      <c r="N140" s="54"/>
      <c r="O140" s="45" t="s">
        <v>61</v>
      </c>
      <c r="P140" s="59"/>
    </row>
    <row r="141" spans="1:16" s="38" customFormat="1" ht="71.25" customHeight="1">
      <c r="A141" s="47" t="s">
        <v>59</v>
      </c>
      <c r="B141" s="85"/>
      <c r="C141" s="47" t="s">
        <v>60</v>
      </c>
      <c r="D141" s="62" t="s">
        <v>227</v>
      </c>
      <c r="E141" s="41" t="s">
        <v>62</v>
      </c>
      <c r="F141" s="57"/>
      <c r="G141" s="57"/>
      <c r="H141" s="61">
        <v>22</v>
      </c>
      <c r="I141" s="61">
        <v>33</v>
      </c>
      <c r="J141" s="61">
        <v>38</v>
      </c>
      <c r="K141" s="61">
        <v>50</v>
      </c>
      <c r="L141" s="43" t="s">
        <v>275</v>
      </c>
      <c r="M141" s="61"/>
      <c r="N141" s="54"/>
      <c r="O141" s="45" t="s">
        <v>61</v>
      </c>
      <c r="P141" s="59"/>
    </row>
    <row r="142" spans="1:16" s="38" customFormat="1" ht="71.25" customHeight="1">
      <c r="A142" s="47" t="s">
        <v>59</v>
      </c>
      <c r="B142" s="85"/>
      <c r="C142" s="47" t="s">
        <v>60</v>
      </c>
      <c r="D142" s="62" t="s">
        <v>228</v>
      </c>
      <c r="E142" s="41" t="s">
        <v>62</v>
      </c>
      <c r="F142" s="57"/>
      <c r="G142" s="57"/>
      <c r="H142" s="61">
        <v>576</v>
      </c>
      <c r="I142" s="61">
        <v>791</v>
      </c>
      <c r="J142" s="61">
        <v>836</v>
      </c>
      <c r="K142" s="61">
        <v>746</v>
      </c>
      <c r="L142" s="43" t="s">
        <v>275</v>
      </c>
      <c r="M142" s="61"/>
      <c r="N142" s="54"/>
      <c r="O142" s="45" t="s">
        <v>61</v>
      </c>
      <c r="P142" s="59"/>
    </row>
    <row r="143" spans="1:16" s="38" customFormat="1" ht="71.25" customHeight="1">
      <c r="A143" s="47" t="s">
        <v>59</v>
      </c>
      <c r="B143" s="85"/>
      <c r="C143" s="47" t="s">
        <v>60</v>
      </c>
      <c r="D143" s="62" t="s">
        <v>229</v>
      </c>
      <c r="E143" s="41" t="s">
        <v>62</v>
      </c>
      <c r="F143" s="57"/>
      <c r="G143" s="57"/>
      <c r="H143" s="61">
        <v>1356</v>
      </c>
      <c r="I143" s="61">
        <v>1583</v>
      </c>
      <c r="J143" s="61">
        <v>1782</v>
      </c>
      <c r="K143" s="61">
        <v>2059</v>
      </c>
      <c r="L143" s="43" t="s">
        <v>275</v>
      </c>
      <c r="M143" s="61"/>
      <c r="N143" s="54"/>
      <c r="O143" s="45" t="s">
        <v>61</v>
      </c>
      <c r="P143" s="59"/>
    </row>
    <row r="144" spans="1:16" s="38" customFormat="1" ht="71.25" customHeight="1">
      <c r="A144" s="47" t="s">
        <v>59</v>
      </c>
      <c r="B144" s="85"/>
      <c r="C144" s="47" t="s">
        <v>60</v>
      </c>
      <c r="D144" s="62" t="s">
        <v>230</v>
      </c>
      <c r="E144" s="41" t="s">
        <v>62</v>
      </c>
      <c r="F144" s="57"/>
      <c r="G144" s="57"/>
      <c r="H144" s="61">
        <v>346</v>
      </c>
      <c r="I144" s="61">
        <v>359</v>
      </c>
      <c r="J144" s="61">
        <v>375</v>
      </c>
      <c r="K144" s="61">
        <v>419</v>
      </c>
      <c r="L144" s="43" t="s">
        <v>275</v>
      </c>
      <c r="M144" s="61"/>
      <c r="N144" s="54"/>
      <c r="O144" s="45" t="s">
        <v>61</v>
      </c>
      <c r="P144" s="59"/>
    </row>
    <row r="145" spans="1:16" s="38" customFormat="1" ht="71.25" customHeight="1">
      <c r="A145" s="47" t="s">
        <v>59</v>
      </c>
      <c r="B145" s="85"/>
      <c r="C145" s="47" t="s">
        <v>60</v>
      </c>
      <c r="D145" s="62" t="s">
        <v>231</v>
      </c>
      <c r="E145" s="41" t="s">
        <v>62</v>
      </c>
      <c r="F145" s="57"/>
      <c r="G145" s="57"/>
      <c r="H145" s="61">
        <v>19</v>
      </c>
      <c r="I145" s="61">
        <v>20</v>
      </c>
      <c r="J145" s="61">
        <v>19</v>
      </c>
      <c r="K145" s="61">
        <v>20</v>
      </c>
      <c r="L145" s="43" t="s">
        <v>275</v>
      </c>
      <c r="M145" s="61"/>
      <c r="N145" s="54"/>
      <c r="O145" s="45" t="s">
        <v>61</v>
      </c>
      <c r="P145" s="59"/>
    </row>
    <row r="146" spans="1:16" s="38" customFormat="1" ht="71.25" customHeight="1">
      <c r="A146" s="47" t="s">
        <v>59</v>
      </c>
      <c r="B146" s="85"/>
      <c r="C146" s="47" t="s">
        <v>60</v>
      </c>
      <c r="D146" s="62" t="s">
        <v>232</v>
      </c>
      <c r="E146" s="41" t="s">
        <v>62</v>
      </c>
      <c r="F146" s="57"/>
      <c r="G146" s="57"/>
      <c r="H146" s="61">
        <v>267</v>
      </c>
      <c r="I146" s="61">
        <v>317</v>
      </c>
      <c r="J146" s="61">
        <v>160</v>
      </c>
      <c r="K146" s="61">
        <v>160</v>
      </c>
      <c r="L146" s="43" t="s">
        <v>275</v>
      </c>
      <c r="M146" s="61"/>
      <c r="N146" s="54"/>
      <c r="O146" s="45" t="s">
        <v>61</v>
      </c>
      <c r="P146" s="59"/>
    </row>
    <row r="147" spans="1:16" s="38" customFormat="1" ht="71.25" customHeight="1">
      <c r="A147" s="47" t="s">
        <v>59</v>
      </c>
      <c r="B147" s="85"/>
      <c r="C147" s="47" t="s">
        <v>60</v>
      </c>
      <c r="D147" s="62" t="s">
        <v>233</v>
      </c>
      <c r="E147" s="41" t="s">
        <v>62</v>
      </c>
      <c r="F147" s="57"/>
      <c r="G147" s="57"/>
      <c r="H147" s="61">
        <v>1002</v>
      </c>
      <c r="I147" s="61">
        <v>1115</v>
      </c>
      <c r="J147" s="61">
        <v>1353</v>
      </c>
      <c r="K147" s="61">
        <v>1466</v>
      </c>
      <c r="L147" s="43" t="s">
        <v>275</v>
      </c>
      <c r="M147" s="61"/>
      <c r="N147" s="54"/>
      <c r="O147" s="45" t="s">
        <v>61</v>
      </c>
      <c r="P147" s="59"/>
    </row>
    <row r="148" spans="1:16" s="38" customFormat="1" ht="71.25" customHeight="1">
      <c r="A148" s="47" t="s">
        <v>59</v>
      </c>
      <c r="B148" s="85"/>
      <c r="C148" s="47" t="s">
        <v>60</v>
      </c>
      <c r="D148" s="62" t="s">
        <v>234</v>
      </c>
      <c r="E148" s="41" t="s">
        <v>62</v>
      </c>
      <c r="F148" s="57"/>
      <c r="G148" s="57"/>
      <c r="H148" s="61">
        <v>1358</v>
      </c>
      <c r="I148" s="61">
        <v>1299</v>
      </c>
      <c r="J148" s="61">
        <v>1832</v>
      </c>
      <c r="K148" s="61">
        <v>1396</v>
      </c>
      <c r="L148" s="43" t="s">
        <v>275</v>
      </c>
      <c r="M148" s="61"/>
      <c r="N148" s="54"/>
      <c r="O148" s="45" t="s">
        <v>61</v>
      </c>
      <c r="P148" s="59"/>
    </row>
    <row r="149" spans="1:16" s="38" customFormat="1" ht="71.25" customHeight="1">
      <c r="A149" s="47" t="s">
        <v>59</v>
      </c>
      <c r="B149" s="85"/>
      <c r="C149" s="47" t="s">
        <v>60</v>
      </c>
      <c r="D149" s="62" t="s">
        <v>235</v>
      </c>
      <c r="E149" s="41" t="s">
        <v>62</v>
      </c>
      <c r="F149" s="57"/>
      <c r="G149" s="57"/>
      <c r="H149" s="61">
        <v>2</v>
      </c>
      <c r="I149" s="61">
        <v>2</v>
      </c>
      <c r="J149" s="61">
        <v>1</v>
      </c>
      <c r="K149" s="61">
        <v>2</v>
      </c>
      <c r="L149" s="43" t="s">
        <v>275</v>
      </c>
      <c r="M149" s="61"/>
      <c r="N149" s="54"/>
      <c r="O149" s="45" t="s">
        <v>61</v>
      </c>
      <c r="P149" s="59"/>
    </row>
    <row r="150" spans="1:16" s="38" customFormat="1" ht="71.25" customHeight="1">
      <c r="A150" s="47" t="s">
        <v>59</v>
      </c>
      <c r="B150" s="85"/>
      <c r="C150" s="47" t="s">
        <v>60</v>
      </c>
      <c r="D150" s="62" t="s">
        <v>236</v>
      </c>
      <c r="E150" s="41" t="s">
        <v>62</v>
      </c>
      <c r="F150" s="57"/>
      <c r="G150" s="57"/>
      <c r="H150" s="61">
        <v>11</v>
      </c>
      <c r="I150" s="61">
        <v>10</v>
      </c>
      <c r="J150" s="61">
        <v>12</v>
      </c>
      <c r="K150" s="61">
        <v>10</v>
      </c>
      <c r="L150" s="43" t="s">
        <v>275</v>
      </c>
      <c r="M150" s="61"/>
      <c r="N150" s="54"/>
      <c r="O150" s="45" t="s">
        <v>61</v>
      </c>
      <c r="P150" s="59"/>
    </row>
    <row r="151" spans="1:16" s="38" customFormat="1" ht="71.25" customHeight="1">
      <c r="A151" s="47" t="s">
        <v>59</v>
      </c>
      <c r="B151" s="85"/>
      <c r="C151" s="47" t="s">
        <v>60</v>
      </c>
      <c r="D151" s="62" t="s">
        <v>237</v>
      </c>
      <c r="E151" s="41" t="s">
        <v>62</v>
      </c>
      <c r="F151" s="57"/>
      <c r="G151" s="57"/>
      <c r="H151" s="61">
        <v>481</v>
      </c>
      <c r="I151" s="61">
        <v>628</v>
      </c>
      <c r="J151" s="61">
        <v>617</v>
      </c>
      <c r="K151" s="61">
        <v>624</v>
      </c>
      <c r="L151" s="43" t="s">
        <v>275</v>
      </c>
      <c r="M151" s="61"/>
      <c r="N151" s="54"/>
      <c r="O151" s="45" t="s">
        <v>61</v>
      </c>
      <c r="P151" s="59"/>
    </row>
    <row r="152" spans="1:16" s="38" customFormat="1" ht="71.25" customHeight="1">
      <c r="A152" s="47" t="s">
        <v>59</v>
      </c>
      <c r="B152" s="85"/>
      <c r="C152" s="47" t="s">
        <v>60</v>
      </c>
      <c r="D152" s="62" t="s">
        <v>238</v>
      </c>
      <c r="E152" s="41" t="s">
        <v>62</v>
      </c>
      <c r="F152" s="57"/>
      <c r="G152" s="57"/>
      <c r="H152" s="61">
        <v>2018</v>
      </c>
      <c r="I152" s="61">
        <v>1879</v>
      </c>
      <c r="J152" s="61">
        <v>1842</v>
      </c>
      <c r="K152" s="61">
        <v>1888</v>
      </c>
      <c r="L152" s="43" t="s">
        <v>275</v>
      </c>
      <c r="M152" s="61"/>
      <c r="N152" s="54"/>
      <c r="O152" s="45" t="s">
        <v>61</v>
      </c>
      <c r="P152" s="59"/>
    </row>
    <row r="153" spans="1:16" s="38" customFormat="1" ht="71.25" customHeight="1">
      <c r="A153" s="47" t="s">
        <v>59</v>
      </c>
      <c r="B153" s="85"/>
      <c r="C153" s="47" t="s">
        <v>60</v>
      </c>
      <c r="D153" s="62" t="s">
        <v>239</v>
      </c>
      <c r="E153" s="41" t="s">
        <v>62</v>
      </c>
      <c r="F153" s="57"/>
      <c r="G153" s="57"/>
      <c r="H153" s="61">
        <v>457</v>
      </c>
      <c r="I153" s="61">
        <v>465</v>
      </c>
      <c r="J153" s="61">
        <v>467</v>
      </c>
      <c r="K153" s="61">
        <v>488</v>
      </c>
      <c r="L153" s="43" t="s">
        <v>275</v>
      </c>
      <c r="M153" s="61"/>
      <c r="N153" s="54"/>
      <c r="O153" s="45" t="s">
        <v>61</v>
      </c>
      <c r="P153" s="59"/>
    </row>
    <row r="154" spans="1:16" s="38" customFormat="1" ht="71.25" customHeight="1">
      <c r="A154" s="47" t="s">
        <v>59</v>
      </c>
      <c r="B154" s="85"/>
      <c r="C154" s="47" t="s">
        <v>60</v>
      </c>
      <c r="D154" s="62" t="s">
        <v>240</v>
      </c>
      <c r="E154" s="41" t="s">
        <v>62</v>
      </c>
      <c r="F154" s="57"/>
      <c r="G154" s="57"/>
      <c r="H154" s="61">
        <v>29</v>
      </c>
      <c r="I154" s="61">
        <v>31</v>
      </c>
      <c r="J154" s="61">
        <v>41</v>
      </c>
      <c r="K154" s="61">
        <v>52</v>
      </c>
      <c r="L154" s="43" t="s">
        <v>275</v>
      </c>
      <c r="M154" s="61"/>
      <c r="N154" s="54"/>
      <c r="O154" s="45" t="s">
        <v>61</v>
      </c>
      <c r="P154" s="59"/>
    </row>
    <row r="155" spans="1:16" s="38" customFormat="1" ht="71.25" customHeight="1">
      <c r="A155" s="47" t="s">
        <v>59</v>
      </c>
      <c r="B155" s="85"/>
      <c r="C155" s="47" t="s">
        <v>60</v>
      </c>
      <c r="D155" s="62" t="s">
        <v>241</v>
      </c>
      <c r="E155" s="41" t="s">
        <v>62</v>
      </c>
      <c r="F155" s="57"/>
      <c r="G155" s="57"/>
      <c r="H155" s="61">
        <v>169</v>
      </c>
      <c r="I155" s="61">
        <v>173</v>
      </c>
      <c r="J155" s="61">
        <v>175</v>
      </c>
      <c r="K155" s="61">
        <v>176</v>
      </c>
      <c r="L155" s="43" t="s">
        <v>275</v>
      </c>
      <c r="M155" s="61"/>
      <c r="N155" s="54"/>
      <c r="O155" s="45" t="s">
        <v>61</v>
      </c>
      <c r="P155" s="59"/>
    </row>
    <row r="156" spans="1:16" s="38" customFormat="1" ht="71.25" customHeight="1">
      <c r="A156" s="47" t="s">
        <v>59</v>
      </c>
      <c r="B156" s="85"/>
      <c r="C156" s="47" t="s">
        <v>60</v>
      </c>
      <c r="D156" s="67" t="s">
        <v>242</v>
      </c>
      <c r="E156" s="68" t="s">
        <v>62</v>
      </c>
      <c r="F156" s="57"/>
      <c r="G156" s="57"/>
      <c r="H156" s="61">
        <v>12626</v>
      </c>
      <c r="I156" s="61">
        <v>13340</v>
      </c>
      <c r="J156" s="61">
        <v>14219</v>
      </c>
      <c r="K156" s="61">
        <v>14753</v>
      </c>
      <c r="L156" s="43" t="s">
        <v>275</v>
      </c>
      <c r="M156" s="61"/>
      <c r="N156" s="54"/>
      <c r="O156" s="45" t="s">
        <v>61</v>
      </c>
      <c r="P156" s="59"/>
    </row>
    <row r="157" spans="1:16" s="38" customFormat="1" ht="71.25" customHeight="1">
      <c r="A157" s="47" t="s">
        <v>59</v>
      </c>
      <c r="B157" s="85"/>
      <c r="C157" s="47" t="s">
        <v>65</v>
      </c>
      <c r="D157" s="40" t="s">
        <v>280</v>
      </c>
      <c r="E157" s="81"/>
      <c r="F157" s="57"/>
      <c r="G157" s="57"/>
      <c r="H157" s="61"/>
      <c r="I157" s="61"/>
      <c r="J157" s="61"/>
      <c r="K157" s="61"/>
      <c r="L157" s="61"/>
      <c r="M157" s="61"/>
      <c r="N157" s="54"/>
      <c r="O157" s="45" t="s">
        <v>289</v>
      </c>
      <c r="P157" s="59"/>
    </row>
    <row r="158" spans="1:16" s="38" customFormat="1" ht="71.25" customHeight="1">
      <c r="A158" s="47" t="s">
        <v>59</v>
      </c>
      <c r="B158" s="85"/>
      <c r="C158" s="47" t="s">
        <v>65</v>
      </c>
      <c r="D158" s="62" t="s">
        <v>243</v>
      </c>
      <c r="E158" s="41" t="s">
        <v>33</v>
      </c>
      <c r="F158" s="57"/>
      <c r="G158" s="57"/>
      <c r="H158" s="43" t="s">
        <v>275</v>
      </c>
      <c r="I158" s="61">
        <v>22553</v>
      </c>
      <c r="J158" s="43" t="s">
        <v>275</v>
      </c>
      <c r="K158" s="61">
        <v>22648</v>
      </c>
      <c r="L158" s="43" t="s">
        <v>275</v>
      </c>
      <c r="M158" s="61"/>
      <c r="N158" s="54"/>
      <c r="O158" s="45" t="s">
        <v>289</v>
      </c>
      <c r="P158" s="59"/>
    </row>
    <row r="159" spans="1:16" s="38" customFormat="1" ht="71.25" customHeight="1">
      <c r="A159" s="47" t="s">
        <v>59</v>
      </c>
      <c r="B159" s="85"/>
      <c r="C159" s="47" t="s">
        <v>65</v>
      </c>
      <c r="D159" s="62" t="s">
        <v>244</v>
      </c>
      <c r="E159" s="41" t="s">
        <v>33</v>
      </c>
      <c r="F159" s="57"/>
      <c r="G159" s="57"/>
      <c r="H159" s="43" t="s">
        <v>275</v>
      </c>
      <c r="I159" s="61">
        <v>21871</v>
      </c>
      <c r="J159" s="43" t="s">
        <v>275</v>
      </c>
      <c r="K159" s="61">
        <v>21618</v>
      </c>
      <c r="L159" s="43" t="s">
        <v>275</v>
      </c>
      <c r="M159" s="61"/>
      <c r="N159" s="54"/>
      <c r="O159" s="45" t="s">
        <v>289</v>
      </c>
      <c r="P159" s="59"/>
    </row>
    <row r="160" spans="1:16" s="38" customFormat="1" ht="71.25" customHeight="1">
      <c r="A160" s="47" t="s">
        <v>59</v>
      </c>
      <c r="B160" s="85"/>
      <c r="C160" s="47" t="s">
        <v>65</v>
      </c>
      <c r="D160" s="62" t="s">
        <v>245</v>
      </c>
      <c r="E160" s="41" t="s">
        <v>33</v>
      </c>
      <c r="F160" s="57"/>
      <c r="G160" s="57"/>
      <c r="H160" s="43" t="s">
        <v>275</v>
      </c>
      <c r="I160" s="61">
        <v>681</v>
      </c>
      <c r="J160" s="43" t="s">
        <v>275</v>
      </c>
      <c r="K160" s="61">
        <v>1029</v>
      </c>
      <c r="L160" s="43" t="s">
        <v>275</v>
      </c>
      <c r="M160" s="61"/>
      <c r="N160" s="54"/>
      <c r="O160" s="45" t="s">
        <v>289</v>
      </c>
      <c r="P160" s="59"/>
    </row>
    <row r="161" spans="1:16" s="38" customFormat="1" ht="71.25" customHeight="1">
      <c r="A161" s="47" t="s">
        <v>59</v>
      </c>
      <c r="B161" s="85"/>
      <c r="C161" s="47" t="s">
        <v>65</v>
      </c>
      <c r="D161" s="40" t="s">
        <v>281</v>
      </c>
      <c r="E161" s="81"/>
      <c r="F161" s="57"/>
      <c r="G161" s="57"/>
      <c r="H161" s="61"/>
      <c r="I161" s="61"/>
      <c r="J161" s="61"/>
      <c r="K161" s="61"/>
      <c r="L161" s="61"/>
      <c r="M161" s="61"/>
      <c r="N161" s="54"/>
      <c r="O161" s="45" t="s">
        <v>289</v>
      </c>
      <c r="P161" s="59"/>
    </row>
    <row r="162" spans="1:16" s="38" customFormat="1" ht="71.25" customHeight="1">
      <c r="A162" s="47" t="s">
        <v>59</v>
      </c>
      <c r="B162" s="85"/>
      <c r="C162" s="47" t="s">
        <v>65</v>
      </c>
      <c r="D162" s="62" t="s">
        <v>246</v>
      </c>
      <c r="E162" s="41" t="s">
        <v>33</v>
      </c>
      <c r="F162" s="57"/>
      <c r="G162" s="57"/>
      <c r="H162" s="43" t="s">
        <v>275</v>
      </c>
      <c r="I162" s="61">
        <v>19935</v>
      </c>
      <c r="J162" s="43" t="s">
        <v>275</v>
      </c>
      <c r="K162" s="61">
        <v>16061</v>
      </c>
      <c r="L162" s="43" t="s">
        <v>275</v>
      </c>
      <c r="M162" s="61"/>
      <c r="N162" s="54"/>
      <c r="O162" s="45" t="s">
        <v>289</v>
      </c>
      <c r="P162" s="59"/>
    </row>
    <row r="163" spans="1:16" s="38" customFormat="1" ht="71.25" customHeight="1">
      <c r="A163" s="47" t="s">
        <v>59</v>
      </c>
      <c r="B163" s="85"/>
      <c r="C163" s="47" t="s">
        <v>65</v>
      </c>
      <c r="D163" s="62" t="s">
        <v>247</v>
      </c>
      <c r="E163" s="41" t="s">
        <v>33</v>
      </c>
      <c r="F163" s="57"/>
      <c r="G163" s="57"/>
      <c r="H163" s="43" t="s">
        <v>275</v>
      </c>
      <c r="I163" s="61">
        <v>23888</v>
      </c>
      <c r="J163" s="43" t="s">
        <v>275</v>
      </c>
      <c r="K163" s="61">
        <v>44435</v>
      </c>
      <c r="L163" s="43" t="s">
        <v>275</v>
      </c>
      <c r="M163" s="61"/>
      <c r="N163" s="54"/>
      <c r="O163" s="45" t="s">
        <v>289</v>
      </c>
      <c r="P163" s="59"/>
    </row>
    <row r="164" spans="1:16" s="38" customFormat="1" ht="71.25" customHeight="1">
      <c r="A164" s="47" t="s">
        <v>59</v>
      </c>
      <c r="B164" s="85"/>
      <c r="C164" s="47" t="s">
        <v>65</v>
      </c>
      <c r="D164" s="62" t="s">
        <v>248</v>
      </c>
      <c r="E164" s="41" t="s">
        <v>33</v>
      </c>
      <c r="F164" s="57"/>
      <c r="G164" s="57"/>
      <c r="H164" s="43" t="s">
        <v>275</v>
      </c>
      <c r="I164" s="61">
        <v>27009</v>
      </c>
      <c r="J164" s="43" t="s">
        <v>275</v>
      </c>
      <c r="K164" s="61">
        <v>23060</v>
      </c>
      <c r="L164" s="43" t="s">
        <v>275</v>
      </c>
      <c r="M164" s="61"/>
      <c r="N164" s="54"/>
      <c r="O164" s="45" t="s">
        <v>32</v>
      </c>
      <c r="P164" s="59"/>
    </row>
    <row r="165" spans="1:16" s="38" customFormat="1" ht="71.25" customHeight="1">
      <c r="A165" s="47" t="s">
        <v>59</v>
      </c>
      <c r="B165" s="85"/>
      <c r="C165" s="47" t="s">
        <v>65</v>
      </c>
      <c r="D165" s="62" t="s">
        <v>249</v>
      </c>
      <c r="E165" s="41" t="s">
        <v>33</v>
      </c>
      <c r="F165" s="57"/>
      <c r="G165" s="57"/>
      <c r="H165" s="43" t="s">
        <v>275</v>
      </c>
      <c r="I165" s="61">
        <v>20274</v>
      </c>
      <c r="J165" s="43" t="s">
        <v>275</v>
      </c>
      <c r="K165" s="61">
        <v>17133</v>
      </c>
      <c r="L165" s="43" t="s">
        <v>275</v>
      </c>
      <c r="M165" s="61"/>
      <c r="N165" s="54"/>
      <c r="O165" s="45" t="s">
        <v>32</v>
      </c>
      <c r="P165" s="59"/>
    </row>
    <row r="166" spans="1:16" s="38" customFormat="1" ht="71.25" customHeight="1">
      <c r="A166" s="47" t="s">
        <v>59</v>
      </c>
      <c r="B166" s="85"/>
      <c r="C166" s="47" t="s">
        <v>65</v>
      </c>
      <c r="D166" s="40" t="s">
        <v>282</v>
      </c>
      <c r="E166" s="41" t="s">
        <v>41</v>
      </c>
      <c r="F166" s="57"/>
      <c r="G166" s="57"/>
      <c r="H166" s="43" t="s">
        <v>275</v>
      </c>
      <c r="I166" s="54">
        <v>0.245</v>
      </c>
      <c r="J166" s="43" t="s">
        <v>275</v>
      </c>
      <c r="K166" s="54">
        <v>0.36499999999999999</v>
      </c>
      <c r="L166" s="43" t="s">
        <v>275</v>
      </c>
      <c r="M166" s="54"/>
      <c r="N166" s="54"/>
      <c r="O166" s="45" t="s">
        <v>32</v>
      </c>
      <c r="P166" s="59"/>
    </row>
    <row r="167" spans="1:16" s="38" customFormat="1" ht="71.25" customHeight="1">
      <c r="A167" s="47" t="s">
        <v>59</v>
      </c>
      <c r="B167" s="85"/>
      <c r="C167" s="60" t="s">
        <v>66</v>
      </c>
      <c r="D167" s="40" t="s">
        <v>283</v>
      </c>
      <c r="E167" s="41" t="s">
        <v>67</v>
      </c>
      <c r="F167" s="57"/>
      <c r="G167" s="57"/>
      <c r="H167" s="61">
        <v>2349000</v>
      </c>
      <c r="I167" s="61">
        <v>2349000</v>
      </c>
      <c r="J167" s="61">
        <v>20969000</v>
      </c>
      <c r="K167" s="61">
        <v>20969000</v>
      </c>
      <c r="L167" s="61">
        <v>15949000</v>
      </c>
      <c r="M167" s="61"/>
      <c r="N167" s="54"/>
      <c r="O167" s="45" t="s">
        <v>294</v>
      </c>
      <c r="P167" s="59"/>
    </row>
    <row r="168" spans="1:16" s="38" customFormat="1" ht="71.25" customHeight="1">
      <c r="A168" s="47" t="s">
        <v>59</v>
      </c>
      <c r="B168" s="85"/>
      <c r="C168" s="60" t="s">
        <v>66</v>
      </c>
      <c r="D168" s="40" t="s">
        <v>284</v>
      </c>
      <c r="E168" s="41" t="s">
        <v>68</v>
      </c>
      <c r="F168" s="57"/>
      <c r="G168" s="57"/>
      <c r="H168" s="43" t="s">
        <v>275</v>
      </c>
      <c r="I168" s="43" t="s">
        <v>275</v>
      </c>
      <c r="J168" s="61">
        <v>9756</v>
      </c>
      <c r="K168" s="61">
        <v>9756</v>
      </c>
      <c r="L168" s="61">
        <v>9756</v>
      </c>
      <c r="M168" s="61"/>
      <c r="N168" s="54"/>
      <c r="O168" s="45" t="s">
        <v>294</v>
      </c>
      <c r="P168" s="59"/>
    </row>
    <row r="169" spans="1:16" s="38" customFormat="1" ht="71.25" customHeight="1">
      <c r="A169" s="47" t="s">
        <v>59</v>
      </c>
      <c r="B169" s="85"/>
      <c r="C169" s="60" t="s">
        <v>66</v>
      </c>
      <c r="D169" s="40" t="s">
        <v>285</v>
      </c>
      <c r="E169" s="41" t="s">
        <v>68</v>
      </c>
      <c r="F169" s="57"/>
      <c r="G169" s="57"/>
      <c r="H169" s="43" t="s">
        <v>275</v>
      </c>
      <c r="I169" s="43" t="s">
        <v>275</v>
      </c>
      <c r="J169" s="61">
        <v>171035</v>
      </c>
      <c r="K169" s="61">
        <v>171035</v>
      </c>
      <c r="L169" s="61">
        <v>171035</v>
      </c>
      <c r="M169" s="61"/>
      <c r="N169" s="54"/>
      <c r="O169" s="45" t="s">
        <v>294</v>
      </c>
      <c r="P169" s="59"/>
    </row>
    <row r="170" spans="1:16" s="38" customFormat="1" ht="71.25" customHeight="1">
      <c r="A170" s="47" t="s">
        <v>59</v>
      </c>
      <c r="B170" s="86"/>
      <c r="C170" s="60" t="s">
        <v>66</v>
      </c>
      <c r="D170" s="40" t="s">
        <v>286</v>
      </c>
      <c r="E170" s="41" t="s">
        <v>69</v>
      </c>
      <c r="F170" s="57"/>
      <c r="G170" s="57"/>
      <c r="H170" s="43" t="s">
        <v>275</v>
      </c>
      <c r="I170" s="43" t="s">
        <v>275</v>
      </c>
      <c r="J170" s="43" t="s">
        <v>275</v>
      </c>
      <c r="K170" s="43" t="s">
        <v>275</v>
      </c>
      <c r="L170" s="43" t="s">
        <v>275</v>
      </c>
      <c r="M170" s="61"/>
      <c r="N170" s="54"/>
      <c r="O170" s="83"/>
      <c r="P170" s="59"/>
    </row>
    <row r="171" spans="1:16" s="38" customFormat="1" ht="71.25" customHeight="1">
      <c r="A171" s="47" t="s">
        <v>70</v>
      </c>
      <c r="B171" s="88"/>
      <c r="C171" s="47" t="s">
        <v>71</v>
      </c>
      <c r="D171" s="40" t="s">
        <v>72</v>
      </c>
      <c r="E171" s="41" t="s">
        <v>33</v>
      </c>
      <c r="F171" s="57"/>
      <c r="G171" s="57"/>
      <c r="H171" s="61">
        <v>691</v>
      </c>
      <c r="I171" s="61">
        <v>710</v>
      </c>
      <c r="J171" s="61">
        <v>734</v>
      </c>
      <c r="K171" s="61">
        <v>759</v>
      </c>
      <c r="L171" s="61">
        <v>785</v>
      </c>
      <c r="M171" s="61"/>
      <c r="N171" s="54"/>
      <c r="O171" s="45" t="s">
        <v>295</v>
      </c>
      <c r="P171" s="59"/>
    </row>
    <row r="172" spans="1:16" s="38" customFormat="1" ht="71.25" customHeight="1">
      <c r="A172" s="47" t="s">
        <v>70</v>
      </c>
      <c r="B172" s="89"/>
      <c r="C172" s="47" t="s">
        <v>71</v>
      </c>
      <c r="D172" s="40" t="s">
        <v>73</v>
      </c>
      <c r="E172" s="41" t="s">
        <v>62</v>
      </c>
      <c r="F172" s="57"/>
      <c r="G172" s="57"/>
      <c r="H172" s="61">
        <v>313.25</v>
      </c>
      <c r="I172" s="61">
        <v>337</v>
      </c>
      <c r="J172" s="61">
        <v>350</v>
      </c>
      <c r="K172" s="61">
        <v>395</v>
      </c>
      <c r="L172" s="61">
        <v>418</v>
      </c>
      <c r="M172" s="61"/>
      <c r="N172" s="54"/>
      <c r="O172" s="45" t="s">
        <v>295</v>
      </c>
      <c r="P172" s="59"/>
    </row>
    <row r="173" spans="1:16" s="38" customFormat="1" ht="71.25" customHeight="1">
      <c r="A173" s="47" t="s">
        <v>70</v>
      </c>
      <c r="B173" s="89"/>
      <c r="C173" s="47" t="s">
        <v>71</v>
      </c>
      <c r="D173" s="40" t="s">
        <v>74</v>
      </c>
      <c r="E173" s="41" t="s">
        <v>54</v>
      </c>
      <c r="F173" s="57"/>
      <c r="G173" s="57"/>
      <c r="H173" s="61">
        <v>125</v>
      </c>
      <c r="I173" s="61">
        <v>125</v>
      </c>
      <c r="J173" s="61">
        <v>186</v>
      </c>
      <c r="K173" s="61">
        <v>186</v>
      </c>
      <c r="L173" s="61">
        <v>186</v>
      </c>
      <c r="M173" s="61"/>
      <c r="N173" s="54"/>
      <c r="O173" s="45" t="s">
        <v>53</v>
      </c>
      <c r="P173" s="59"/>
    </row>
    <row r="174" spans="1:16" s="38" customFormat="1" ht="71.25" customHeight="1">
      <c r="A174" s="47" t="s">
        <v>70</v>
      </c>
      <c r="B174" s="89"/>
      <c r="C174" s="47" t="s">
        <v>71</v>
      </c>
      <c r="D174" s="40" t="s">
        <v>75</v>
      </c>
      <c r="E174" s="63" t="s">
        <v>76</v>
      </c>
      <c r="F174" s="57"/>
      <c r="G174" s="57"/>
      <c r="H174" s="43" t="s">
        <v>275</v>
      </c>
      <c r="I174" s="61">
        <v>30</v>
      </c>
      <c r="J174" s="61">
        <v>30</v>
      </c>
      <c r="K174" s="61">
        <v>29</v>
      </c>
      <c r="L174" s="61">
        <v>19</v>
      </c>
      <c r="M174" s="61"/>
      <c r="N174" s="54"/>
      <c r="O174" s="45" t="s">
        <v>77</v>
      </c>
      <c r="P174" s="59"/>
    </row>
    <row r="175" spans="1:16" s="38" customFormat="1" ht="71.25" customHeight="1">
      <c r="A175" s="47" t="s">
        <v>70</v>
      </c>
      <c r="B175" s="89"/>
      <c r="C175" s="47" t="s">
        <v>71</v>
      </c>
      <c r="D175" s="40" t="s">
        <v>78</v>
      </c>
      <c r="E175" s="63" t="s">
        <v>33</v>
      </c>
      <c r="F175" s="57"/>
      <c r="G175" s="57"/>
      <c r="H175" s="43" t="s">
        <v>275</v>
      </c>
      <c r="I175" s="43" t="s">
        <v>275</v>
      </c>
      <c r="J175" s="61">
        <v>768012624.99999988</v>
      </c>
      <c r="K175" s="61">
        <v>912587191</v>
      </c>
      <c r="L175" s="61">
        <v>1149813494.9999998</v>
      </c>
      <c r="M175" s="61"/>
      <c r="N175" s="54"/>
      <c r="O175" s="45" t="s">
        <v>79</v>
      </c>
      <c r="P175" s="59"/>
    </row>
    <row r="176" spans="1:16" s="38" customFormat="1" ht="71.25" customHeight="1">
      <c r="A176" s="47" t="s">
        <v>70</v>
      </c>
      <c r="B176" s="89"/>
      <c r="C176" s="47" t="s">
        <v>80</v>
      </c>
      <c r="D176" s="40" t="s">
        <v>81</v>
      </c>
      <c r="E176" s="41" t="s">
        <v>11</v>
      </c>
      <c r="F176" s="57"/>
      <c r="G176" s="57"/>
      <c r="H176" s="61">
        <v>329043</v>
      </c>
      <c r="I176" s="61">
        <v>344042</v>
      </c>
      <c r="J176" s="61">
        <v>358127</v>
      </c>
      <c r="K176" s="61">
        <v>371022</v>
      </c>
      <c r="L176" s="61">
        <v>387235</v>
      </c>
      <c r="M176" s="61"/>
      <c r="N176" s="54"/>
      <c r="O176" s="45" t="s">
        <v>295</v>
      </c>
      <c r="P176" s="59"/>
    </row>
    <row r="177" spans="1:16" s="38" customFormat="1" ht="71.25" customHeight="1">
      <c r="A177" s="47" t="s">
        <v>70</v>
      </c>
      <c r="B177" s="89"/>
      <c r="C177" s="47" t="s">
        <v>80</v>
      </c>
      <c r="D177" s="40" t="s">
        <v>82</v>
      </c>
      <c r="E177" s="41" t="s">
        <v>11</v>
      </c>
      <c r="F177" s="57"/>
      <c r="G177" s="57"/>
      <c r="H177" s="61">
        <v>163253</v>
      </c>
      <c r="I177" s="61">
        <v>171382</v>
      </c>
      <c r="J177" s="61">
        <v>172566</v>
      </c>
      <c r="K177" s="61">
        <v>186661</v>
      </c>
      <c r="L177" s="61">
        <v>176120</v>
      </c>
      <c r="M177" s="61"/>
      <c r="N177" s="54"/>
      <c r="O177" s="45" t="s">
        <v>295</v>
      </c>
      <c r="P177" s="59"/>
    </row>
    <row r="178" spans="1:16" s="38" customFormat="1" ht="71.25" customHeight="1">
      <c r="A178" s="47" t="s">
        <v>70</v>
      </c>
      <c r="B178" s="89"/>
      <c r="C178" s="47" t="s">
        <v>80</v>
      </c>
      <c r="D178" s="40" t="s">
        <v>83</v>
      </c>
      <c r="E178" s="41" t="s">
        <v>84</v>
      </c>
      <c r="F178" s="57"/>
      <c r="G178" s="57"/>
      <c r="H178" s="61">
        <v>2</v>
      </c>
      <c r="I178" s="61">
        <v>2</v>
      </c>
      <c r="J178" s="61">
        <v>2</v>
      </c>
      <c r="K178" s="61">
        <v>2</v>
      </c>
      <c r="L178" s="61">
        <v>2</v>
      </c>
      <c r="M178" s="61"/>
      <c r="N178" s="54"/>
      <c r="O178" s="45" t="s">
        <v>295</v>
      </c>
      <c r="P178" s="59"/>
    </row>
    <row r="179" spans="1:16" s="38" customFormat="1" ht="71.25" customHeight="1">
      <c r="A179" s="47" t="s">
        <v>70</v>
      </c>
      <c r="B179" s="89"/>
      <c r="C179" s="47" t="s">
        <v>80</v>
      </c>
      <c r="D179" s="40" t="s">
        <v>85</v>
      </c>
      <c r="E179" s="41" t="s">
        <v>54</v>
      </c>
      <c r="F179" s="57"/>
      <c r="G179" s="57"/>
      <c r="H179" s="61">
        <v>31</v>
      </c>
      <c r="I179" s="61">
        <v>32</v>
      </c>
      <c r="J179" s="61">
        <v>32</v>
      </c>
      <c r="K179" s="61">
        <v>36</v>
      </c>
      <c r="L179" s="61">
        <v>36</v>
      </c>
      <c r="M179" s="61"/>
      <c r="N179" s="54"/>
      <c r="O179" s="45" t="s">
        <v>295</v>
      </c>
      <c r="P179" s="59"/>
    </row>
    <row r="180" spans="1:16" s="38" customFormat="1" ht="71.25" customHeight="1">
      <c r="A180" s="47" t="s">
        <v>70</v>
      </c>
      <c r="B180" s="90"/>
      <c r="C180" s="47" t="s">
        <v>80</v>
      </c>
      <c r="D180" s="40" t="s">
        <v>86</v>
      </c>
      <c r="E180" s="41" t="s">
        <v>87</v>
      </c>
      <c r="F180" s="57"/>
      <c r="G180" s="57"/>
      <c r="H180" s="61">
        <v>5</v>
      </c>
      <c r="I180" s="61">
        <v>5</v>
      </c>
      <c r="J180" s="61">
        <v>5</v>
      </c>
      <c r="K180" s="61">
        <v>3</v>
      </c>
      <c r="L180" s="61">
        <v>2</v>
      </c>
      <c r="M180" s="61"/>
      <c r="N180" s="54"/>
      <c r="O180" s="45" t="s">
        <v>88</v>
      </c>
      <c r="P180" s="59"/>
    </row>
    <row r="181" spans="1:16" s="38" customFormat="1" ht="71.25" customHeight="1">
      <c r="A181" s="47" t="s">
        <v>269</v>
      </c>
      <c r="B181" s="87"/>
      <c r="C181" s="47" t="s">
        <v>89</v>
      </c>
      <c r="D181" s="40" t="s">
        <v>90</v>
      </c>
      <c r="E181" s="41" t="s">
        <v>68</v>
      </c>
      <c r="F181" s="57"/>
      <c r="G181" s="57"/>
      <c r="H181" s="61">
        <v>1745432</v>
      </c>
      <c r="I181" s="61">
        <v>1745432</v>
      </c>
      <c r="J181" s="61">
        <v>1745432</v>
      </c>
      <c r="K181" s="61">
        <v>1745432</v>
      </c>
      <c r="L181" s="61">
        <v>1745432</v>
      </c>
      <c r="M181" s="61"/>
      <c r="N181" s="54"/>
      <c r="O181" s="45" t="s">
        <v>91</v>
      </c>
      <c r="P181" s="59"/>
    </row>
    <row r="182" spans="1:16" s="38" customFormat="1" ht="71.25" customHeight="1">
      <c r="A182" s="47" t="s">
        <v>269</v>
      </c>
      <c r="B182" s="85"/>
      <c r="C182" s="47" t="s">
        <v>89</v>
      </c>
      <c r="D182" s="62" t="s">
        <v>276</v>
      </c>
      <c r="E182" s="41" t="s">
        <v>68</v>
      </c>
      <c r="F182" s="57"/>
      <c r="G182" s="57"/>
      <c r="H182" s="61">
        <v>141785</v>
      </c>
      <c r="I182" s="61">
        <v>141785</v>
      </c>
      <c r="J182" s="61">
        <v>141785</v>
      </c>
      <c r="K182" s="61">
        <v>141785</v>
      </c>
      <c r="L182" s="61">
        <v>141785</v>
      </c>
      <c r="M182" s="61"/>
      <c r="N182" s="54"/>
      <c r="O182" s="45" t="s">
        <v>91</v>
      </c>
      <c r="P182" s="59"/>
    </row>
    <row r="183" spans="1:16" s="38" customFormat="1" ht="71.25" customHeight="1">
      <c r="A183" s="47" t="s">
        <v>269</v>
      </c>
      <c r="B183" s="85"/>
      <c r="C183" s="47" t="s">
        <v>89</v>
      </c>
      <c r="D183" s="62" t="s">
        <v>250</v>
      </c>
      <c r="E183" s="41" t="s">
        <v>68</v>
      </c>
      <c r="F183" s="57"/>
      <c r="G183" s="57"/>
      <c r="H183" s="61">
        <v>1603647</v>
      </c>
      <c r="I183" s="61">
        <v>1603647</v>
      </c>
      <c r="J183" s="61">
        <v>1603647</v>
      </c>
      <c r="K183" s="61">
        <v>1603647</v>
      </c>
      <c r="L183" s="61">
        <v>1603647</v>
      </c>
      <c r="M183" s="61"/>
      <c r="N183" s="54"/>
      <c r="O183" s="45" t="s">
        <v>91</v>
      </c>
      <c r="P183" s="59"/>
    </row>
    <row r="184" spans="1:16" s="38" customFormat="1" ht="71.25" customHeight="1">
      <c r="A184" s="47" t="s">
        <v>269</v>
      </c>
      <c r="B184" s="85"/>
      <c r="C184" s="47" t="s">
        <v>89</v>
      </c>
      <c r="D184" s="40" t="s">
        <v>92</v>
      </c>
      <c r="E184" s="41" t="s">
        <v>41</v>
      </c>
      <c r="F184" s="57"/>
      <c r="G184" s="57"/>
      <c r="H184" s="54">
        <v>11</v>
      </c>
      <c r="I184" s="54">
        <v>11.78</v>
      </c>
      <c r="J184" s="54">
        <v>11.37</v>
      </c>
      <c r="K184" s="54">
        <v>11.47</v>
      </c>
      <c r="L184" s="54">
        <v>11.61</v>
      </c>
      <c r="M184" s="54"/>
      <c r="N184" s="54"/>
      <c r="O184" s="45" t="s">
        <v>91</v>
      </c>
      <c r="P184" s="59"/>
    </row>
    <row r="185" spans="1:16" s="38" customFormat="1" ht="71.25" customHeight="1">
      <c r="A185" s="47" t="s">
        <v>269</v>
      </c>
      <c r="B185" s="85"/>
      <c r="C185" s="47" t="s">
        <v>89</v>
      </c>
      <c r="D185" s="40" t="s">
        <v>93</v>
      </c>
      <c r="E185" s="82"/>
      <c r="F185" s="57"/>
      <c r="G185" s="57"/>
      <c r="H185" s="54"/>
      <c r="I185" s="54"/>
      <c r="J185" s="54"/>
      <c r="K185" s="54"/>
      <c r="L185" s="54"/>
      <c r="M185" s="54"/>
      <c r="N185" s="54"/>
      <c r="O185" s="45" t="s">
        <v>91</v>
      </c>
      <c r="P185" s="59"/>
    </row>
    <row r="186" spans="1:16" s="38" customFormat="1" ht="71.25" customHeight="1">
      <c r="A186" s="47" t="s">
        <v>269</v>
      </c>
      <c r="B186" s="85"/>
      <c r="C186" s="47" t="s">
        <v>89</v>
      </c>
      <c r="D186" s="67" t="s">
        <v>94</v>
      </c>
      <c r="E186" s="68" t="s">
        <v>68</v>
      </c>
      <c r="F186" s="57"/>
      <c r="G186" s="57"/>
      <c r="H186" s="61">
        <v>2411929</v>
      </c>
      <c r="I186" s="61">
        <v>2411929</v>
      </c>
      <c r="J186" s="61">
        <v>2411929</v>
      </c>
      <c r="K186" s="61">
        <v>2411929</v>
      </c>
      <c r="L186" s="61">
        <v>2411929</v>
      </c>
      <c r="M186" s="61"/>
      <c r="N186" s="54"/>
      <c r="O186" s="45" t="s">
        <v>91</v>
      </c>
      <c r="P186" s="59"/>
    </row>
    <row r="187" spans="1:16" s="38" customFormat="1" ht="71.25" customHeight="1">
      <c r="A187" s="47" t="s">
        <v>269</v>
      </c>
      <c r="B187" s="85"/>
      <c r="C187" s="47" t="s">
        <v>89</v>
      </c>
      <c r="D187" s="40" t="s">
        <v>95</v>
      </c>
      <c r="E187" s="41" t="s">
        <v>68</v>
      </c>
      <c r="F187" s="57"/>
      <c r="G187" s="57"/>
      <c r="H187" s="61">
        <v>281765.33</v>
      </c>
      <c r="I187" s="61">
        <v>288907.46000000002</v>
      </c>
      <c r="J187" s="61">
        <v>291294.40999999997</v>
      </c>
      <c r="K187" s="61">
        <v>293822.34000000003</v>
      </c>
      <c r="L187" s="61">
        <v>297404</v>
      </c>
      <c r="M187" s="61"/>
      <c r="N187" s="54"/>
      <c r="O187" s="45" t="s">
        <v>91</v>
      </c>
      <c r="P187" s="59"/>
    </row>
    <row r="188" spans="1:16" s="38" customFormat="1" ht="71.25" customHeight="1">
      <c r="A188" s="47" t="s">
        <v>269</v>
      </c>
      <c r="B188" s="85"/>
      <c r="C188" s="47" t="s">
        <v>89</v>
      </c>
      <c r="D188" s="67" t="s">
        <v>96</v>
      </c>
      <c r="E188" s="68" t="s">
        <v>68</v>
      </c>
      <c r="F188" s="57"/>
      <c r="G188" s="57"/>
      <c r="H188" s="61">
        <v>1687585</v>
      </c>
      <c r="I188" s="61">
        <v>1687182</v>
      </c>
      <c r="J188" s="61">
        <v>1687713</v>
      </c>
      <c r="K188" s="61">
        <v>1687584</v>
      </c>
      <c r="L188" s="61">
        <v>1687543</v>
      </c>
      <c r="M188" s="61"/>
      <c r="N188" s="54"/>
      <c r="O188" s="45" t="s">
        <v>91</v>
      </c>
      <c r="P188" s="59"/>
    </row>
    <row r="189" spans="1:16" s="38" customFormat="1" ht="71.25" customHeight="1">
      <c r="A189" s="47" t="s">
        <v>269</v>
      </c>
      <c r="B189" s="85"/>
      <c r="C189" s="47" t="s">
        <v>89</v>
      </c>
      <c r="D189" s="62" t="s">
        <v>251</v>
      </c>
      <c r="E189" s="41" t="s">
        <v>68</v>
      </c>
      <c r="F189" s="57"/>
      <c r="G189" s="57"/>
      <c r="H189" s="61">
        <v>1077696</v>
      </c>
      <c r="I189" s="61">
        <v>1077491</v>
      </c>
      <c r="J189" s="61">
        <v>1077258</v>
      </c>
      <c r="K189" s="61">
        <v>1077696</v>
      </c>
      <c r="L189" s="61">
        <v>1077352</v>
      </c>
      <c r="M189" s="61"/>
      <c r="N189" s="54"/>
      <c r="O189" s="45" t="s">
        <v>91</v>
      </c>
      <c r="P189" s="59"/>
    </row>
    <row r="190" spans="1:16" s="38" customFormat="1" ht="71.25" customHeight="1">
      <c r="A190" s="47" t="s">
        <v>269</v>
      </c>
      <c r="B190" s="85"/>
      <c r="C190" s="47" t="s">
        <v>89</v>
      </c>
      <c r="D190" s="62" t="s">
        <v>252</v>
      </c>
      <c r="E190" s="41" t="s">
        <v>68</v>
      </c>
      <c r="F190" s="57"/>
      <c r="G190" s="57"/>
      <c r="H190" s="61">
        <v>281805</v>
      </c>
      <c r="I190" s="61">
        <v>281638</v>
      </c>
      <c r="J190" s="61">
        <v>281934</v>
      </c>
      <c r="K190" s="61">
        <v>281805</v>
      </c>
      <c r="L190" s="61">
        <v>281825</v>
      </c>
      <c r="M190" s="61"/>
      <c r="N190" s="54"/>
      <c r="O190" s="45" t="s">
        <v>91</v>
      </c>
      <c r="P190" s="59"/>
    </row>
    <row r="191" spans="1:16" s="38" customFormat="1" ht="71.25" customHeight="1">
      <c r="A191" s="47" t="s">
        <v>269</v>
      </c>
      <c r="B191" s="85"/>
      <c r="C191" s="47" t="s">
        <v>89</v>
      </c>
      <c r="D191" s="62" t="s">
        <v>253</v>
      </c>
      <c r="E191" s="41" t="s">
        <v>68</v>
      </c>
      <c r="F191" s="57"/>
      <c r="G191" s="57"/>
      <c r="H191" s="61">
        <v>172035</v>
      </c>
      <c r="I191" s="61">
        <v>171886</v>
      </c>
      <c r="J191" s="61">
        <v>172370</v>
      </c>
      <c r="K191" s="61">
        <v>172035</v>
      </c>
      <c r="L191" s="61">
        <v>172309</v>
      </c>
      <c r="M191" s="61"/>
      <c r="N191" s="54"/>
      <c r="O191" s="45" t="s">
        <v>91</v>
      </c>
      <c r="P191" s="59"/>
    </row>
    <row r="192" spans="1:16" s="38" customFormat="1" ht="71.25" customHeight="1">
      <c r="A192" s="47" t="s">
        <v>269</v>
      </c>
      <c r="B192" s="85"/>
      <c r="C192" s="47" t="s">
        <v>89</v>
      </c>
      <c r="D192" s="62" t="s">
        <v>254</v>
      </c>
      <c r="E192" s="41" t="s">
        <v>68</v>
      </c>
      <c r="F192" s="57"/>
      <c r="G192" s="57"/>
      <c r="H192" s="61">
        <v>5806</v>
      </c>
      <c r="I192" s="61">
        <v>5817</v>
      </c>
      <c r="J192" s="61">
        <v>5839</v>
      </c>
      <c r="K192" s="61">
        <v>5806</v>
      </c>
      <c r="L192" s="61">
        <v>5806</v>
      </c>
      <c r="M192" s="61"/>
      <c r="N192" s="54"/>
      <c r="O192" s="45" t="s">
        <v>91</v>
      </c>
      <c r="P192" s="59"/>
    </row>
    <row r="193" spans="1:16" s="38" customFormat="1" ht="71.25" customHeight="1">
      <c r="A193" s="47" t="s">
        <v>269</v>
      </c>
      <c r="B193" s="85"/>
      <c r="C193" s="47" t="s">
        <v>89</v>
      </c>
      <c r="D193" s="62" t="s">
        <v>97</v>
      </c>
      <c r="E193" s="41" t="s">
        <v>68</v>
      </c>
      <c r="F193" s="57"/>
      <c r="G193" s="57"/>
      <c r="H193" s="61">
        <v>150243</v>
      </c>
      <c r="I193" s="61">
        <v>150350</v>
      </c>
      <c r="J193" s="61">
        <v>150312</v>
      </c>
      <c r="K193" s="61">
        <v>150243</v>
      </c>
      <c r="L193" s="61">
        <v>150251</v>
      </c>
      <c r="M193" s="61"/>
      <c r="N193" s="54"/>
      <c r="O193" s="45" t="s">
        <v>91</v>
      </c>
      <c r="P193" s="59"/>
    </row>
    <row r="194" spans="1:16" s="38" customFormat="1" ht="71.25" customHeight="1">
      <c r="A194" s="47" t="s">
        <v>269</v>
      </c>
      <c r="B194" s="85"/>
      <c r="C194" s="47" t="s">
        <v>89</v>
      </c>
      <c r="D194" s="67" t="s">
        <v>98</v>
      </c>
      <c r="E194" s="68" t="s">
        <v>68</v>
      </c>
      <c r="F194" s="57"/>
      <c r="G194" s="57"/>
      <c r="H194" s="61">
        <v>442579</v>
      </c>
      <c r="I194" s="61">
        <v>435840</v>
      </c>
      <c r="J194" s="61">
        <v>432922</v>
      </c>
      <c r="K194" s="61">
        <v>430523</v>
      </c>
      <c r="L194" s="61">
        <v>426982</v>
      </c>
      <c r="M194" s="61"/>
      <c r="N194" s="54"/>
      <c r="O194" s="45" t="s">
        <v>91</v>
      </c>
      <c r="P194" s="59"/>
    </row>
    <row r="195" spans="1:16" s="38" customFormat="1" ht="71.25" customHeight="1">
      <c r="A195" s="47" t="s">
        <v>269</v>
      </c>
      <c r="B195" s="85"/>
      <c r="C195" s="47" t="s">
        <v>99</v>
      </c>
      <c r="D195" s="40" t="s">
        <v>100</v>
      </c>
      <c r="E195" s="41" t="s">
        <v>101</v>
      </c>
      <c r="F195" s="57"/>
      <c r="G195" s="57"/>
      <c r="H195" s="43" t="s">
        <v>275</v>
      </c>
      <c r="I195" s="43">
        <v>181623.9</v>
      </c>
      <c r="J195" s="54">
        <v>180323.37</v>
      </c>
      <c r="K195" s="54">
        <v>174690</v>
      </c>
      <c r="L195" s="54">
        <v>176265.49</v>
      </c>
      <c r="M195" s="54"/>
      <c r="N195" s="54"/>
      <c r="O195" s="45" t="s">
        <v>296</v>
      </c>
      <c r="P195" s="59"/>
    </row>
    <row r="196" spans="1:16" s="38" customFormat="1" ht="71.25" customHeight="1">
      <c r="A196" s="47" t="s">
        <v>269</v>
      </c>
      <c r="B196" s="85"/>
      <c r="C196" s="47" t="s">
        <v>99</v>
      </c>
      <c r="D196" s="40" t="s">
        <v>103</v>
      </c>
      <c r="E196" s="41" t="s">
        <v>101</v>
      </c>
      <c r="F196" s="57"/>
      <c r="G196" s="57"/>
      <c r="H196" s="43" t="s">
        <v>275</v>
      </c>
      <c r="I196" s="54">
        <v>68873.38</v>
      </c>
      <c r="J196" s="54">
        <v>82534.02</v>
      </c>
      <c r="K196" s="54">
        <v>37374.01</v>
      </c>
      <c r="L196" s="44">
        <v>119959.14</v>
      </c>
      <c r="M196" s="61"/>
      <c r="N196" s="54"/>
      <c r="O196" s="45" t="s">
        <v>296</v>
      </c>
      <c r="P196" s="59"/>
    </row>
    <row r="197" spans="1:16" s="38" customFormat="1" ht="71.25" customHeight="1">
      <c r="A197" s="47" t="s">
        <v>269</v>
      </c>
      <c r="B197" s="85"/>
      <c r="C197" s="47" t="s">
        <v>99</v>
      </c>
      <c r="D197" s="40" t="s">
        <v>104</v>
      </c>
      <c r="E197" s="41" t="s">
        <v>105</v>
      </c>
      <c r="F197" s="57"/>
      <c r="G197" s="57"/>
      <c r="H197" s="43" t="s">
        <v>275</v>
      </c>
      <c r="I197" s="43" t="s">
        <v>275</v>
      </c>
      <c r="J197" s="61">
        <v>12</v>
      </c>
      <c r="K197" s="61">
        <v>18</v>
      </c>
      <c r="L197" s="61">
        <v>25</v>
      </c>
      <c r="M197" s="61"/>
      <c r="N197" s="54"/>
      <c r="O197" s="45" t="s">
        <v>102</v>
      </c>
      <c r="P197" s="59"/>
    </row>
    <row r="198" spans="1:16" s="38" customFormat="1" ht="71.25" customHeight="1">
      <c r="A198" s="47" t="s">
        <v>269</v>
      </c>
      <c r="B198" s="85"/>
      <c r="C198" s="47" t="s">
        <v>106</v>
      </c>
      <c r="D198" s="40" t="s">
        <v>107</v>
      </c>
      <c r="E198" s="41" t="s">
        <v>54</v>
      </c>
      <c r="F198" s="57"/>
      <c r="G198" s="57"/>
      <c r="H198" s="61">
        <v>40</v>
      </c>
      <c r="I198" s="61">
        <v>40</v>
      </c>
      <c r="J198" s="61">
        <v>41</v>
      </c>
      <c r="K198" s="61">
        <v>41</v>
      </c>
      <c r="L198" s="61">
        <v>41</v>
      </c>
      <c r="M198" s="61"/>
      <c r="N198" s="54"/>
      <c r="O198" s="45" t="s">
        <v>294</v>
      </c>
      <c r="P198" s="59"/>
    </row>
    <row r="199" spans="1:16" s="38" customFormat="1" ht="71.25" customHeight="1">
      <c r="A199" s="47" t="s">
        <v>269</v>
      </c>
      <c r="B199" s="86"/>
      <c r="C199" s="47" t="s">
        <v>106</v>
      </c>
      <c r="D199" s="40" t="s">
        <v>108</v>
      </c>
      <c r="E199" s="41" t="s">
        <v>67</v>
      </c>
      <c r="F199" s="57"/>
      <c r="G199" s="57"/>
      <c r="H199" s="61">
        <v>16420000</v>
      </c>
      <c r="I199" s="61">
        <v>10420000</v>
      </c>
      <c r="J199" s="61">
        <v>37220000</v>
      </c>
      <c r="K199" s="61">
        <v>28334630</v>
      </c>
      <c r="L199" s="61">
        <v>31450000</v>
      </c>
      <c r="M199" s="61"/>
      <c r="N199" s="54"/>
      <c r="O199" s="45" t="s">
        <v>294</v>
      </c>
      <c r="P199" s="59"/>
    </row>
    <row r="200" spans="1:16" s="38" customFormat="1" ht="71.25" customHeight="1">
      <c r="A200" s="47" t="s">
        <v>109</v>
      </c>
      <c r="B200" s="87"/>
      <c r="C200" s="47" t="s">
        <v>110</v>
      </c>
      <c r="D200" s="40" t="s">
        <v>111</v>
      </c>
      <c r="E200" s="81"/>
      <c r="F200" s="57"/>
      <c r="G200" s="57"/>
      <c r="H200" s="61"/>
      <c r="I200" s="61"/>
      <c r="J200" s="61"/>
      <c r="K200" s="61"/>
      <c r="L200" s="61"/>
      <c r="M200" s="61"/>
      <c r="N200" s="54"/>
      <c r="O200" s="45" t="s">
        <v>292</v>
      </c>
      <c r="P200" s="59"/>
    </row>
    <row r="201" spans="1:16" s="38" customFormat="1" ht="71.25" customHeight="1">
      <c r="A201" s="47" t="s">
        <v>109</v>
      </c>
      <c r="B201" s="85"/>
      <c r="C201" s="47" t="s">
        <v>110</v>
      </c>
      <c r="D201" s="62" t="s">
        <v>255</v>
      </c>
      <c r="E201" s="41" t="s">
        <v>112</v>
      </c>
      <c r="F201" s="57"/>
      <c r="G201" s="57"/>
      <c r="H201" s="61">
        <v>17</v>
      </c>
      <c r="I201" s="61">
        <v>15</v>
      </c>
      <c r="J201" s="61">
        <v>14</v>
      </c>
      <c r="K201" s="61">
        <v>9</v>
      </c>
      <c r="L201" s="61">
        <v>14</v>
      </c>
      <c r="M201" s="61"/>
      <c r="N201" s="54"/>
      <c r="O201" s="45" t="s">
        <v>292</v>
      </c>
      <c r="P201" s="59"/>
    </row>
    <row r="202" spans="1:16" s="38" customFormat="1" ht="71.25" customHeight="1">
      <c r="A202" s="47" t="s">
        <v>109</v>
      </c>
      <c r="B202" s="85"/>
      <c r="C202" s="47" t="s">
        <v>110</v>
      </c>
      <c r="D202" s="62" t="s">
        <v>256</v>
      </c>
      <c r="E202" s="41" t="s">
        <v>112</v>
      </c>
      <c r="F202" s="57"/>
      <c r="G202" s="57"/>
      <c r="H202" s="61">
        <v>124</v>
      </c>
      <c r="I202" s="61">
        <v>107</v>
      </c>
      <c r="J202" s="61">
        <v>96</v>
      </c>
      <c r="K202" s="61">
        <v>79</v>
      </c>
      <c r="L202" s="61">
        <v>90</v>
      </c>
      <c r="M202" s="61"/>
      <c r="N202" s="54"/>
      <c r="O202" s="45" t="s">
        <v>292</v>
      </c>
      <c r="P202" s="59"/>
    </row>
    <row r="203" spans="1:16" s="38" customFormat="1" ht="71.25" customHeight="1">
      <c r="A203" s="47" t="s">
        <v>109</v>
      </c>
      <c r="B203" s="85"/>
      <c r="C203" s="47" t="s">
        <v>110</v>
      </c>
      <c r="D203" s="62" t="s">
        <v>257</v>
      </c>
      <c r="E203" s="41" t="s">
        <v>112</v>
      </c>
      <c r="F203" s="57"/>
      <c r="G203" s="57"/>
      <c r="H203" s="61">
        <v>126</v>
      </c>
      <c r="I203" s="61">
        <v>129</v>
      </c>
      <c r="J203" s="61">
        <v>274</v>
      </c>
      <c r="K203" s="61">
        <v>243</v>
      </c>
      <c r="L203" s="61">
        <v>229</v>
      </c>
      <c r="M203" s="61"/>
      <c r="N203" s="54"/>
      <c r="O203" s="45" t="s">
        <v>292</v>
      </c>
      <c r="P203" s="59"/>
    </row>
    <row r="204" spans="1:16" s="38" customFormat="1" ht="71.25" customHeight="1">
      <c r="A204" s="47" t="s">
        <v>109</v>
      </c>
      <c r="B204" s="85"/>
      <c r="C204" s="47" t="s">
        <v>110</v>
      </c>
      <c r="D204" s="62" t="s">
        <v>258</v>
      </c>
      <c r="E204" s="41" t="s">
        <v>112</v>
      </c>
      <c r="F204" s="57"/>
      <c r="G204" s="57"/>
      <c r="H204" s="61">
        <v>70</v>
      </c>
      <c r="I204" s="61">
        <v>123</v>
      </c>
      <c r="J204" s="61">
        <v>26</v>
      </c>
      <c r="K204" s="71">
        <v>0</v>
      </c>
      <c r="L204" s="61">
        <v>15</v>
      </c>
      <c r="M204" s="61"/>
      <c r="N204" s="54"/>
      <c r="O204" s="45" t="s">
        <v>292</v>
      </c>
      <c r="P204" s="59"/>
    </row>
    <row r="205" spans="1:16" s="38" customFormat="1" ht="71.25" customHeight="1">
      <c r="A205" s="47" t="s">
        <v>109</v>
      </c>
      <c r="B205" s="85"/>
      <c r="C205" s="47" t="s">
        <v>110</v>
      </c>
      <c r="D205" s="62" t="s">
        <v>259</v>
      </c>
      <c r="E205" s="41" t="s">
        <v>112</v>
      </c>
      <c r="F205" s="57"/>
      <c r="G205" s="57"/>
      <c r="H205" s="61">
        <v>1929</v>
      </c>
      <c r="I205" s="61">
        <v>1669</v>
      </c>
      <c r="J205" s="61">
        <v>920</v>
      </c>
      <c r="K205" s="61">
        <v>1421</v>
      </c>
      <c r="L205" s="61">
        <v>1646</v>
      </c>
      <c r="M205" s="61"/>
      <c r="N205" s="54"/>
      <c r="O205" s="45" t="s">
        <v>292</v>
      </c>
      <c r="P205" s="59"/>
    </row>
    <row r="206" spans="1:16" s="38" customFormat="1" ht="71.25" customHeight="1">
      <c r="A206" s="47" t="s">
        <v>109</v>
      </c>
      <c r="B206" s="85"/>
      <c r="C206" s="47" t="s">
        <v>110</v>
      </c>
      <c r="D206" s="40" t="s">
        <v>113</v>
      </c>
      <c r="E206" s="41" t="s">
        <v>112</v>
      </c>
      <c r="F206" s="57"/>
      <c r="G206" s="57"/>
      <c r="H206" s="61">
        <v>2266</v>
      </c>
      <c r="I206" s="61">
        <v>2043</v>
      </c>
      <c r="J206" s="61">
        <v>1330</v>
      </c>
      <c r="K206" s="61">
        <v>1752</v>
      </c>
      <c r="L206" s="61">
        <v>1994</v>
      </c>
      <c r="M206" s="61"/>
      <c r="N206" s="54"/>
      <c r="O206" s="45" t="s">
        <v>292</v>
      </c>
      <c r="P206" s="59"/>
    </row>
    <row r="207" spans="1:16" s="38" customFormat="1" ht="71.25" customHeight="1">
      <c r="A207" s="47" t="s">
        <v>109</v>
      </c>
      <c r="B207" s="85"/>
      <c r="C207" s="47" t="s">
        <v>110</v>
      </c>
      <c r="D207" s="40" t="s">
        <v>114</v>
      </c>
      <c r="E207" s="41" t="s">
        <v>112</v>
      </c>
      <c r="F207" s="57"/>
      <c r="G207" s="57"/>
      <c r="H207" s="61">
        <v>3114</v>
      </c>
      <c r="I207" s="61">
        <v>3000</v>
      </c>
      <c r="J207" s="61">
        <v>2139</v>
      </c>
      <c r="K207" s="61">
        <v>1686</v>
      </c>
      <c r="L207" s="61">
        <v>2460</v>
      </c>
      <c r="M207" s="61"/>
      <c r="N207" s="54"/>
      <c r="O207" s="45" t="s">
        <v>292</v>
      </c>
      <c r="P207" s="59"/>
    </row>
    <row r="208" spans="1:16" s="38" customFormat="1" ht="71.25" customHeight="1">
      <c r="A208" s="47" t="s">
        <v>109</v>
      </c>
      <c r="B208" s="85"/>
      <c r="C208" s="47" t="s">
        <v>115</v>
      </c>
      <c r="D208" s="40" t="s">
        <v>116</v>
      </c>
      <c r="E208" s="41" t="s">
        <v>117</v>
      </c>
      <c r="F208" s="57"/>
      <c r="G208" s="57"/>
      <c r="H208" s="61">
        <v>946</v>
      </c>
      <c r="I208" s="61">
        <v>946</v>
      </c>
      <c r="J208" s="61">
        <v>1060</v>
      </c>
      <c r="K208" s="61">
        <v>1132</v>
      </c>
      <c r="L208" s="61">
        <v>1218</v>
      </c>
      <c r="M208" s="61"/>
      <c r="N208" s="54"/>
      <c r="O208" s="45" t="s">
        <v>118</v>
      </c>
      <c r="P208" s="59"/>
    </row>
    <row r="209" spans="1:16" s="38" customFormat="1" ht="71.25" customHeight="1">
      <c r="A209" s="47" t="s">
        <v>109</v>
      </c>
      <c r="B209" s="85"/>
      <c r="C209" s="47" t="s">
        <v>115</v>
      </c>
      <c r="D209" s="62" t="s">
        <v>260</v>
      </c>
      <c r="E209" s="41" t="s">
        <v>112</v>
      </c>
      <c r="F209" s="57"/>
      <c r="G209" s="57"/>
      <c r="H209" s="61">
        <v>4</v>
      </c>
      <c r="I209" s="61">
        <v>1</v>
      </c>
      <c r="J209" s="61">
        <v>2</v>
      </c>
      <c r="K209" s="61">
        <v>6</v>
      </c>
      <c r="L209" s="61">
        <v>15</v>
      </c>
      <c r="M209" s="61"/>
      <c r="N209" s="54"/>
      <c r="O209" s="45" t="s">
        <v>118</v>
      </c>
      <c r="P209" s="59"/>
    </row>
    <row r="210" spans="1:16" s="38" customFormat="1" ht="71.25" customHeight="1">
      <c r="A210" s="47" t="s">
        <v>109</v>
      </c>
      <c r="B210" s="85"/>
      <c r="C210" s="47" t="s">
        <v>115</v>
      </c>
      <c r="D210" s="62" t="s">
        <v>261</v>
      </c>
      <c r="E210" s="41" t="s">
        <v>112</v>
      </c>
      <c r="F210" s="57"/>
      <c r="G210" s="57"/>
      <c r="H210" s="61">
        <v>1056</v>
      </c>
      <c r="I210" s="61">
        <v>1082</v>
      </c>
      <c r="J210" s="61">
        <v>1200</v>
      </c>
      <c r="K210" s="61">
        <v>1247</v>
      </c>
      <c r="L210" s="61">
        <v>1311</v>
      </c>
      <c r="M210" s="61"/>
      <c r="N210" s="54"/>
      <c r="O210" s="45" t="s">
        <v>118</v>
      </c>
      <c r="P210" s="59"/>
    </row>
    <row r="211" spans="1:16" s="38" customFormat="1" ht="71.25" customHeight="1">
      <c r="A211" s="47" t="s">
        <v>109</v>
      </c>
      <c r="B211" s="85"/>
      <c r="C211" s="47" t="s">
        <v>115</v>
      </c>
      <c r="D211" s="62" t="s">
        <v>262</v>
      </c>
      <c r="E211" s="41" t="s">
        <v>112</v>
      </c>
      <c r="F211" s="57"/>
      <c r="G211" s="57"/>
      <c r="H211" s="61">
        <v>59</v>
      </c>
      <c r="I211" s="61">
        <v>57</v>
      </c>
      <c r="J211" s="61">
        <v>73</v>
      </c>
      <c r="K211" s="61">
        <v>68</v>
      </c>
      <c r="L211" s="61">
        <v>64</v>
      </c>
      <c r="M211" s="61"/>
      <c r="N211" s="54"/>
      <c r="O211" s="45" t="s">
        <v>118</v>
      </c>
      <c r="P211" s="59"/>
    </row>
    <row r="212" spans="1:16" s="38" customFormat="1" ht="71.25" customHeight="1">
      <c r="A212" s="47" t="s">
        <v>109</v>
      </c>
      <c r="B212" s="85"/>
      <c r="C212" s="47" t="s">
        <v>115</v>
      </c>
      <c r="D212" s="40" t="s">
        <v>119</v>
      </c>
      <c r="E212" s="81"/>
      <c r="F212" s="57"/>
      <c r="G212" s="57"/>
      <c r="H212" s="61"/>
      <c r="I212" s="61"/>
      <c r="J212" s="61"/>
      <c r="K212" s="61"/>
      <c r="L212" s="61"/>
      <c r="M212" s="61"/>
      <c r="N212" s="54"/>
      <c r="O212" s="45" t="s">
        <v>118</v>
      </c>
      <c r="P212" s="59"/>
    </row>
    <row r="213" spans="1:16" s="38" customFormat="1" ht="71.25" customHeight="1">
      <c r="A213" s="47" t="s">
        <v>109</v>
      </c>
      <c r="B213" s="85"/>
      <c r="C213" s="47" t="s">
        <v>115</v>
      </c>
      <c r="D213" s="62" t="s">
        <v>263</v>
      </c>
      <c r="E213" s="41" t="s">
        <v>112</v>
      </c>
      <c r="F213" s="57"/>
      <c r="G213" s="57"/>
      <c r="H213" s="61" t="s">
        <v>275</v>
      </c>
      <c r="I213" s="61" t="s">
        <v>275</v>
      </c>
      <c r="J213" s="61">
        <v>1202</v>
      </c>
      <c r="K213" s="61">
        <v>1253</v>
      </c>
      <c r="L213" s="61">
        <v>1326</v>
      </c>
      <c r="M213" s="61"/>
      <c r="N213" s="54"/>
      <c r="O213" s="45" t="s">
        <v>118</v>
      </c>
      <c r="P213" s="59"/>
    </row>
    <row r="214" spans="1:16" s="38" customFormat="1" ht="71.25" customHeight="1">
      <c r="A214" s="47" t="s">
        <v>109</v>
      </c>
      <c r="B214" s="85"/>
      <c r="C214" s="47" t="s">
        <v>115</v>
      </c>
      <c r="D214" s="62" t="s">
        <v>264</v>
      </c>
      <c r="E214" s="41" t="s">
        <v>112</v>
      </c>
      <c r="F214" s="57"/>
      <c r="G214" s="57"/>
      <c r="H214" s="61" t="s">
        <v>275</v>
      </c>
      <c r="I214" s="61" t="s">
        <v>275</v>
      </c>
      <c r="J214" s="61">
        <v>73</v>
      </c>
      <c r="K214" s="61">
        <v>68</v>
      </c>
      <c r="L214" s="61">
        <v>64</v>
      </c>
      <c r="M214" s="61"/>
      <c r="N214" s="54"/>
      <c r="O214" s="45" t="s">
        <v>118</v>
      </c>
      <c r="P214" s="59"/>
    </row>
    <row r="215" spans="1:16" s="38" customFormat="1" ht="71.25" customHeight="1">
      <c r="A215" s="47" t="s">
        <v>109</v>
      </c>
      <c r="B215" s="85"/>
      <c r="C215" s="47" t="s">
        <v>115</v>
      </c>
      <c r="D215" s="40" t="s">
        <v>120</v>
      </c>
      <c r="E215" s="81"/>
      <c r="F215" s="57"/>
      <c r="G215" s="57"/>
      <c r="H215" s="61"/>
      <c r="I215" s="61"/>
      <c r="J215" s="61"/>
      <c r="K215" s="61"/>
      <c r="L215" s="61"/>
      <c r="M215" s="61"/>
      <c r="N215" s="54"/>
      <c r="O215" s="45" t="s">
        <v>121</v>
      </c>
      <c r="P215" s="59"/>
    </row>
    <row r="216" spans="1:16" s="38" customFormat="1" ht="71.25" customHeight="1">
      <c r="A216" s="47" t="s">
        <v>109</v>
      </c>
      <c r="B216" s="85"/>
      <c r="C216" s="47" t="s">
        <v>115</v>
      </c>
      <c r="D216" s="62" t="s">
        <v>265</v>
      </c>
      <c r="E216" s="41" t="s">
        <v>112</v>
      </c>
      <c r="F216" s="57"/>
      <c r="G216" s="57"/>
      <c r="H216" s="61">
        <v>40</v>
      </c>
      <c r="I216" s="61">
        <v>27</v>
      </c>
      <c r="J216" s="61">
        <v>29</v>
      </c>
      <c r="K216" s="61">
        <v>28</v>
      </c>
      <c r="L216" s="61">
        <v>29</v>
      </c>
      <c r="M216" s="61"/>
      <c r="N216" s="54"/>
      <c r="O216" s="45" t="s">
        <v>121</v>
      </c>
      <c r="P216" s="59"/>
    </row>
    <row r="217" spans="1:16" s="38" customFormat="1" ht="71.25" customHeight="1">
      <c r="A217" s="47" t="s">
        <v>109</v>
      </c>
      <c r="B217" s="85"/>
      <c r="C217" s="47" t="s">
        <v>115</v>
      </c>
      <c r="D217" s="62" t="s">
        <v>266</v>
      </c>
      <c r="E217" s="41" t="s">
        <v>112</v>
      </c>
      <c r="F217" s="57"/>
      <c r="G217" s="57"/>
      <c r="H217" s="61">
        <v>2</v>
      </c>
      <c r="I217" s="61">
        <v>5</v>
      </c>
      <c r="J217" s="61">
        <v>1</v>
      </c>
      <c r="K217" s="61">
        <v>6</v>
      </c>
      <c r="L217" s="71">
        <v>0</v>
      </c>
      <c r="M217" s="61"/>
      <c r="N217" s="54"/>
      <c r="O217" s="45" t="s">
        <v>121</v>
      </c>
      <c r="P217" s="59"/>
    </row>
    <row r="218" spans="1:16" s="38" customFormat="1" ht="71.25" customHeight="1">
      <c r="A218" s="47" t="s">
        <v>109</v>
      </c>
      <c r="B218" s="85"/>
      <c r="C218" s="47" t="s">
        <v>115</v>
      </c>
      <c r="D218" s="40" t="s">
        <v>122</v>
      </c>
      <c r="E218" s="81"/>
      <c r="F218" s="57"/>
      <c r="G218" s="57"/>
      <c r="H218" s="61"/>
      <c r="I218" s="61"/>
      <c r="J218" s="61"/>
      <c r="K218" s="61"/>
      <c r="L218" s="61"/>
      <c r="M218" s="61"/>
      <c r="N218" s="54"/>
      <c r="O218" s="45" t="s">
        <v>121</v>
      </c>
      <c r="P218" s="59"/>
    </row>
    <row r="219" spans="1:16" s="38" customFormat="1" ht="71.25" customHeight="1">
      <c r="A219" s="47" t="s">
        <v>109</v>
      </c>
      <c r="B219" s="85"/>
      <c r="C219" s="47" t="s">
        <v>115</v>
      </c>
      <c r="D219" s="62" t="s">
        <v>267</v>
      </c>
      <c r="E219" s="41" t="s">
        <v>112</v>
      </c>
      <c r="F219" s="57"/>
      <c r="G219" s="57"/>
      <c r="H219" s="61">
        <v>27</v>
      </c>
      <c r="I219" s="61">
        <v>23</v>
      </c>
      <c r="J219" s="61">
        <v>29</v>
      </c>
      <c r="K219" s="61">
        <v>25</v>
      </c>
      <c r="L219" s="61">
        <v>26</v>
      </c>
      <c r="M219" s="61"/>
      <c r="N219" s="54"/>
      <c r="O219" s="45" t="s">
        <v>121</v>
      </c>
      <c r="P219" s="59"/>
    </row>
    <row r="220" spans="1:16" s="38" customFormat="1" ht="71.25" customHeight="1">
      <c r="A220" s="72" t="s">
        <v>109</v>
      </c>
      <c r="B220" s="91"/>
      <c r="C220" s="72" t="s">
        <v>115</v>
      </c>
      <c r="D220" s="73" t="s">
        <v>268</v>
      </c>
      <c r="E220" s="74" t="s">
        <v>112</v>
      </c>
      <c r="F220" s="75"/>
      <c r="G220" s="75"/>
      <c r="H220" s="76">
        <v>3</v>
      </c>
      <c r="I220" s="76">
        <v>2</v>
      </c>
      <c r="J220" s="76">
        <v>4</v>
      </c>
      <c r="K220" s="76">
        <v>4</v>
      </c>
      <c r="L220" s="77">
        <v>0</v>
      </c>
      <c r="M220" s="76"/>
      <c r="N220" s="78"/>
      <c r="O220" s="79" t="s">
        <v>121</v>
      </c>
      <c r="P220" s="80"/>
    </row>
    <row r="221" spans="1:16" ht="18.75">
      <c r="A221" s="1"/>
      <c r="B221" s="5"/>
      <c r="C221" s="2"/>
      <c r="D221" s="5"/>
      <c r="E221" s="6"/>
      <c r="F221" s="7"/>
      <c r="G221" s="7"/>
      <c r="H221" s="7"/>
      <c r="I221" s="7"/>
      <c r="J221" s="7"/>
      <c r="K221" s="7"/>
      <c r="L221" s="7"/>
      <c r="M221" s="7"/>
      <c r="N221" s="7"/>
      <c r="O221" s="8"/>
      <c r="P221" s="6"/>
    </row>
    <row r="222" spans="1:16" s="10" customFormat="1">
      <c r="A222" s="9">
        <v>5</v>
      </c>
      <c r="B222" s="9"/>
      <c r="C222" s="9"/>
      <c r="D222" s="9">
        <v>217</v>
      </c>
    </row>
  </sheetData>
  <mergeCells count="9">
    <mergeCell ref="A1:P1"/>
    <mergeCell ref="F2:N2"/>
    <mergeCell ref="A2:A3"/>
    <mergeCell ref="B2:B3"/>
    <mergeCell ref="C2:C3"/>
    <mergeCell ref="D2:D3"/>
    <mergeCell ref="E2:E3"/>
    <mergeCell ref="O2:O3"/>
    <mergeCell ref="P2:P3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33"/>
  <sheetViews>
    <sheetView workbookViewId="0">
      <selection activeCell="B4" sqref="B4"/>
    </sheetView>
  </sheetViews>
  <sheetFormatPr defaultRowHeight="15"/>
  <cols>
    <col min="1" max="1" width="77.375" style="13" bestFit="1" customWidth="1"/>
    <col min="2" max="2" width="10.25" style="14" customWidth="1"/>
    <col min="4" max="4" width="29.25" bestFit="1" customWidth="1"/>
  </cols>
  <sheetData>
    <row r="1" spans="1:4">
      <c r="A1" s="11" t="s">
        <v>270</v>
      </c>
      <c r="B1" s="14" t="s">
        <v>273</v>
      </c>
    </row>
    <row r="2" spans="1:4">
      <c r="A2" s="12" t="s">
        <v>8</v>
      </c>
      <c r="B2" s="15">
        <v>104</v>
      </c>
      <c r="D2" s="16" t="s">
        <v>0</v>
      </c>
    </row>
    <row r="3" spans="1:4">
      <c r="A3" s="18" t="s">
        <v>271</v>
      </c>
      <c r="B3" s="15">
        <v>104</v>
      </c>
      <c r="D3" s="19" t="s">
        <v>274</v>
      </c>
    </row>
    <row r="4" spans="1:4">
      <c r="A4" s="12" t="s">
        <v>9</v>
      </c>
      <c r="B4" s="15">
        <v>4</v>
      </c>
      <c r="D4" s="17" t="s">
        <v>2</v>
      </c>
    </row>
    <row r="5" spans="1:4" ht="30">
      <c r="A5" s="12" t="s">
        <v>123</v>
      </c>
      <c r="B5" s="15">
        <v>1</v>
      </c>
    </row>
    <row r="6" spans="1:4" ht="45">
      <c r="A6" s="12" t="s">
        <v>23</v>
      </c>
      <c r="B6" s="15">
        <v>7</v>
      </c>
    </row>
    <row r="7" spans="1:4">
      <c r="A7" s="12" t="s">
        <v>25</v>
      </c>
      <c r="B7" s="15">
        <v>8</v>
      </c>
    </row>
    <row r="8" spans="1:4">
      <c r="A8" s="12" t="s">
        <v>30</v>
      </c>
      <c r="B8" s="15">
        <v>29</v>
      </c>
    </row>
    <row r="9" spans="1:4">
      <c r="A9" s="12" t="s">
        <v>43</v>
      </c>
      <c r="B9" s="15">
        <v>5</v>
      </c>
    </row>
    <row r="10" spans="1:4">
      <c r="A10" s="12" t="s">
        <v>49</v>
      </c>
      <c r="B10" s="15">
        <v>10</v>
      </c>
    </row>
    <row r="11" spans="1:4">
      <c r="A11" s="12" t="s">
        <v>51</v>
      </c>
      <c r="B11" s="15">
        <v>40</v>
      </c>
    </row>
    <row r="12" spans="1:4">
      <c r="A12" s="12" t="s">
        <v>59</v>
      </c>
      <c r="B12" s="15">
        <v>62</v>
      </c>
    </row>
    <row r="13" spans="1:4">
      <c r="A13" s="18" t="s">
        <v>271</v>
      </c>
      <c r="B13" s="15">
        <v>62</v>
      </c>
    </row>
    <row r="14" spans="1:4">
      <c r="A14" s="12" t="s">
        <v>60</v>
      </c>
      <c r="B14" s="15">
        <v>48</v>
      </c>
    </row>
    <row r="15" spans="1:4">
      <c r="A15" s="12" t="s">
        <v>65</v>
      </c>
      <c r="B15" s="15">
        <v>10</v>
      </c>
    </row>
    <row r="16" spans="1:4">
      <c r="A16" s="12" t="s">
        <v>66</v>
      </c>
      <c r="B16" s="15">
        <v>4</v>
      </c>
    </row>
    <row r="17" spans="1:2">
      <c r="A17" s="12" t="s">
        <v>70</v>
      </c>
      <c r="B17" s="15">
        <v>10</v>
      </c>
    </row>
    <row r="18" spans="1:2">
      <c r="A18" s="18" t="s">
        <v>271</v>
      </c>
      <c r="B18" s="15">
        <v>10</v>
      </c>
    </row>
    <row r="19" spans="1:2">
      <c r="A19" s="12" t="s">
        <v>71</v>
      </c>
      <c r="B19" s="15">
        <v>5</v>
      </c>
    </row>
    <row r="20" spans="1:2">
      <c r="A20" s="12" t="s">
        <v>80</v>
      </c>
      <c r="B20" s="15">
        <v>5</v>
      </c>
    </row>
    <row r="21" spans="1:2">
      <c r="A21" s="12" t="s">
        <v>269</v>
      </c>
      <c r="B21" s="15">
        <v>19</v>
      </c>
    </row>
    <row r="22" spans="1:2">
      <c r="A22" s="18" t="s">
        <v>271</v>
      </c>
      <c r="B22" s="15">
        <v>19</v>
      </c>
    </row>
    <row r="23" spans="1:2">
      <c r="A23" s="12" t="s">
        <v>89</v>
      </c>
      <c r="B23" s="15">
        <v>14</v>
      </c>
    </row>
    <row r="24" spans="1:2">
      <c r="A24" s="12" t="s">
        <v>99</v>
      </c>
      <c r="B24" s="15">
        <v>3</v>
      </c>
    </row>
    <row r="25" spans="1:2">
      <c r="A25" s="12" t="s">
        <v>106</v>
      </c>
      <c r="B25" s="15">
        <v>2</v>
      </c>
    </row>
    <row r="26" spans="1:2">
      <c r="A26" s="12" t="s">
        <v>109</v>
      </c>
      <c r="B26" s="15">
        <v>21</v>
      </c>
    </row>
    <row r="27" spans="1:2">
      <c r="A27" s="18" t="s">
        <v>271</v>
      </c>
      <c r="B27" s="15">
        <v>21</v>
      </c>
    </row>
    <row r="28" spans="1:2">
      <c r="A28" s="12" t="s">
        <v>110</v>
      </c>
      <c r="B28" s="15">
        <v>8</v>
      </c>
    </row>
    <row r="29" spans="1:2">
      <c r="A29" s="12" t="s">
        <v>115</v>
      </c>
      <c r="B29" s="15">
        <v>13</v>
      </c>
    </row>
    <row r="30" spans="1:2">
      <c r="A30" s="12" t="s">
        <v>271</v>
      </c>
      <c r="B30" s="15"/>
    </row>
    <row r="31" spans="1:2">
      <c r="A31" s="12" t="s">
        <v>271</v>
      </c>
      <c r="B31" s="15"/>
    </row>
    <row r="32" spans="1:2">
      <c r="A32" s="12" t="s">
        <v>271</v>
      </c>
      <c r="B32" s="15"/>
    </row>
    <row r="33" spans="1:2">
      <c r="A33" s="20" t="s">
        <v>272</v>
      </c>
      <c r="B33" s="21">
        <v>216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24"/>
  <sheetViews>
    <sheetView zoomScale="80" zoomScaleNormal="80" workbookViewId="0">
      <selection activeCell="J34" sqref="J34"/>
    </sheetView>
  </sheetViews>
  <sheetFormatPr defaultRowHeight="14.25"/>
  <cols>
    <col min="1" max="1" width="41.75" customWidth="1"/>
    <col min="2" max="2" width="14.75" customWidth="1"/>
    <col min="4" max="4" width="40.375" customWidth="1"/>
    <col min="5" max="5" width="19.875" bestFit="1" customWidth="1"/>
  </cols>
  <sheetData>
    <row r="1" spans="1:5">
      <c r="A1" s="22" t="s">
        <v>270</v>
      </c>
      <c r="B1" t="s">
        <v>273</v>
      </c>
      <c r="D1" s="22" t="s">
        <v>270</v>
      </c>
      <c r="E1" t="s">
        <v>273</v>
      </c>
    </row>
    <row r="2" spans="1:5">
      <c r="A2" s="23" t="s">
        <v>8</v>
      </c>
      <c r="B2" s="24">
        <v>104</v>
      </c>
      <c r="D2" s="23" t="s">
        <v>8</v>
      </c>
      <c r="E2" s="24">
        <v>104</v>
      </c>
    </row>
    <row r="3" spans="1:5">
      <c r="A3" s="23" t="s">
        <v>59</v>
      </c>
      <c r="B3" s="24">
        <v>63</v>
      </c>
      <c r="D3" s="28" t="s">
        <v>159</v>
      </c>
      <c r="E3" s="24">
        <v>1</v>
      </c>
    </row>
    <row r="4" spans="1:5">
      <c r="A4" s="23" t="s">
        <v>70</v>
      </c>
      <c r="B4" s="24">
        <v>10</v>
      </c>
      <c r="D4" s="28" t="s">
        <v>158</v>
      </c>
      <c r="E4" s="24">
        <v>1</v>
      </c>
    </row>
    <row r="5" spans="1:5">
      <c r="A5" s="23" t="s">
        <v>269</v>
      </c>
      <c r="B5" s="24">
        <v>19</v>
      </c>
      <c r="D5" s="28" t="s">
        <v>162</v>
      </c>
      <c r="E5" s="24">
        <v>1</v>
      </c>
    </row>
    <row r="6" spans="1:5">
      <c r="A6" s="23" t="s">
        <v>109</v>
      </c>
      <c r="B6" s="24">
        <v>21</v>
      </c>
      <c r="D6" s="28" t="s">
        <v>157</v>
      </c>
      <c r="E6" s="24">
        <v>1</v>
      </c>
    </row>
    <row r="7" spans="1:5">
      <c r="A7" s="23" t="s">
        <v>272</v>
      </c>
      <c r="B7" s="24">
        <v>217</v>
      </c>
      <c r="D7" s="28" t="s">
        <v>160</v>
      </c>
      <c r="E7" s="24">
        <v>1</v>
      </c>
    </row>
    <row r="8" spans="1:5">
      <c r="D8" s="28" t="s">
        <v>161</v>
      </c>
      <c r="E8" s="24">
        <v>1</v>
      </c>
    </row>
    <row r="9" spans="1:5">
      <c r="A9" s="22" t="s">
        <v>270</v>
      </c>
      <c r="B9" t="s">
        <v>298</v>
      </c>
      <c r="D9" s="28" t="s">
        <v>163</v>
      </c>
      <c r="E9" s="24">
        <v>1</v>
      </c>
    </row>
    <row r="10" spans="1:5">
      <c r="A10" s="23" t="s">
        <v>11</v>
      </c>
      <c r="B10" s="24">
        <v>65</v>
      </c>
      <c r="D10" s="28" t="s">
        <v>165</v>
      </c>
      <c r="E10" s="24">
        <v>1</v>
      </c>
    </row>
    <row r="11" spans="1:5">
      <c r="A11" s="23" t="s">
        <v>117</v>
      </c>
      <c r="B11" s="24">
        <v>1</v>
      </c>
      <c r="D11" s="28" t="s">
        <v>164</v>
      </c>
      <c r="E11" s="24">
        <v>1</v>
      </c>
    </row>
    <row r="12" spans="1:5">
      <c r="A12" s="23" t="s">
        <v>69</v>
      </c>
      <c r="B12" s="24">
        <v>1</v>
      </c>
      <c r="D12" s="28" t="s">
        <v>147</v>
      </c>
      <c r="E12" s="24">
        <v>1</v>
      </c>
    </row>
    <row r="13" spans="1:5">
      <c r="A13" s="23" t="s">
        <v>76</v>
      </c>
      <c r="B13" s="24">
        <v>1</v>
      </c>
      <c r="D13" s="28" t="s">
        <v>148</v>
      </c>
      <c r="E13" s="24">
        <v>1</v>
      </c>
    </row>
    <row r="14" spans="1:5">
      <c r="A14" s="23" t="s">
        <v>101</v>
      </c>
      <c r="B14" s="24">
        <v>2</v>
      </c>
      <c r="D14" s="28" t="s">
        <v>150</v>
      </c>
      <c r="E14" s="24">
        <v>1</v>
      </c>
    </row>
    <row r="15" spans="1:5">
      <c r="A15" s="23" t="s">
        <v>33</v>
      </c>
      <c r="B15" s="24">
        <v>31</v>
      </c>
      <c r="D15" s="28" t="s">
        <v>149</v>
      </c>
      <c r="E15" s="24">
        <v>1</v>
      </c>
    </row>
    <row r="16" spans="1:5">
      <c r="A16" s="23" t="s">
        <v>87</v>
      </c>
      <c r="B16" s="24">
        <v>1</v>
      </c>
      <c r="D16" s="28" t="s">
        <v>144</v>
      </c>
      <c r="E16" s="24">
        <v>1</v>
      </c>
    </row>
    <row r="17" spans="1:5">
      <c r="A17" s="23" t="s">
        <v>41</v>
      </c>
      <c r="B17" s="24">
        <v>4</v>
      </c>
      <c r="D17" s="28" t="s">
        <v>146</v>
      </c>
      <c r="E17" s="24">
        <v>1</v>
      </c>
    </row>
    <row r="18" spans="1:5">
      <c r="A18" s="23" t="s">
        <v>112</v>
      </c>
      <c r="B18" s="24">
        <v>16</v>
      </c>
      <c r="D18" s="28" t="s">
        <v>145</v>
      </c>
      <c r="E18" s="24">
        <v>1</v>
      </c>
    </row>
    <row r="19" spans="1:5">
      <c r="A19" s="23" t="s">
        <v>105</v>
      </c>
      <c r="B19" s="24">
        <v>1</v>
      </c>
      <c r="D19" s="28" t="s">
        <v>169</v>
      </c>
      <c r="E19" s="24">
        <v>1</v>
      </c>
    </row>
    <row r="20" spans="1:5">
      <c r="A20" s="23" t="s">
        <v>68</v>
      </c>
      <c r="B20" s="24">
        <v>14</v>
      </c>
      <c r="D20" s="28" t="s">
        <v>171</v>
      </c>
      <c r="E20" s="24">
        <v>1</v>
      </c>
    </row>
    <row r="21" spans="1:5">
      <c r="A21" s="23" t="s">
        <v>67</v>
      </c>
      <c r="B21" s="24">
        <v>2</v>
      </c>
      <c r="D21" s="28" t="s">
        <v>184</v>
      </c>
      <c r="E21" s="24">
        <v>1</v>
      </c>
    </row>
    <row r="22" spans="1:5">
      <c r="A22" s="23" t="s">
        <v>62</v>
      </c>
      <c r="B22" s="24">
        <v>46</v>
      </c>
      <c r="D22" s="28" t="s">
        <v>174</v>
      </c>
      <c r="E22" s="24">
        <v>1</v>
      </c>
    </row>
    <row r="23" spans="1:5">
      <c r="A23" s="23" t="s">
        <v>84</v>
      </c>
      <c r="B23" s="24">
        <v>1</v>
      </c>
      <c r="D23" s="28" t="s">
        <v>173</v>
      </c>
      <c r="E23" s="24">
        <v>1</v>
      </c>
    </row>
    <row r="24" spans="1:5">
      <c r="A24" s="23" t="s">
        <v>54</v>
      </c>
      <c r="B24" s="24">
        <v>8</v>
      </c>
      <c r="D24" s="28" t="s">
        <v>176</v>
      </c>
      <c r="E24" s="24">
        <v>1</v>
      </c>
    </row>
    <row r="25" spans="1:5">
      <c r="A25" s="25" t="s">
        <v>271</v>
      </c>
      <c r="B25" s="26"/>
      <c r="D25" s="28" t="s">
        <v>170</v>
      </c>
      <c r="E25" s="24">
        <v>1</v>
      </c>
    </row>
    <row r="26" spans="1:5">
      <c r="A26" s="23" t="s">
        <v>272</v>
      </c>
      <c r="B26" s="24">
        <v>194</v>
      </c>
      <c r="C26" s="27">
        <f>GETPIVOTDATA("หน่วยวัด",$A$9)-GETPIVOTDATA("รายการสถิติ",$A$1)</f>
        <v>-23</v>
      </c>
      <c r="D26" s="28" t="s">
        <v>181</v>
      </c>
      <c r="E26" s="24">
        <v>1</v>
      </c>
    </row>
    <row r="27" spans="1:5">
      <c r="D27" s="28" t="s">
        <v>182</v>
      </c>
      <c r="E27" s="24">
        <v>1</v>
      </c>
    </row>
    <row r="28" spans="1:5">
      <c r="A28" s="22" t="s">
        <v>270</v>
      </c>
      <c r="B28" t="s">
        <v>299</v>
      </c>
      <c r="D28" s="28" t="s">
        <v>175</v>
      </c>
      <c r="E28" s="24">
        <v>1</v>
      </c>
    </row>
    <row r="29" spans="1:5">
      <c r="A29" s="23" t="s">
        <v>292</v>
      </c>
      <c r="B29" s="24">
        <v>8</v>
      </c>
      <c r="D29" s="28" t="s">
        <v>180</v>
      </c>
      <c r="E29" s="24">
        <v>1</v>
      </c>
    </row>
    <row r="30" spans="1:5">
      <c r="A30" s="23" t="s">
        <v>294</v>
      </c>
      <c r="B30" s="24">
        <v>5</v>
      </c>
      <c r="D30" s="28" t="s">
        <v>183</v>
      </c>
      <c r="E30" s="24">
        <v>1</v>
      </c>
    </row>
    <row r="31" spans="1:5">
      <c r="A31" s="23" t="s">
        <v>118</v>
      </c>
      <c r="B31" s="24">
        <v>7</v>
      </c>
      <c r="D31" s="28" t="s">
        <v>179</v>
      </c>
      <c r="E31" s="24">
        <v>1</v>
      </c>
    </row>
    <row r="32" spans="1:5">
      <c r="A32" s="23" t="s">
        <v>291</v>
      </c>
      <c r="B32" s="24">
        <v>10</v>
      </c>
      <c r="D32" s="28" t="s">
        <v>178</v>
      </c>
      <c r="E32" s="24">
        <v>1</v>
      </c>
    </row>
    <row r="33" spans="1:5">
      <c r="A33" s="23" t="s">
        <v>27</v>
      </c>
      <c r="B33" s="24">
        <v>3</v>
      </c>
      <c r="D33" s="28" t="s">
        <v>172</v>
      </c>
      <c r="E33" s="24">
        <v>1</v>
      </c>
    </row>
    <row r="34" spans="1:5">
      <c r="A34" s="23" t="s">
        <v>295</v>
      </c>
      <c r="B34" s="24">
        <v>6</v>
      </c>
      <c r="D34" s="28" t="s">
        <v>177</v>
      </c>
      <c r="E34" s="24">
        <v>1</v>
      </c>
    </row>
    <row r="35" spans="1:5">
      <c r="A35" s="23" t="s">
        <v>288</v>
      </c>
      <c r="B35" s="24">
        <v>12</v>
      </c>
      <c r="D35" s="28" t="s">
        <v>166</v>
      </c>
      <c r="E35" s="24">
        <v>1</v>
      </c>
    </row>
    <row r="36" spans="1:5">
      <c r="A36" s="23" t="s">
        <v>29</v>
      </c>
      <c r="B36" s="24">
        <v>5</v>
      </c>
      <c r="D36" s="28" t="s">
        <v>168</v>
      </c>
      <c r="E36" s="24">
        <v>1</v>
      </c>
    </row>
    <row r="37" spans="1:5">
      <c r="A37" s="23" t="s">
        <v>61</v>
      </c>
      <c r="B37" s="24">
        <v>49</v>
      </c>
      <c r="D37" s="28" t="s">
        <v>167</v>
      </c>
      <c r="E37" s="24">
        <v>1</v>
      </c>
    </row>
    <row r="38" spans="1:5">
      <c r="A38" s="23" t="s">
        <v>88</v>
      </c>
      <c r="B38" s="24">
        <v>1</v>
      </c>
      <c r="D38" s="28" t="s">
        <v>152</v>
      </c>
      <c r="E38" s="24">
        <v>1</v>
      </c>
    </row>
    <row r="39" spans="1:5">
      <c r="A39" s="23" t="s">
        <v>290</v>
      </c>
      <c r="B39" s="24">
        <v>5</v>
      </c>
      <c r="D39" s="28" t="s">
        <v>151</v>
      </c>
      <c r="E39" s="24">
        <v>1</v>
      </c>
    </row>
    <row r="40" spans="1:5">
      <c r="A40" s="23" t="s">
        <v>121</v>
      </c>
      <c r="B40" s="24">
        <v>6</v>
      </c>
      <c r="D40" s="28" t="s">
        <v>38</v>
      </c>
      <c r="E40" s="24">
        <v>1</v>
      </c>
    </row>
    <row r="41" spans="1:5">
      <c r="A41" s="23" t="s">
        <v>79</v>
      </c>
      <c r="B41" s="24">
        <v>1</v>
      </c>
      <c r="D41" s="28" t="s">
        <v>129</v>
      </c>
      <c r="E41" s="24">
        <v>1</v>
      </c>
    </row>
    <row r="42" spans="1:5">
      <c r="A42" s="23" t="s">
        <v>91</v>
      </c>
      <c r="B42" s="24">
        <v>14</v>
      </c>
      <c r="D42" s="28" t="s">
        <v>124</v>
      </c>
      <c r="E42" s="24">
        <v>1</v>
      </c>
    </row>
    <row r="43" spans="1:5">
      <c r="A43" s="23" t="s">
        <v>289</v>
      </c>
      <c r="B43" s="24">
        <v>36</v>
      </c>
      <c r="D43" s="28" t="s">
        <v>127</v>
      </c>
      <c r="E43" s="24">
        <v>1</v>
      </c>
    </row>
    <row r="44" spans="1:5">
      <c r="A44" s="23" t="s">
        <v>32</v>
      </c>
      <c r="B44" s="24">
        <v>3</v>
      </c>
      <c r="D44" s="28" t="s">
        <v>125</v>
      </c>
      <c r="E44" s="24">
        <v>1</v>
      </c>
    </row>
    <row r="45" spans="1:5">
      <c r="A45" s="23" t="s">
        <v>53</v>
      </c>
      <c r="B45" s="24">
        <v>41</v>
      </c>
      <c r="D45" s="28" t="s">
        <v>126</v>
      </c>
      <c r="E45" s="24">
        <v>1</v>
      </c>
    </row>
    <row r="46" spans="1:5">
      <c r="A46" s="23" t="s">
        <v>296</v>
      </c>
      <c r="B46" s="24">
        <v>2</v>
      </c>
      <c r="D46" s="28" t="s">
        <v>130</v>
      </c>
      <c r="E46" s="24">
        <v>1</v>
      </c>
    </row>
    <row r="47" spans="1:5">
      <c r="A47" s="23" t="s">
        <v>77</v>
      </c>
      <c r="B47" s="24">
        <v>1</v>
      </c>
      <c r="D47" s="28" t="s">
        <v>128</v>
      </c>
      <c r="E47" s="24">
        <v>1</v>
      </c>
    </row>
    <row r="48" spans="1:5">
      <c r="A48" s="23" t="s">
        <v>102</v>
      </c>
      <c r="B48" s="24">
        <v>1</v>
      </c>
      <c r="D48" s="28" t="s">
        <v>131</v>
      </c>
      <c r="E48" s="24">
        <v>1</v>
      </c>
    </row>
    <row r="49" spans="1:5">
      <c r="A49" s="25" t="s">
        <v>271</v>
      </c>
      <c r="B49" s="26"/>
      <c r="D49" s="28" t="s">
        <v>132</v>
      </c>
      <c r="E49" s="24">
        <v>1</v>
      </c>
    </row>
    <row r="50" spans="1:5">
      <c r="A50" s="23" t="s">
        <v>272</v>
      </c>
      <c r="B50" s="24">
        <v>216</v>
      </c>
      <c r="C50" s="27">
        <f>GETPIVOTDATA("หน่วยงานเจ้าของข้อมูล",$A$28)-GETPIVOTDATA("รายการสถิติ",$A$1)</f>
        <v>-1</v>
      </c>
      <c r="D50" s="28" t="s">
        <v>140</v>
      </c>
      <c r="E50" s="24">
        <v>1</v>
      </c>
    </row>
    <row r="51" spans="1:5">
      <c r="D51" s="28" t="s">
        <v>141</v>
      </c>
      <c r="E51" s="24">
        <v>1</v>
      </c>
    </row>
    <row r="52" spans="1:5">
      <c r="D52" s="28" t="s">
        <v>143</v>
      </c>
      <c r="E52" s="24">
        <v>1</v>
      </c>
    </row>
    <row r="53" spans="1:5">
      <c r="D53" s="28" t="s">
        <v>142</v>
      </c>
      <c r="E53" s="24">
        <v>1</v>
      </c>
    </row>
    <row r="54" spans="1:5">
      <c r="D54" s="28" t="s">
        <v>137</v>
      </c>
      <c r="E54" s="24">
        <v>1</v>
      </c>
    </row>
    <row r="55" spans="1:5">
      <c r="D55" s="28" t="s">
        <v>138</v>
      </c>
      <c r="E55" s="24">
        <v>1</v>
      </c>
    </row>
    <row r="56" spans="1:5">
      <c r="D56" s="28" t="s">
        <v>139</v>
      </c>
      <c r="E56" s="24">
        <v>1</v>
      </c>
    </row>
    <row r="57" spans="1:5">
      <c r="D57" s="28" t="s">
        <v>153</v>
      </c>
      <c r="E57" s="24">
        <v>1</v>
      </c>
    </row>
    <row r="58" spans="1:5">
      <c r="D58" s="28" t="s">
        <v>154</v>
      </c>
      <c r="E58" s="24">
        <v>1</v>
      </c>
    </row>
    <row r="59" spans="1:5">
      <c r="D59" s="28" t="s">
        <v>156</v>
      </c>
      <c r="E59" s="24">
        <v>1</v>
      </c>
    </row>
    <row r="60" spans="1:5">
      <c r="D60" s="28" t="s">
        <v>155</v>
      </c>
      <c r="E60" s="24">
        <v>1</v>
      </c>
    </row>
    <row r="61" spans="1:5">
      <c r="D61" s="28" t="s">
        <v>133</v>
      </c>
      <c r="E61" s="24">
        <v>1</v>
      </c>
    </row>
    <row r="62" spans="1:5">
      <c r="D62" s="28" t="s">
        <v>135</v>
      </c>
      <c r="E62" s="24">
        <v>1</v>
      </c>
    </row>
    <row r="63" spans="1:5">
      <c r="D63" s="28" t="s">
        <v>136</v>
      </c>
      <c r="E63" s="24">
        <v>1</v>
      </c>
    </row>
    <row r="64" spans="1:5">
      <c r="D64" s="28" t="s">
        <v>134</v>
      </c>
      <c r="E64" s="24">
        <v>1</v>
      </c>
    </row>
    <row r="65" spans="4:5">
      <c r="D65" s="28" t="s">
        <v>45</v>
      </c>
      <c r="E65" s="24">
        <v>1</v>
      </c>
    </row>
    <row r="66" spans="4:5">
      <c r="D66" s="28" t="s">
        <v>46</v>
      </c>
      <c r="E66" s="24">
        <v>1</v>
      </c>
    </row>
    <row r="67" spans="4:5">
      <c r="D67" s="28" t="s">
        <v>47</v>
      </c>
      <c r="E67" s="24">
        <v>1</v>
      </c>
    </row>
    <row r="68" spans="4:5">
      <c r="D68" s="28" t="s">
        <v>187</v>
      </c>
      <c r="E68" s="24">
        <v>1</v>
      </c>
    </row>
    <row r="69" spans="4:5">
      <c r="D69" s="28" t="s">
        <v>185</v>
      </c>
      <c r="E69" s="24">
        <v>1</v>
      </c>
    </row>
    <row r="70" spans="4:5">
      <c r="D70" s="28" t="s">
        <v>293</v>
      </c>
      <c r="E70" s="24">
        <v>1</v>
      </c>
    </row>
    <row r="71" spans="4:5">
      <c r="D71" s="28" t="s">
        <v>188</v>
      </c>
      <c r="E71" s="24">
        <v>1</v>
      </c>
    </row>
    <row r="72" spans="4:5">
      <c r="D72" s="28" t="s">
        <v>186</v>
      </c>
      <c r="E72" s="24">
        <v>1</v>
      </c>
    </row>
    <row r="73" spans="4:5">
      <c r="D73" s="28" t="s">
        <v>277</v>
      </c>
      <c r="E73" s="24">
        <v>1</v>
      </c>
    </row>
    <row r="74" spans="4:5">
      <c r="D74" s="28" t="s">
        <v>193</v>
      </c>
      <c r="E74" s="24">
        <v>1</v>
      </c>
    </row>
    <row r="75" spans="4:5">
      <c r="D75" s="28" t="s">
        <v>191</v>
      </c>
      <c r="E75" s="24">
        <v>1</v>
      </c>
    </row>
    <row r="76" spans="4:5">
      <c r="D76" s="28" t="s">
        <v>197</v>
      </c>
      <c r="E76" s="24">
        <v>1</v>
      </c>
    </row>
    <row r="77" spans="4:5">
      <c r="D77" s="28" t="s">
        <v>192</v>
      </c>
      <c r="E77" s="24">
        <v>1</v>
      </c>
    </row>
    <row r="78" spans="4:5">
      <c r="D78" s="28" t="s">
        <v>196</v>
      </c>
      <c r="E78" s="24">
        <v>1</v>
      </c>
    </row>
    <row r="79" spans="4:5">
      <c r="D79" s="28" t="s">
        <v>190</v>
      </c>
      <c r="E79" s="24">
        <v>1</v>
      </c>
    </row>
    <row r="80" spans="4:5">
      <c r="D80" s="28" t="s">
        <v>198</v>
      </c>
      <c r="E80" s="24">
        <v>1</v>
      </c>
    </row>
    <row r="81" spans="4:5">
      <c r="D81" s="28" t="s">
        <v>194</v>
      </c>
      <c r="E81" s="24">
        <v>1</v>
      </c>
    </row>
    <row r="82" spans="4:5">
      <c r="D82" s="28" t="s">
        <v>189</v>
      </c>
      <c r="E82" s="24">
        <v>1</v>
      </c>
    </row>
    <row r="83" spans="4:5">
      <c r="D83" s="28" t="s">
        <v>195</v>
      </c>
      <c r="E83" s="24">
        <v>1</v>
      </c>
    </row>
    <row r="84" spans="4:5">
      <c r="D84" s="28" t="s">
        <v>10</v>
      </c>
      <c r="E84" s="24">
        <v>1</v>
      </c>
    </row>
    <row r="85" spans="4:5">
      <c r="D85" s="28" t="s">
        <v>35</v>
      </c>
      <c r="E85" s="24">
        <v>1</v>
      </c>
    </row>
    <row r="86" spans="4:5">
      <c r="D86" s="28" t="s">
        <v>36</v>
      </c>
      <c r="E86" s="24">
        <v>1</v>
      </c>
    </row>
    <row r="87" spans="4:5">
      <c r="D87" s="28" t="s">
        <v>37</v>
      </c>
      <c r="E87" s="24">
        <v>1</v>
      </c>
    </row>
    <row r="88" spans="4:5">
      <c r="D88" s="28" t="s">
        <v>39</v>
      </c>
      <c r="E88" s="24">
        <v>1</v>
      </c>
    </row>
    <row r="89" spans="4:5">
      <c r="D89" s="28" t="s">
        <v>40</v>
      </c>
      <c r="E89" s="24">
        <v>1</v>
      </c>
    </row>
    <row r="90" spans="4:5">
      <c r="D90" s="28" t="s">
        <v>42</v>
      </c>
      <c r="E90" s="24">
        <v>1</v>
      </c>
    </row>
    <row r="91" spans="4:5">
      <c r="D91" s="28" t="s">
        <v>44</v>
      </c>
      <c r="E91" s="24">
        <v>1</v>
      </c>
    </row>
    <row r="92" spans="4:5">
      <c r="D92" s="28" t="s">
        <v>48</v>
      </c>
      <c r="E92" s="24">
        <v>1</v>
      </c>
    </row>
    <row r="93" spans="4:5">
      <c r="D93" s="28" t="s">
        <v>50</v>
      </c>
      <c r="E93" s="24">
        <v>1</v>
      </c>
    </row>
    <row r="94" spans="4:5">
      <c r="D94" s="28" t="s">
        <v>52</v>
      </c>
      <c r="E94" s="24">
        <v>1</v>
      </c>
    </row>
    <row r="95" spans="4:5">
      <c r="D95" s="28" t="s">
        <v>12</v>
      </c>
      <c r="E95" s="24">
        <v>1</v>
      </c>
    </row>
    <row r="96" spans="4:5">
      <c r="D96" s="28" t="s">
        <v>55</v>
      </c>
      <c r="E96" s="24">
        <v>1</v>
      </c>
    </row>
    <row r="97" spans="4:5">
      <c r="D97" s="28" t="s">
        <v>56</v>
      </c>
      <c r="E97" s="24">
        <v>1</v>
      </c>
    </row>
    <row r="98" spans="4:5">
      <c r="D98" s="28" t="s">
        <v>57</v>
      </c>
      <c r="E98" s="24">
        <v>1</v>
      </c>
    </row>
    <row r="99" spans="4:5">
      <c r="D99" s="28" t="s">
        <v>58</v>
      </c>
      <c r="E99" s="24">
        <v>1</v>
      </c>
    </row>
    <row r="100" spans="4:5">
      <c r="D100" s="28" t="s">
        <v>13</v>
      </c>
      <c r="E100" s="24">
        <v>1</v>
      </c>
    </row>
    <row r="101" spans="4:5">
      <c r="D101" s="28" t="s">
        <v>18</v>
      </c>
      <c r="E101" s="24">
        <v>1</v>
      </c>
    </row>
    <row r="102" spans="4:5">
      <c r="D102" s="28" t="s">
        <v>24</v>
      </c>
      <c r="E102" s="24">
        <v>1</v>
      </c>
    </row>
    <row r="103" spans="4:5">
      <c r="D103" s="28" t="s">
        <v>26</v>
      </c>
      <c r="E103" s="24">
        <v>1</v>
      </c>
    </row>
    <row r="104" spans="4:5">
      <c r="D104" s="28" t="s">
        <v>28</v>
      </c>
      <c r="E104" s="24">
        <v>1</v>
      </c>
    </row>
    <row r="105" spans="4:5">
      <c r="D105" s="28" t="s">
        <v>31</v>
      </c>
      <c r="E105" s="24">
        <v>1</v>
      </c>
    </row>
    <row r="106" spans="4:5">
      <c r="D106" s="28" t="s">
        <v>34</v>
      </c>
      <c r="E106" s="24">
        <v>1</v>
      </c>
    </row>
    <row r="107" spans="4:5">
      <c r="D107" s="23" t="s">
        <v>59</v>
      </c>
      <c r="E107" s="24">
        <v>63</v>
      </c>
    </row>
    <row r="108" spans="4:5">
      <c r="D108" s="28" t="s">
        <v>202</v>
      </c>
      <c r="E108" s="24">
        <v>1</v>
      </c>
    </row>
    <row r="109" spans="4:5">
      <c r="D109" s="28" t="s">
        <v>200</v>
      </c>
      <c r="E109" s="24">
        <v>1</v>
      </c>
    </row>
    <row r="110" spans="4:5">
      <c r="D110" s="28" t="s">
        <v>63</v>
      </c>
      <c r="E110" s="24">
        <v>1</v>
      </c>
    </row>
    <row r="111" spans="4:5">
      <c r="D111" s="28" t="s">
        <v>206</v>
      </c>
      <c r="E111" s="24">
        <v>1</v>
      </c>
    </row>
    <row r="112" spans="4:5">
      <c r="D112" s="28" t="s">
        <v>208</v>
      </c>
      <c r="E112" s="24">
        <v>1</v>
      </c>
    </row>
    <row r="113" spans="4:5">
      <c r="D113" s="28" t="s">
        <v>207</v>
      </c>
      <c r="E113" s="24">
        <v>1</v>
      </c>
    </row>
    <row r="114" spans="4:5">
      <c r="D114" s="28" t="s">
        <v>205</v>
      </c>
      <c r="E114" s="24">
        <v>1</v>
      </c>
    </row>
    <row r="115" spans="4:5">
      <c r="D115" s="28" t="s">
        <v>217</v>
      </c>
      <c r="E115" s="24">
        <v>1</v>
      </c>
    </row>
    <row r="116" spans="4:5">
      <c r="D116" s="28" t="s">
        <v>216</v>
      </c>
      <c r="E116" s="24">
        <v>1</v>
      </c>
    </row>
    <row r="117" spans="4:5">
      <c r="D117" s="28" t="s">
        <v>204</v>
      </c>
      <c r="E117" s="24">
        <v>1</v>
      </c>
    </row>
    <row r="118" spans="4:5">
      <c r="D118" s="28" t="s">
        <v>215</v>
      </c>
      <c r="E118" s="24">
        <v>1</v>
      </c>
    </row>
    <row r="119" spans="4:5">
      <c r="D119" s="28" t="s">
        <v>214</v>
      </c>
      <c r="E119" s="24">
        <v>1</v>
      </c>
    </row>
    <row r="120" spans="4:5">
      <c r="D120" s="28" t="s">
        <v>219</v>
      </c>
      <c r="E120" s="24">
        <v>1</v>
      </c>
    </row>
    <row r="121" spans="4:5">
      <c r="D121" s="28" t="s">
        <v>213</v>
      </c>
      <c r="E121" s="24">
        <v>1</v>
      </c>
    </row>
    <row r="122" spans="4:5">
      <c r="D122" s="28" t="s">
        <v>210</v>
      </c>
      <c r="E122" s="24">
        <v>1</v>
      </c>
    </row>
    <row r="123" spans="4:5">
      <c r="D123" s="28" t="s">
        <v>211</v>
      </c>
      <c r="E123" s="24">
        <v>1</v>
      </c>
    </row>
    <row r="124" spans="4:5">
      <c r="D124" s="28" t="s">
        <v>212</v>
      </c>
      <c r="E124" s="24">
        <v>1</v>
      </c>
    </row>
    <row r="125" spans="4:5">
      <c r="D125" s="28" t="s">
        <v>209</v>
      </c>
      <c r="E125" s="24">
        <v>1</v>
      </c>
    </row>
    <row r="126" spans="4:5">
      <c r="D126" s="28" t="s">
        <v>218</v>
      </c>
      <c r="E126" s="24">
        <v>1</v>
      </c>
    </row>
    <row r="127" spans="4:5">
      <c r="D127" s="28" t="s">
        <v>203</v>
      </c>
      <c r="E127" s="24">
        <v>1</v>
      </c>
    </row>
    <row r="128" spans="4:5">
      <c r="D128" s="28" t="s">
        <v>199</v>
      </c>
      <c r="E128" s="24">
        <v>1</v>
      </c>
    </row>
    <row r="129" spans="4:5">
      <c r="D129" s="28" t="s">
        <v>201</v>
      </c>
      <c r="E129" s="24">
        <v>1</v>
      </c>
    </row>
    <row r="130" spans="4:5">
      <c r="D130" s="28" t="s">
        <v>64</v>
      </c>
      <c r="E130" s="24">
        <v>1</v>
      </c>
    </row>
    <row r="131" spans="4:5">
      <c r="D131" s="28" t="s">
        <v>220</v>
      </c>
      <c r="E131" s="24">
        <v>1</v>
      </c>
    </row>
    <row r="132" spans="4:5">
      <c r="D132" s="28" t="s">
        <v>227</v>
      </c>
      <c r="E132" s="24">
        <v>1</v>
      </c>
    </row>
    <row r="133" spans="4:5">
      <c r="D133" s="28" t="s">
        <v>240</v>
      </c>
      <c r="E133" s="24">
        <v>1</v>
      </c>
    </row>
    <row r="134" spans="4:5">
      <c r="D134" s="28" t="s">
        <v>228</v>
      </c>
      <c r="E134" s="24">
        <v>1</v>
      </c>
    </row>
    <row r="135" spans="4:5">
      <c r="D135" s="28" t="s">
        <v>222</v>
      </c>
      <c r="E135" s="24">
        <v>1</v>
      </c>
    </row>
    <row r="136" spans="4:5">
      <c r="D136" s="28" t="s">
        <v>230</v>
      </c>
      <c r="E136" s="24">
        <v>1</v>
      </c>
    </row>
    <row r="137" spans="4:5">
      <c r="D137" s="28" t="s">
        <v>229</v>
      </c>
      <c r="E137" s="24">
        <v>1</v>
      </c>
    </row>
    <row r="138" spans="4:5">
      <c r="D138" s="28" t="s">
        <v>224</v>
      </c>
      <c r="E138" s="24">
        <v>1</v>
      </c>
    </row>
    <row r="139" spans="4:5">
      <c r="D139" s="28" t="s">
        <v>239</v>
      </c>
      <c r="E139" s="24">
        <v>1</v>
      </c>
    </row>
    <row r="140" spans="4:5">
      <c r="D140" s="28" t="s">
        <v>237</v>
      </c>
      <c r="E140" s="24">
        <v>1</v>
      </c>
    </row>
    <row r="141" spans="4:5">
      <c r="D141" s="28" t="s">
        <v>226</v>
      </c>
      <c r="E141" s="24">
        <v>1</v>
      </c>
    </row>
    <row r="142" spans="4:5">
      <c r="D142" s="28" t="s">
        <v>238</v>
      </c>
      <c r="E142" s="24">
        <v>1</v>
      </c>
    </row>
    <row r="143" spans="4:5">
      <c r="D143" s="28" t="s">
        <v>236</v>
      </c>
      <c r="E143" s="24">
        <v>1</v>
      </c>
    </row>
    <row r="144" spans="4:5">
      <c r="D144" s="28" t="s">
        <v>241</v>
      </c>
      <c r="E144" s="24">
        <v>1</v>
      </c>
    </row>
    <row r="145" spans="4:5">
      <c r="D145" s="28" t="s">
        <v>235</v>
      </c>
      <c r="E145" s="24">
        <v>1</v>
      </c>
    </row>
    <row r="146" spans="4:5">
      <c r="D146" s="28" t="s">
        <v>232</v>
      </c>
      <c r="E146" s="24">
        <v>1</v>
      </c>
    </row>
    <row r="147" spans="4:5">
      <c r="D147" s="28" t="s">
        <v>233</v>
      </c>
      <c r="E147" s="24">
        <v>1</v>
      </c>
    </row>
    <row r="148" spans="4:5">
      <c r="D148" s="28" t="s">
        <v>234</v>
      </c>
      <c r="E148" s="24">
        <v>1</v>
      </c>
    </row>
    <row r="149" spans="4:5">
      <c r="D149" s="28" t="s">
        <v>231</v>
      </c>
      <c r="E149" s="24">
        <v>1</v>
      </c>
    </row>
    <row r="150" spans="4:5">
      <c r="D150" s="28" t="s">
        <v>225</v>
      </c>
      <c r="E150" s="24">
        <v>1</v>
      </c>
    </row>
    <row r="151" spans="4:5">
      <c r="D151" s="28" t="s">
        <v>246</v>
      </c>
      <c r="E151" s="24">
        <v>1</v>
      </c>
    </row>
    <row r="152" spans="4:5">
      <c r="D152" s="28" t="s">
        <v>247</v>
      </c>
      <c r="E152" s="24">
        <v>1</v>
      </c>
    </row>
    <row r="153" spans="4:5">
      <c r="D153" s="28" t="s">
        <v>249</v>
      </c>
      <c r="E153" s="24">
        <v>1</v>
      </c>
    </row>
    <row r="154" spans="4:5">
      <c r="D154" s="28" t="s">
        <v>248</v>
      </c>
      <c r="E154" s="24">
        <v>1</v>
      </c>
    </row>
    <row r="155" spans="4:5">
      <c r="D155" s="28" t="s">
        <v>243</v>
      </c>
      <c r="E155" s="24">
        <v>1</v>
      </c>
    </row>
    <row r="156" spans="4:5">
      <c r="D156" s="28" t="s">
        <v>244</v>
      </c>
      <c r="E156" s="24">
        <v>1</v>
      </c>
    </row>
    <row r="157" spans="4:5">
      <c r="D157" s="28" t="s">
        <v>245</v>
      </c>
      <c r="E157" s="24">
        <v>1</v>
      </c>
    </row>
    <row r="158" spans="4:5">
      <c r="D158" s="28" t="s">
        <v>287</v>
      </c>
      <c r="E158" s="24">
        <v>1</v>
      </c>
    </row>
    <row r="159" spans="4:5">
      <c r="D159" s="28" t="s">
        <v>286</v>
      </c>
      <c r="E159" s="24">
        <v>1</v>
      </c>
    </row>
    <row r="160" spans="4:5">
      <c r="D160" s="28" t="s">
        <v>278</v>
      </c>
      <c r="E160" s="24">
        <v>1</v>
      </c>
    </row>
    <row r="161" spans="4:5">
      <c r="D161" s="28" t="s">
        <v>279</v>
      </c>
      <c r="E161" s="24">
        <v>1</v>
      </c>
    </row>
    <row r="162" spans="4:5">
      <c r="D162" s="28" t="s">
        <v>280</v>
      </c>
      <c r="E162" s="24">
        <v>1</v>
      </c>
    </row>
    <row r="163" spans="4:5">
      <c r="D163" s="28" t="s">
        <v>281</v>
      </c>
      <c r="E163" s="24">
        <v>1</v>
      </c>
    </row>
    <row r="164" spans="4:5">
      <c r="D164" s="28" t="s">
        <v>282</v>
      </c>
      <c r="E164" s="24">
        <v>1</v>
      </c>
    </row>
    <row r="165" spans="4:5">
      <c r="D165" s="28" t="s">
        <v>283</v>
      </c>
      <c r="E165" s="24">
        <v>1</v>
      </c>
    </row>
    <row r="166" spans="4:5">
      <c r="D166" s="28" t="s">
        <v>284</v>
      </c>
      <c r="E166" s="24">
        <v>1</v>
      </c>
    </row>
    <row r="167" spans="4:5">
      <c r="D167" s="28" t="s">
        <v>285</v>
      </c>
      <c r="E167" s="24">
        <v>1</v>
      </c>
    </row>
    <row r="168" spans="4:5">
      <c r="D168" s="28" t="s">
        <v>242</v>
      </c>
      <c r="E168" s="24">
        <v>1</v>
      </c>
    </row>
    <row r="169" spans="4:5">
      <c r="D169" s="28" t="s">
        <v>221</v>
      </c>
      <c r="E169" s="24">
        <v>1</v>
      </c>
    </row>
    <row r="170" spans="4:5">
      <c r="D170" s="28" t="s">
        <v>223</v>
      </c>
      <c r="E170" s="24">
        <v>1</v>
      </c>
    </row>
    <row r="171" spans="4:5">
      <c r="D171" s="23" t="s">
        <v>70</v>
      </c>
      <c r="E171" s="24">
        <v>10</v>
      </c>
    </row>
    <row r="172" spans="4:5">
      <c r="D172" s="28" t="s">
        <v>72</v>
      </c>
      <c r="E172" s="24">
        <v>1</v>
      </c>
    </row>
    <row r="173" spans="4:5">
      <c r="D173" s="28" t="s">
        <v>86</v>
      </c>
      <c r="E173" s="24">
        <v>1</v>
      </c>
    </row>
    <row r="174" spans="4:5">
      <c r="D174" s="28" t="s">
        <v>73</v>
      </c>
      <c r="E174" s="24">
        <v>1</v>
      </c>
    </row>
    <row r="175" spans="4:5">
      <c r="D175" s="28" t="s">
        <v>74</v>
      </c>
      <c r="E175" s="24">
        <v>1</v>
      </c>
    </row>
    <row r="176" spans="4:5">
      <c r="D176" s="28" t="s">
        <v>75</v>
      </c>
      <c r="E176" s="24">
        <v>1</v>
      </c>
    </row>
    <row r="177" spans="4:5">
      <c r="D177" s="28" t="s">
        <v>78</v>
      </c>
      <c r="E177" s="24">
        <v>1</v>
      </c>
    </row>
    <row r="178" spans="4:5">
      <c r="D178" s="28" t="s">
        <v>81</v>
      </c>
      <c r="E178" s="24">
        <v>1</v>
      </c>
    </row>
    <row r="179" spans="4:5">
      <c r="D179" s="28" t="s">
        <v>82</v>
      </c>
      <c r="E179" s="24">
        <v>1</v>
      </c>
    </row>
    <row r="180" spans="4:5">
      <c r="D180" s="28" t="s">
        <v>83</v>
      </c>
      <c r="E180" s="24">
        <v>1</v>
      </c>
    </row>
    <row r="181" spans="4:5">
      <c r="D181" s="28" t="s">
        <v>85</v>
      </c>
      <c r="E181" s="24">
        <v>1</v>
      </c>
    </row>
    <row r="182" spans="4:5">
      <c r="D182" s="23" t="s">
        <v>269</v>
      </c>
      <c r="E182" s="24">
        <v>19</v>
      </c>
    </row>
    <row r="183" spans="4:5">
      <c r="D183" s="28" t="s">
        <v>97</v>
      </c>
      <c r="E183" s="24">
        <v>1</v>
      </c>
    </row>
    <row r="184" spans="4:5">
      <c r="D184" s="28" t="s">
        <v>251</v>
      </c>
      <c r="E184" s="24">
        <v>1</v>
      </c>
    </row>
    <row r="185" spans="4:5">
      <c r="D185" s="28" t="s">
        <v>95</v>
      </c>
      <c r="E185" s="24">
        <v>1</v>
      </c>
    </row>
    <row r="186" spans="4:5">
      <c r="D186" s="28" t="s">
        <v>252</v>
      </c>
      <c r="E186" s="24">
        <v>1</v>
      </c>
    </row>
    <row r="187" spans="4:5">
      <c r="D187" s="28" t="s">
        <v>253</v>
      </c>
      <c r="E187" s="24">
        <v>1</v>
      </c>
    </row>
    <row r="188" spans="4:5">
      <c r="D188" s="28" t="s">
        <v>254</v>
      </c>
      <c r="E188" s="24">
        <v>1</v>
      </c>
    </row>
    <row r="189" spans="4:5">
      <c r="D189" s="28" t="s">
        <v>250</v>
      </c>
      <c r="E189" s="24">
        <v>1</v>
      </c>
    </row>
    <row r="190" spans="4:5">
      <c r="D190" s="28" t="s">
        <v>276</v>
      </c>
      <c r="E190" s="24">
        <v>1</v>
      </c>
    </row>
    <row r="191" spans="4:5">
      <c r="D191" s="28" t="s">
        <v>90</v>
      </c>
      <c r="E191" s="24">
        <v>1</v>
      </c>
    </row>
    <row r="192" spans="4:5">
      <c r="D192" s="28" t="s">
        <v>92</v>
      </c>
      <c r="E192" s="24">
        <v>1</v>
      </c>
    </row>
    <row r="193" spans="4:5">
      <c r="D193" s="28" t="s">
        <v>93</v>
      </c>
      <c r="E193" s="24">
        <v>1</v>
      </c>
    </row>
    <row r="194" spans="4:5">
      <c r="D194" s="28" t="s">
        <v>100</v>
      </c>
      <c r="E194" s="24">
        <v>1</v>
      </c>
    </row>
    <row r="195" spans="4:5">
      <c r="D195" s="28" t="s">
        <v>103</v>
      </c>
      <c r="E195" s="24">
        <v>1</v>
      </c>
    </row>
    <row r="196" spans="4:5">
      <c r="D196" s="28" t="s">
        <v>104</v>
      </c>
      <c r="E196" s="24">
        <v>1</v>
      </c>
    </row>
    <row r="197" spans="4:5">
      <c r="D197" s="28" t="s">
        <v>107</v>
      </c>
      <c r="E197" s="24">
        <v>1</v>
      </c>
    </row>
    <row r="198" spans="4:5">
      <c r="D198" s="28" t="s">
        <v>108</v>
      </c>
      <c r="E198" s="24">
        <v>1</v>
      </c>
    </row>
    <row r="199" spans="4:5">
      <c r="D199" s="28" t="s">
        <v>96</v>
      </c>
      <c r="E199" s="24">
        <v>1</v>
      </c>
    </row>
    <row r="200" spans="4:5">
      <c r="D200" s="28" t="s">
        <v>94</v>
      </c>
      <c r="E200" s="24">
        <v>1</v>
      </c>
    </row>
    <row r="201" spans="4:5">
      <c r="D201" s="28" t="s">
        <v>98</v>
      </c>
      <c r="E201" s="24">
        <v>1</v>
      </c>
    </row>
    <row r="202" spans="4:5">
      <c r="D202" s="23" t="s">
        <v>109</v>
      </c>
      <c r="E202" s="24">
        <v>21</v>
      </c>
    </row>
    <row r="203" spans="4:5">
      <c r="D203" s="28" t="s">
        <v>260</v>
      </c>
      <c r="E203" s="24">
        <v>1</v>
      </c>
    </row>
    <row r="204" spans="4:5">
      <c r="D204" s="28" t="s">
        <v>263</v>
      </c>
      <c r="E204" s="24">
        <v>1</v>
      </c>
    </row>
    <row r="205" spans="4:5">
      <c r="D205" s="28" t="s">
        <v>267</v>
      </c>
      <c r="E205" s="24">
        <v>1</v>
      </c>
    </row>
    <row r="206" spans="4:5">
      <c r="D206" s="28" t="s">
        <v>265</v>
      </c>
      <c r="E206" s="24">
        <v>1</v>
      </c>
    </row>
    <row r="207" spans="4:5">
      <c r="D207" s="28" t="s">
        <v>261</v>
      </c>
      <c r="E207" s="24">
        <v>1</v>
      </c>
    </row>
    <row r="208" spans="4:5">
      <c r="D208" s="28" t="s">
        <v>262</v>
      </c>
      <c r="E208" s="24">
        <v>1</v>
      </c>
    </row>
    <row r="209" spans="4:5">
      <c r="D209" s="28" t="s">
        <v>264</v>
      </c>
      <c r="E209" s="24">
        <v>1</v>
      </c>
    </row>
    <row r="210" spans="4:5">
      <c r="D210" s="28" t="s">
        <v>268</v>
      </c>
      <c r="E210" s="24">
        <v>1</v>
      </c>
    </row>
    <row r="211" spans="4:5">
      <c r="D211" s="28" t="s">
        <v>266</v>
      </c>
      <c r="E211" s="24">
        <v>1</v>
      </c>
    </row>
    <row r="212" spans="4:5">
      <c r="D212" s="28" t="s">
        <v>259</v>
      </c>
      <c r="E212" s="24">
        <v>1</v>
      </c>
    </row>
    <row r="213" spans="4:5">
      <c r="D213" s="28" t="s">
        <v>258</v>
      </c>
      <c r="E213" s="24">
        <v>1</v>
      </c>
    </row>
    <row r="214" spans="4:5">
      <c r="D214" s="28" t="s">
        <v>256</v>
      </c>
      <c r="E214" s="24">
        <v>1</v>
      </c>
    </row>
    <row r="215" spans="4:5">
      <c r="D215" s="28" t="s">
        <v>257</v>
      </c>
      <c r="E215" s="24">
        <v>1</v>
      </c>
    </row>
    <row r="216" spans="4:5">
      <c r="D216" s="28" t="s">
        <v>255</v>
      </c>
      <c r="E216" s="24">
        <v>1</v>
      </c>
    </row>
    <row r="217" spans="4:5">
      <c r="D217" s="28" t="s">
        <v>111</v>
      </c>
      <c r="E217" s="24">
        <v>1</v>
      </c>
    </row>
    <row r="218" spans="4:5">
      <c r="D218" s="28" t="s">
        <v>113</v>
      </c>
      <c r="E218" s="24">
        <v>1</v>
      </c>
    </row>
    <row r="219" spans="4:5">
      <c r="D219" s="28" t="s">
        <v>114</v>
      </c>
      <c r="E219" s="24">
        <v>1</v>
      </c>
    </row>
    <row r="220" spans="4:5">
      <c r="D220" s="28" t="s">
        <v>116</v>
      </c>
      <c r="E220" s="24">
        <v>1</v>
      </c>
    </row>
    <row r="221" spans="4:5">
      <c r="D221" s="28" t="s">
        <v>119</v>
      </c>
      <c r="E221" s="24">
        <v>1</v>
      </c>
    </row>
    <row r="222" spans="4:5">
      <c r="D222" s="28" t="s">
        <v>120</v>
      </c>
      <c r="E222" s="24">
        <v>1</v>
      </c>
    </row>
    <row r="223" spans="4:5">
      <c r="D223" s="28" t="s">
        <v>122</v>
      </c>
      <c r="E223" s="24">
        <v>1</v>
      </c>
    </row>
    <row r="224" spans="4:5">
      <c r="D224" s="23" t="s">
        <v>272</v>
      </c>
      <c r="E224" s="24">
        <v>217</v>
      </c>
    </row>
  </sheetData>
  <pageMargins left="0.7" right="0.7" top="0.75" bottom="0.75" header="0.3" footer="0.3"/>
  <pageSetup paperSize="9" orientation="portrait" verticalDpi="0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ยุทธศาสตร์</vt:lpstr>
      <vt:lpstr>สรุป</vt:lpstr>
      <vt:lpstr>สรุป 1_63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nso</cp:lastModifiedBy>
  <dcterms:created xsi:type="dcterms:W3CDTF">2019-12-04T03:31:22Z</dcterms:created>
  <dcterms:modified xsi:type="dcterms:W3CDTF">2020-06-09T08:22:01Z</dcterms:modified>
</cp:coreProperties>
</file>