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9200" windowHeight="11640" activeTab="1"/>
  </bookViews>
  <sheets>
    <sheet name="63" sheetId="1" r:id="rId1"/>
    <sheet name="ยุทธศาสตร์" sheetId="3" r:id="rId2"/>
    <sheet name="สรุป1_63" sheetId="2" r:id="rId3"/>
  </sheets>
  <definedNames>
    <definedName name="_xlnm._FilterDatabase" localSheetId="1" hidden="1">ยุทธศาสตร์!$A$3:$X$3</definedName>
    <definedName name="_xlnm.Print_Titles" localSheetId="0">'63'!$1:$3</definedName>
    <definedName name="_xlnm.Print_Titles" localSheetId="1">ยุทธศาสตร์!$1:$3</definedName>
  </definedNames>
  <calcPr calcId="152511"/>
  <pivotCaches>
    <pivotCache cacheId="254" r:id="rId4"/>
    <pivotCache cacheId="255" r:id="rId5"/>
  </pivotCaches>
</workbook>
</file>

<file path=xl/calcChain.xml><?xml version="1.0" encoding="utf-8"?>
<calcChain xmlns="http://schemas.openxmlformats.org/spreadsheetml/2006/main">
  <c r="K69" i="3"/>
  <c r="J69"/>
  <c r="I69"/>
  <c r="H69"/>
  <c r="G69"/>
  <c r="L35"/>
  <c r="K35"/>
  <c r="J35"/>
  <c r="I35"/>
  <c r="H35"/>
  <c r="G35"/>
  <c r="K25"/>
  <c r="J25"/>
  <c r="I25"/>
  <c r="H25"/>
  <c r="G25"/>
  <c r="H69" i="1"/>
  <c r="I69"/>
  <c r="J69"/>
  <c r="K69"/>
  <c r="G69"/>
  <c r="H35"/>
  <c r="I35"/>
  <c r="J35"/>
  <c r="K35"/>
  <c r="L35"/>
  <c r="G35"/>
  <c r="G25"/>
  <c r="H25"/>
  <c r="I25"/>
  <c r="J25"/>
  <c r="K25"/>
</calcChain>
</file>

<file path=xl/sharedStrings.xml><?xml version="1.0" encoding="utf-8"?>
<sst xmlns="http://schemas.openxmlformats.org/spreadsheetml/2006/main" count="1193" uniqueCount="196">
  <si>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</si>
  <si>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</si>
  <si>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</si>
  <si>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</si>
  <si>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</si>
  <si>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</si>
  <si>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</si>
  <si>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</si>
  <si>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พัฒนาและยกระดับการท่องเที่ยวมรดกโลกเสริมสร้างความสามารถในการแข่งขัน การค้าการลงทุนภาคการเกษตร ภาคอุตสาหกรรม สินค้าและบริการ และพัฒนาความเชื่อมโยงโครงข่ายคมนาคมและโลจิสติกส์</t>
  </si>
  <si>
    <t>พัฒนาระบบเศรษฐกิจของจังหวัดให้มีความสมดุลและขยายตัวอย่างต่อเนื่อง</t>
  </si>
  <si>
    <t>1.ร้อยละของรายได้จากการท่องเที่ยวที่เพิ่มขึ้น</t>
  </si>
  <si>
    <t>1.1 จำนวนนักท่องเที่ยวของจังหวัดสุโขทัย</t>
  </si>
  <si>
    <t>คน</t>
  </si>
  <si>
    <t>1.2 รายได้จากการท่องเที่ยวของจังหวัดสุโขทัย</t>
  </si>
  <si>
    <t>บาท</t>
  </si>
  <si>
    <t>1.3 ค่าใช้จ่ายของนักท่องเที่ยวของจังหวัดสุโขทัย</t>
  </si>
  <si>
    <t>1.4 ระยะเวลาพำนักของนักท่องเที่ยว</t>
  </si>
  <si>
    <t>วัน</t>
  </si>
  <si>
    <t>2.ร้อยละของรายได้จากภาคเกษตร ภาคอุตสาหกรรมภาคการผลิตสินค้าและบริการที่เพิ่มขึ้น</t>
  </si>
  <si>
    <t>2.1 ร้อยละอัตราการขยายตัวของผลิตภัณฑ์มวลรวมของจังหวัด</t>
  </si>
  <si>
    <t>ร้อยละ</t>
  </si>
  <si>
    <t xml:space="preserve">2.2 ผลิตภัณฑ์มวลรวมจังหวัด
ณ ราคาประจำปี
</t>
  </si>
  <si>
    <t>ล้านบาท</t>
  </si>
  <si>
    <t xml:space="preserve">2.3 ผลิตภัณฑ์มวลรวมจังหวัด
ต่อคน/ปี
</t>
  </si>
  <si>
    <t>2.4 ผลิตภัณฑ์มวลรวมสาขาอุตสาหกรรม</t>
  </si>
  <si>
    <t>3.ร้อยละที่เพิ่มขึ้นของโครงสร้างพื้นฐานที่ได้รับการพัฒนา</t>
  </si>
  <si>
    <t>3.1 การจัดสรรงบประมาณเพื่อดำเนินโครงการประเภทการพัฒนาถนนเพื่อการท่องเที่ยวและการเกษตร (เฉพาะงบประมาณจังหวัด)</t>
  </si>
  <si>
    <t>3.2 การจัดสรรงบประมาณเพื่อดำเนินโครงการประเภทการพัฒนาแหล่งน้ำเพื่อการเกษตร(เฉพาะงบประมาณจังหวัด)</t>
  </si>
  <si>
    <t>4. ร้อยละครัวเรือนยากจนที่ลดลง</t>
  </si>
  <si>
    <t>4.1 ร้อยละของครัวเรือนยากจนเป้าหมายที่มีรายได้ต่ำกว่าเกณฑ์ จปฐ. คงเหลือ</t>
  </si>
  <si>
    <t>4.2 จำนวนแรงงานที่ได้รับการพัฒนาฝีมือแรงงานและได้งานทำ (จำแนกตามกิจกรรมการฝึกหลัก และเพศ)</t>
  </si>
  <si>
    <t>4.3 จำนวนแรงงานที่ได้รับการพัฒนาฝีมือแรงงานจำแนกตามกิจกรรมการฝึกหลัก กลุ่มสาขาอาชีพ กลุ่มอุตสาหกรรม ระดับการศึกษา ช่วงอายุ และเพศ</t>
  </si>
  <si>
    <t xml:space="preserve">4.4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</t>
  </si>
  <si>
    <t>4.5 จำนวนผู้ที่ได้เข้าร่วมกิจกรรมส่งเสริมการออมในชุมชนและเสริมรายได้</t>
  </si>
  <si>
    <t>5. ร้อยละความสำเร็จของการดำเนินการส่งเสริมเกษตรแปลงใหญ่</t>
  </si>
  <si>
    <t xml:space="preserve">5.1 ร้อยละของต้นทุนการผลิตที่ลดลงเมื่อเทียบกับการทำการเกษตรที่ไม่ได้เข้าร่วมโครงการฯ </t>
  </si>
  <si>
    <t xml:space="preserve">5.2 ร้อยละของผลผลิตสินค้าเกษตรที่เพิ่มขึ้น เมื่อเทียบกับการทำการเกษตรที่ไม่ได้เข้าร่วมโครงการฯ </t>
  </si>
  <si>
    <t xml:space="preserve">5.3 ร้อยละของแปลงที่ได้ราคาผลผลิตเพิ่มขึ้น เมื่อเทียบกับการทำการเกษตรที่ไม่ได้เข้าร่วมโครงการฯ </t>
  </si>
  <si>
    <t>5.4 แปลงเกษตรที่เข้าร่วมโครงการส่งเสริมการเกษตรแปลงใหญ่</t>
  </si>
  <si>
    <t>แปลง</t>
  </si>
  <si>
    <t>5.5 เกษตรกรผู้ปลูกข้าวที่เป็นสมาชิกเกษตรกรแปลงใหญ่</t>
  </si>
  <si>
    <t>5.6 พื้นที่ผู้ปลูกข้าวเกษตรกรแปลงใหญ่</t>
  </si>
  <si>
    <t>ไร่</t>
  </si>
  <si>
    <t>6. ร้อยละรายได้จากการจำหน่ายสินค้าชุมชนที่เพิ่มขึ้น</t>
  </si>
  <si>
    <t>6.1 ร้อยละรายได้จากการจำหน่ายสินค้าชุมชนที่เพิ่มขึ้น</t>
  </si>
  <si>
    <t>7. จำนวนผลิตภันฑ์ OTOP ที่ผ่านการคัดสรรสุดยอด OTOP</t>
  </si>
  <si>
    <t>7.1 จำนวนกลุ่ม OTOP และผู้ประกอบการที่มีการพัฒนาหรือแปรรูปก่อให้เกิดมูลค่าเพิ่ม</t>
  </si>
  <si>
    <t>กลุ่ม</t>
  </si>
  <si>
    <t>7.2 จำนวนสินค้าของฝากและของที่ระลึกที่เป็นอัตลักษณ์ของสุโขทัยได้รับการรับรองมาตรฐาน (เช่น OTOP 5 ดาว เป็นต้น)</t>
  </si>
  <si>
    <t>ชนิด</t>
  </si>
  <si>
    <t>7.3 จำนวนสินค้าที่มีการจดทรัพย์สินทางปัญญา</t>
  </si>
  <si>
    <t>ยุทธศาสตร์ที่ 2 พัฒนาคน คุณภาพชีวิต และสังคมสู่เมืองอารยธรรมและความสุขอย่างยั่งยืน</t>
  </si>
  <si>
    <t>ประชาชนในจังหวัดมีคุณภาพชีวิตที่ดีและสุโขทัยเป็นเมืองสังคมน่าอยู่และมีความสุขอย่างยั่งยืน</t>
  </si>
  <si>
    <t>1.ร้อยละอัตราการว่างงานที่ลดลง</t>
  </si>
  <si>
    <t>1.1 จำนวนคนว่างงานในปีปัจจุบันและปีที่ผ่านมา</t>
  </si>
  <si>
    <t>2.ร้อยละประชากรที่ลดลง</t>
  </si>
  <si>
    <t>2.1 จำนวนประชากร</t>
  </si>
  <si>
    <t>3.อัตราของแพทย์ต่อประชากรที่เหมาะสม</t>
  </si>
  <si>
    <t>3.1 จำนวนแพทย์</t>
  </si>
  <si>
    <t>4. ค่าเฉลี่ยคะแนน O Net ของนักเรียนที่เพิ่มขึ้น</t>
  </si>
  <si>
    <t>4.1 จำนวนนักเรียนที่มีคะแนนเฉลี่ยรายผลการทดสอบ O-Net ป.6  ม.3 และ ม.6 สูงกว่าระดับจังหวัด</t>
  </si>
  <si>
    <t>4.2 จำนวนนักเรียนที่มีคะแนนเฉลี่ยรายผลการทดสอบ O-Net ป.6  ม.3 และ ม.6 สูงกว่าระดับประเทศ</t>
  </si>
  <si>
    <t>5. ร้อยละจำนวนคดีอาชญากรรมที่ลดลง</t>
  </si>
  <si>
    <t>5.1 จำนวนคดีอาญาทั้งหมดของจังหวัด</t>
  </si>
  <si>
    <t>คดี</t>
  </si>
  <si>
    <t>5.2 ร้อยละของเหยื่ออาชญากรรมจำแนกตามเพศ อายุ เวลา สถานที่เกิดเหตุ การแจ้งเหตุต่อเจ้าพนักงาน ลักษณะของการเกิดเหตุ</t>
  </si>
  <si>
    <t>5.3 ร้อยละของอาชญากรรมที่ไม่มีการรายงานต่อเจ้าหน้าที่ตำรวจ จำแนกตามประเภทอาชญากรรม</t>
  </si>
  <si>
    <t>5.4 อัตราการประสบเหตุเทียบกับจำนวนประชากร จำแนกตามประเภทความผิดที่ตกเป็นเหยื่ออาชญากรรม</t>
  </si>
  <si>
    <t>ยุทธศาสตร์ที่ 3 พัฒนาการบริหารจัดการน้ำและการจัดการทรัพยากรฯ อย่างเป็นระบบอย่างยั่งยืนภายใต้การพัฒนาจังหวัดที่เป็นมิตรกับสิ่งแวดล้อม</t>
  </si>
  <si>
    <t>ทรัพยากรธรรมชาติและสิ่งแวดล้อมมีการบริหารจัดการอย่างเป็นระบบและยั่งยืน</t>
  </si>
  <si>
    <t>1. ร้อยละพื้นที่ป่าไม้ที่เพิ่มขึ้น</t>
  </si>
  <si>
    <t xml:space="preserve">1.1 จำนวนพื้นที่ป่าไม้-สำรวจจากภาพถ่ายดาวเทียม </t>
  </si>
  <si>
    <t>1.2 จำนวนพื้นที่ป่าไม้ที่ทวงคืนได้-เข้าครอบครอง</t>
  </si>
  <si>
    <t>1.3 ร้อยละการเปลี่ยนแปลงของพื้นที่ป่าไม้เฉลี่ย/ปี</t>
  </si>
  <si>
    <t>1.4 พื้นที่ปลูกป่าในเขตพื้นที่อนุรักษ์</t>
  </si>
  <si>
    <t>1.5 พื้นที่ปลูกป่านอกเขตพื้นที่อนุรักษ์</t>
  </si>
  <si>
    <t>2. ร้อยละที่เพิ่มขึ้นของแหล่งน้ำในแต่ละอำเภอที่ได้รับการพัฒนา</t>
  </si>
  <si>
    <t>2.1 พื้นที่ลุ่มน้ำ จำแนกตามลุ่มน้ำหลักและลุ่มน้ำสาขา</t>
  </si>
  <si>
    <t>ลุ่มน้ำ</t>
  </si>
  <si>
    <t>2.2 จำนวนและพื้นที่ต้นน้ำลำธาร จำแนกตามลุ่มน้ำ</t>
  </si>
  <si>
    <t>2.3 จำนวนแหล่งน้ำธรรมชาติ แหล่งน้ำที่สร้างขึ้น และปริมาตร เก็บกัก</t>
  </si>
  <si>
    <t>แหล่ง</t>
  </si>
  <si>
    <t>2.4 ปริมาณการกักเก็บน้ำในพื้นที่ชลประทาน จำแนกตามประเภทโครงการชลประทาน</t>
  </si>
  <si>
    <t>ลบ.ม.</t>
  </si>
  <si>
    <t>2.5 ปริมาณน้ำท่าเฉลี่ยต่อปี จำแนกรายสถานี</t>
  </si>
  <si>
    <t>2.6 ปริมาณน้ำท่า จำแนกตามลุ่มน้ำ</t>
  </si>
  <si>
    <t>2.7 ปริมาณน้ำในอ่างเก็บน้ำขนาดใหญ่ และขนาดกลาง จำแนกตามลุ่มน้ำ</t>
  </si>
  <si>
    <t>2.8 ปริมาณน้ำบาดาล จำแนกตามประเภทการใช้น้ำ</t>
  </si>
  <si>
    <t>2.9 จำนวนบ่อบาดาลภาครัฐทั้งหมด</t>
  </si>
  <si>
    <t>บ่อ</t>
  </si>
  <si>
    <t>2.10 จำนวนบ่อบาดาลเอกชน จำแนกตามประเภทการใช้น้ำ</t>
  </si>
  <si>
    <t>2.11 ปริมาณน้ำฝนเฉลี่ยรายปี</t>
  </si>
  <si>
    <t>2.12 จำนวนวันที่ฝนตกเฉลี่ยรายปี</t>
  </si>
  <si>
    <t>3. ร้อยละความสำเร็จของการบริหารจัดการขยะมูลฝอย</t>
  </si>
  <si>
    <t>3.1 ร้อยละของปริมาณขยะมูลฝอยตกค้างได้รับการจัดการอย่างถูกต้องตามหลักวิชาการ</t>
  </si>
  <si>
    <t>3.2 ร้อยละของปริมาณขยะมูลฝอยชุมชนในปี 2561 ได้รับการจัดการอย่างถูกต้องตามหลักวิชาการ</t>
  </si>
  <si>
    <t>3.3 ร้อยละของปริมาณขยะมูลฝอยชุมชนในปี 2561 ที่นำกลับมาใช้ประโยชน์</t>
  </si>
  <si>
    <t>3.4 ปริมาณขยะที่เกิดขึ้นทั้งหมด
ต่อเดือน</t>
  </si>
  <si>
    <t>ตัน</t>
  </si>
  <si>
    <t>3.5 ปริมาณขยะที่ได้รับการกำจัดโดยเฉลี่ยต่อเดือน</t>
  </si>
  <si>
    <t>4. ร้อยละความสำเร็จของการพัฒนาการบริหารจัดการน้ำ</t>
  </si>
  <si>
    <t>4.1 จำนวนเครือข่ายความร่วมมือในการอนุรักษ์และดูแลลุ่มน้ำและรักษาธรรมชาติ</t>
  </si>
  <si>
    <t>เครือข่าย</t>
  </si>
  <si>
    <t>4.2 กิจกรรมเสริมสร้างการมีส่วนร่วมและให้ความรู้และความเข้าใจในการอนุรักษ์และดูแลลุ่มน้ำ และรักษาธรรมชาติ</t>
  </si>
  <si>
    <t>กิจกรรม</t>
  </si>
  <si>
    <t>4.3 จำนวนผู้เข้าร่วมกิจกรรมเสริมสร้างการมีส่วนร่วมและให้ความรู้และความเข้าใจในการอนุรักษ์และดูแลลุ่มน้ำ และรักษาธรรมชาติมีแผนการบูรณาการการบริหารจัดการน้ำร่วมกันกับพื้นที่ใกล้เคียง</t>
  </si>
  <si>
    <t>4.4 ความถี่ในการประชุมหน่วยงานที่เกี่ยวข้อง</t>
  </si>
  <si>
    <t>ครั้ง</t>
  </si>
  <si>
    <t>4.5 จำนวนแหล่งน้ำที่ได้รับการอนุรักษ์ฟื้นฟูให้กลับคืนสู่สมดุล</t>
  </si>
  <si>
    <t>แหล่งน้ำ</t>
  </si>
  <si>
    <t>ยุทธศาสตร์ที่ 4 เสริมสร้างความมั่นคงภายในจังหวัดการเตรียมความพร้อมรับภัยพิบัติและขยายความร่วมมือระหว่างประเทศ</t>
  </si>
  <si>
    <t>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</t>
  </si>
  <si>
    <t>1. ร้อยละความสำเร็จในการป้องกันและแก้ไขปัญหายาเสพติด</t>
  </si>
  <si>
    <t>1.1 จำนวนคดียาเสพติดทั้งหมดของจังหวัด</t>
  </si>
  <si>
    <t>1.2 จำนวนการจับกุมคดียาเสพติด จำแนกตามประเภทข้อหา สารเสพติด</t>
  </si>
  <si>
    <t>1.3 จำนวนผู้รับการบำบัดฟื้นฟูจำแนกตามมาตรการ (สมัครใจบำบัด บังคับบำบัด และต้องโทษ)</t>
  </si>
  <si>
    <t xml:space="preserve">2. สัดส่วนคดีอาชญากรรมต่อประชาชน </t>
  </si>
  <si>
    <t>2.1 สัดส่วนคดีอาชญากรรมต่อประชาชน (คดี/แสนคน)</t>
  </si>
  <si>
    <t>3. อัตราผู้เสียชีวิตจากอุบัติเหตุจราจรทางบกต่อประชากรแสนคน</t>
  </si>
  <si>
    <t>3.1 ร้อยละคดีอุบัติเหตุจราจรจำแนกตามผู้ขับขี่ สาเหตุการเกิดอุบัติเหตุ ลักษณะสภาพที่เกิดเหตุ</t>
  </si>
  <si>
    <t>4. จำนวนเมืองในประเทศศักยภาพที่ได้สถาปนาความสัมพันธ์เมืองพี่เมืองน้อง</t>
  </si>
  <si>
    <t>4.1 จำนวนเมืองในประเทศศักยภาพที่ได้สถาปนาความสัมพันธ์เมืองพี่เมืองน้อง</t>
  </si>
  <si>
    <t>เมือง</t>
  </si>
  <si>
    <t>5. ร้อยละความสำเร็จของการพัฒนาระบบเตรียมความพร้อมรับภัยพิบัติและสาธารณภัย</t>
  </si>
  <si>
    <t>5.1 สรุปอุทกภัย (จำนวน หมู่บ้าน ครัวเรือน และผู้ประสบภัย)</t>
  </si>
  <si>
    <t>แห่ง</t>
  </si>
  <si>
    <t>5.2 จำนวนหมู่บ้านที่อยู่ในพื้นที่เสี่ยงเกิดอุทกภัย</t>
  </si>
  <si>
    <t>หมู่บ้าน</t>
  </si>
  <si>
    <t>5.3 มูลค่าความเสียหายจากอุทกภัย จำแนกตามเขตการปกครองในจังหวัด</t>
  </si>
  <si>
    <t>5.4 มูลค่าการช่วยเหลือผู้ประสบอุทกภัย</t>
  </si>
  <si>
    <t>5.5 มูลค่าความเสียหายทางการเกษตร</t>
  </si>
  <si>
    <t>5.6 สรุปภัยแล้ง (จำนวน/หมู่บ้าน ครัวเรือน/ผู้ประสบภัย)</t>
  </si>
  <si>
    <t>5.7 จำนวนหมู่บ้านที่อยู่ในพื้นที่เสี่ยงเกิดภัยแล้ง</t>
  </si>
  <si>
    <t>5.8 มูลค่าความเสียหายจากปัญหาภัยแล้ง จำแนกตามเขตการปกครองในจังหวัด</t>
  </si>
  <si>
    <t xml:space="preserve">5.9 มูลค่าการช่วยเหลือผู้ประสบภาวะปัญหาภัยแล้ง </t>
  </si>
  <si>
    <t>5.10 มูลค่าความเสียหายทางการเกษตร</t>
  </si>
  <si>
    <t>5.11 จำนวนผู้เข้าร่วมกิจกรรมเสริมสร้างการมีส่วนร่วมและให้ความรู้และความเข้าใจในการจัดการน้ำเสียชุมชน เกษตรกรรม และอุตสาหกรรม</t>
  </si>
  <si>
    <t>5.12 จำนวนเครือข่ายความร่วมมือในด้านการจัดการแก้ไขปัญหาน้ำเสีย</t>
  </si>
  <si>
    <t>5.13 จำนวนสมาชิกเครือข่ายความร่วมมือในด้านการจัดการแก้ไขปัญหาน้ำเสีย</t>
  </si>
  <si>
    <t>ยุทธศาสตร์ที่ 5 พัฒนาระบบการบริหารจัดการภาครัฐและบริการภาครัฐที่มีประสิทธิภาพและนสมัย โปร่งใสตรวจสอบได้</t>
  </si>
  <si>
    <t>พัฒนาระบบการบริหารจัดการภาครัฐที่ทันสมัย/จังหวัด 4.0 และเป็นไปตามหลักธรรมาภิบาล</t>
  </si>
  <si>
    <t>1. จำนวนการพัฒนา นวัฒกรรมในการบริหารจัดการระบบงานของจังหวัด</t>
  </si>
  <si>
    <t>1.1 การพัฒนานวัตกรรมในการบริหารจัดการระบบงานของจังหวัด</t>
  </si>
  <si>
    <t>นวัตกรรม</t>
  </si>
  <si>
    <t>2. จำนวนระบวนการงานของจังหวัดด้านการบูรณา การทำงานการลดลังงาน การป้องกันและปราบปรามการทุจริต การอำนวยความสะดวกแก่ประชาชน และการเพิ่มประสิทธิภาพของส่วนราชการ</t>
  </si>
  <si>
    <t>2.1 จำนวนการใช้ไฟฟ้า</t>
  </si>
  <si>
    <t>วัตต์</t>
  </si>
  <si>
    <t>2.2 จำนวนการใช้น้ำมันเชื้อเพลิง</t>
  </si>
  <si>
    <t>ลิตร</t>
  </si>
  <si>
    <t>2.3 จำนวนคดียาเสพติด</t>
  </si>
  <si>
    <t>2.4 ร้อยละในการพัฒนาประสิทธิภาพในการปฏิบัติงานของส่วนราชการ</t>
  </si>
  <si>
    <t>3.1 ร้อยละความสำเร็จในการจัดทำและดำเนินโครงการของจังหวัดตามยุทธศาสตร์ชาติ 20 ปี</t>
  </si>
  <si>
    <t>-</t>
  </si>
  <si>
    <t>86/180/550</t>
  </si>
  <si>
    <t>กรมการท่องเที่ยว</t>
  </si>
  <si>
    <t>สนง.คณะกรรมการพัฒนาการเศรษฐกิจและสังคมแห่งชาติ</t>
  </si>
  <si>
    <t>สำนักงานจังหวัดสุโขทัย</t>
  </si>
  <si>
    <t>สนง.พัฒนาชุมชนจังหวัดสุโขทัย</t>
  </si>
  <si>
    <t>สนง.พัฒนาฝีมือแรงงานจังหวัดสุโขทัย</t>
  </si>
  <si>
    <t>สนง.สถิติจังหวัดสุโขทัย</t>
  </si>
  <si>
    <t>สนง.เกษตรจังหวัดสุโขทัย</t>
  </si>
  <si>
    <t>สนง.พาณิชย์จังหวัดสุโขทัย</t>
  </si>
  <si>
    <t>ที่ทำการปกครองจังหวัดสุโขทัย</t>
  </si>
  <si>
    <t>สนง.สาธารณสุขจังหวัดสุโขทัย</t>
  </si>
  <si>
    <t>สำนักงานส่งเสริมการปกครองท้องถิ่นจังหวัดสุโขทัย,สำนักงานเขตพื้นที่การศึกษาประถมศึกษา/มัธยาศึกษา</t>
  </si>
  <si>
    <t>ตำรวจภูธรจังหวัดสุโขทัย</t>
  </si>
  <si>
    <t>สนง.ทรัพยากรธรรมชาติและสิ่งแวดล้อมจังหวัดสุโขทัย</t>
  </si>
  <si>
    <t>สนง.ทรัพยากรน้ำภาค9</t>
  </si>
  <si>
    <t>สนง.บริหารพื้นที่อนุรักษณ์ที่14</t>
  </si>
  <si>
    <t>โครงการชลประทานจังหวัดสุโขทัย</t>
  </si>
  <si>
    <t>สนง.อุตุนิยมวิยาจังหวัดสุโขทัย</t>
  </si>
  <si>
    <t>สนง.ท้องถิ่นจังหวัดสุโขทัย</t>
  </si>
  <si>
    <t>ศูนย์อำนวยการป้องกันและปราบปรามยาเสพติดจังหวัดสุโขทัย</t>
  </si>
  <si>
    <t>สนง.จังหวัดสุโขทัย</t>
  </si>
  <si>
    <t>สนง.ปภ.จังหวัดสุโขทัย</t>
  </si>
  <si>
    <t>สนง.พลังงานจังหวัดสุโขทัย</t>
  </si>
  <si>
    <t>401/20,365/43,311</t>
  </si>
  <si>
    <t>202/9,291/29,978</t>
  </si>
  <si>
    <t>313/34,429/11,988</t>
  </si>
  <si>
    <t>62/487/1,720</t>
  </si>
  <si>
    <t>320/23,578/13,566</t>
  </si>
  <si>
    <t>833/55,689/214,823</t>
  </si>
  <si>
    <t>614/55,980/190,273</t>
  </si>
  <si>
    <t>789/85,251/198,900</t>
  </si>
  <si>
    <t>285/12,664/27,392</t>
  </si>
  <si>
    <t>3. ร้อยละความสำเร็จในการจัดทำและดำเนินโครงการของจังตามยุทธศาสตร์ชาติ 20 ปี</t>
  </si>
  <si>
    <r>
      <t>ข้อมูลตามประเด็นยุทธศาสตร์ในแผนพัฒนาจังหวัดสุโขทัย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10 มีนาคม 2563</t>
    </r>
  </si>
  <si>
    <t>Row Labels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</si>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</sst>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  <numFmt numFmtId="189" formatCode="0.0"/>
    <numFmt numFmtId="190" formatCode="#,##0.0"/>
  </numFmts>
  <fonts count="11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b/>
      <sz val="14"/>
      <color indexed="8"/>
      <name val="TH SarabunPSK"/>
      <family val="2"/>
    </font>
    <font>
      <sz val="11"/>
      <color theme="1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 wrapText="1"/>
    </xf>
    <xf numFmtId="0" fontId="9" fillId="0" borderId="0" xfId="0" applyFont="1" applyFill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3" fontId="2" fillId="0" borderId="8" xfId="0" applyNumberFormat="1" applyFont="1" applyBorder="1" applyAlignment="1">
      <alignment horizontal="right" vertical="top" wrapText="1"/>
    </xf>
    <xf numFmtId="188" fontId="2" fillId="0" borderId="1" xfId="1" applyNumberFormat="1" applyFont="1" applyBorder="1" applyAlignment="1">
      <alignment horizontal="right" vertical="top" wrapText="1"/>
    </xf>
    <xf numFmtId="187" fontId="2" fillId="0" borderId="1" xfId="1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Border="1" applyAlignment="1">
      <alignment horizontal="right" vertical="top"/>
    </xf>
    <xf numFmtId="188" fontId="2" fillId="0" borderId="1" xfId="1" applyNumberFormat="1" applyFont="1" applyBorder="1" applyAlignment="1">
      <alignment horizontal="right" vertical="top"/>
    </xf>
    <xf numFmtId="0" fontId="2" fillId="0" borderId="1" xfId="0" applyFont="1" applyBorder="1" applyAlignment="1"/>
    <xf numFmtId="0" fontId="5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center" wrapText="1"/>
    </xf>
    <xf numFmtId="189" fontId="2" fillId="0" borderId="1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188" fontId="2" fillId="0" borderId="8" xfId="1" applyNumberFormat="1" applyFont="1" applyBorder="1" applyAlignment="1">
      <alignment vertical="top" wrapText="1"/>
    </xf>
    <xf numFmtId="187" fontId="2" fillId="0" borderId="1" xfId="1" applyNumberFormat="1" applyFont="1" applyBorder="1" applyAlignment="1">
      <alignment vertical="top" wrapText="1"/>
    </xf>
    <xf numFmtId="190" fontId="2" fillId="0" borderId="1" xfId="0" applyNumberFormat="1" applyFont="1" applyBorder="1" applyAlignment="1">
      <alignment horizontal="right" vertical="top" wrapText="1"/>
    </xf>
    <xf numFmtId="188" fontId="2" fillId="0" borderId="1" xfId="1" applyNumberFormat="1" applyFont="1" applyFill="1" applyBorder="1" applyAlignment="1">
      <alignment horizontal="right" vertical="top" wrapText="1"/>
    </xf>
    <xf numFmtId="43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vertical="top"/>
    </xf>
    <xf numFmtId="0" fontId="1" fillId="2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9" fillId="3" borderId="11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right" vertical="center"/>
    </xf>
    <xf numFmtId="0" fontId="9" fillId="3" borderId="17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3" fontId="2" fillId="0" borderId="18" xfId="0" applyNumberFormat="1" applyFont="1" applyBorder="1" applyAlignment="1">
      <alignment horizontal="right" vertical="top" wrapText="1"/>
    </xf>
    <xf numFmtId="188" fontId="2" fillId="0" borderId="18" xfId="1" applyNumberFormat="1" applyFont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center" wrapText="1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top" wrapText="1"/>
    </xf>
    <xf numFmtId="4" fontId="2" fillId="0" borderId="19" xfId="0" applyNumberFormat="1" applyFont="1" applyBorder="1" applyAlignment="1">
      <alignment horizontal="right" vertical="top" wrapText="1"/>
    </xf>
    <xf numFmtId="3" fontId="2" fillId="0" borderId="19" xfId="0" applyNumberFormat="1" applyFont="1" applyBorder="1" applyAlignment="1">
      <alignment horizontal="right" vertical="top" wrapText="1"/>
    </xf>
    <xf numFmtId="187" fontId="2" fillId="0" borderId="19" xfId="1" applyNumberFormat="1" applyFont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center" wrapText="1"/>
    </xf>
    <xf numFmtId="190" fontId="2" fillId="0" borderId="19" xfId="0" applyNumberFormat="1" applyFont="1" applyBorder="1" applyAlignment="1">
      <alignment horizontal="right" vertical="top" wrapText="1"/>
    </xf>
    <xf numFmtId="0" fontId="2" fillId="0" borderId="19" xfId="0" applyFont="1" applyBorder="1" applyAlignment="1">
      <alignment horizontal="right" vertical="top" wrapText="1"/>
    </xf>
    <xf numFmtId="188" fontId="2" fillId="0" borderId="19" xfId="1" applyNumberFormat="1" applyFont="1" applyBorder="1" applyAlignment="1">
      <alignment horizontal="right" vertical="top" wrapText="1"/>
    </xf>
    <xf numFmtId="188" fontId="2" fillId="0" borderId="19" xfId="1" applyNumberFormat="1" applyFont="1" applyFill="1" applyBorder="1" applyAlignment="1">
      <alignment horizontal="right" vertical="top" wrapText="1"/>
    </xf>
    <xf numFmtId="43" fontId="2" fillId="0" borderId="19" xfId="1" applyNumberFormat="1" applyFont="1" applyFill="1" applyBorder="1" applyAlignment="1">
      <alignment horizontal="right" vertical="top" wrapText="1"/>
    </xf>
    <xf numFmtId="0" fontId="2" fillId="0" borderId="19" xfId="0" applyFont="1" applyFill="1" applyBorder="1" applyAlignment="1">
      <alignment horizontal="right" vertical="top" wrapText="1"/>
    </xf>
    <xf numFmtId="2" fontId="2" fillId="0" borderId="19" xfId="0" applyNumberFormat="1" applyFont="1" applyFill="1" applyBorder="1" applyAlignment="1">
      <alignment horizontal="right" vertical="top" wrapText="1"/>
    </xf>
    <xf numFmtId="0" fontId="2" fillId="0" borderId="19" xfId="0" applyFont="1" applyBorder="1" applyAlignment="1">
      <alignment horizontal="center" vertical="top"/>
    </xf>
    <xf numFmtId="0" fontId="2" fillId="0" borderId="19" xfId="0" applyFont="1" applyBorder="1" applyAlignment="1">
      <alignment horizontal="right" vertical="top"/>
    </xf>
    <xf numFmtId="0" fontId="2" fillId="0" borderId="19" xfId="0" applyFont="1" applyBorder="1" applyAlignment="1">
      <alignment vertical="top"/>
    </xf>
    <xf numFmtId="0" fontId="2" fillId="0" borderId="19" xfId="0" applyFont="1" applyBorder="1" applyAlignment="1"/>
    <xf numFmtId="187" fontId="2" fillId="0" borderId="19" xfId="1" applyNumberFormat="1" applyFont="1" applyBorder="1" applyAlignment="1">
      <alignment horizontal="right" vertical="top"/>
    </xf>
    <xf numFmtId="4" fontId="2" fillId="0" borderId="19" xfId="0" applyNumberFormat="1" applyFont="1" applyBorder="1" applyAlignment="1">
      <alignment horizontal="right" vertical="top"/>
    </xf>
    <xf numFmtId="3" fontId="2" fillId="0" borderId="19" xfId="0" applyNumberFormat="1" applyFont="1" applyBorder="1" applyAlignment="1">
      <alignment horizontal="right" vertical="top"/>
    </xf>
    <xf numFmtId="188" fontId="2" fillId="0" borderId="19" xfId="1" applyNumberFormat="1" applyFont="1" applyBorder="1" applyAlignment="1">
      <alignment horizontal="right" vertical="top"/>
    </xf>
    <xf numFmtId="0" fontId="2" fillId="0" borderId="19" xfId="0" applyFont="1" applyFill="1" applyBorder="1" applyAlignment="1">
      <alignment horizontal="right" vertical="top"/>
    </xf>
    <xf numFmtId="0" fontId="2" fillId="0" borderId="19" xfId="0" applyFont="1" applyFill="1" applyBorder="1" applyAlignment="1">
      <alignment vertical="top"/>
    </xf>
    <xf numFmtId="189" fontId="2" fillId="0" borderId="19" xfId="0" applyNumberFormat="1" applyFont="1" applyBorder="1" applyAlignment="1">
      <alignment horizontal="right" vertical="top"/>
    </xf>
    <xf numFmtId="2" fontId="2" fillId="0" borderId="19" xfId="0" applyNumberFormat="1" applyFont="1" applyFill="1" applyBorder="1" applyAlignment="1">
      <alignment horizontal="right" vertical="top"/>
    </xf>
    <xf numFmtId="0" fontId="2" fillId="0" borderId="20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horizontal="right" vertical="top"/>
    </xf>
    <xf numFmtId="0" fontId="2" fillId="0" borderId="20" xfId="0" applyFont="1" applyBorder="1" applyAlignment="1">
      <alignment vertical="top"/>
    </xf>
    <xf numFmtId="0" fontId="2" fillId="0" borderId="20" xfId="0" applyFont="1" applyBorder="1" applyAlignment="1"/>
    <xf numFmtId="0" fontId="9" fillId="3" borderId="4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3.364897800922" createdVersion="3" refreshedVersion="3" minRefreshableVersion="3" recordCount="86">
  <cacheSource type="worksheet">
    <worksheetSource ref="A3:O89" sheet="63"/>
  </cacheSource>
  <cacheFields count="15">
    <cacheField name="ยุทธศาสตร์ที่ ...  (ชื่อยุทธศาสตร์)" numFmtId="0">
      <sharedItems containsBlank="1" count="6">
        <s v="ยุทธศาสตร์ที่ 1 พัฒนาและยกระดับการท่องเที่ยวมรดกโลกเสริมสร้างความสามารถในการแข่งขัน การค้าการลงทุนภาคการเกษตร ภาคอุตสาหกรรม สินค้าและบริการ และพัฒนาความเชื่อมโยงโครงข่ายคมนาคมและโลจิสติกส์"/>
        <m/>
        <s v="ยุทธศาสตร์ที่ 2 พัฒนาคน คุณภาพชีวิต และสังคมสู่เมืองอารยธรรมและความสุขอย่างยั่งยืน"/>
        <s v="ยุทธศาสตร์ที่ 3 พัฒนาการบริหารจัดการน้ำและการจัดการทรัพยากรฯ อย่างเป็นระบบอย่างยั่งยืนภายใต้การพัฒนาจังหวัดที่เป็นมิตรกับสิ่งแวดล้อม"/>
        <s v="ยุทธศาสตร์ที่ 4 เสริมสร้างความมั่นคงภายในจังหวัดการเตรียมความพร้อมรับภัยพิบัติและขยายความร่วมมือระหว่างประเทศ"/>
        <s v="ยุทธศาสตร์ที่ 5 พัฒนาระบบการบริหารจัดการภาครัฐและบริการภาครัฐที่มีประสิทธิภาพและนสมัย โปร่งใสตรวจสอบได้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unt="86">
        <s v="1.1 จำนวนนักท่องเที่ยวของจังหวัดสุโขทัย"/>
        <s v="1.2 รายได้จากการท่องเที่ยวของจังหวัดสุโขทัย"/>
        <s v="1.3 ค่าใช้จ่ายของนักท่องเที่ยวของจังหวัดสุโขทัย"/>
        <s v="1.4 ระยะเวลาพำนักของนักท่องเที่ยว"/>
        <s v="2.1 ร้อยละอัตราการขยายตัวของผลิตภัณฑ์มวลรวมของจังหวัด"/>
        <s v="2.2 ผลิตภัณฑ์มวลรวมจังหวัด_x000a_ณ ราคาประจำปี_x000a_"/>
        <s v="2.3 ผลิตภัณฑ์มวลรวมจังหวัด_x000a_ต่อคน/ปี_x000a_"/>
        <s v="2.4 ผลิตภัณฑ์มวลรวมสาขาอุตสาหกรรม"/>
        <s v="3.1 การจัดสรรงบประมาณเพื่อดำเนินโครงการประเภทการพัฒนาถนนเพื่อการท่องเที่ยวและการเกษตร (เฉพาะงบประมาณจังหวัด)"/>
        <s v="3.2 การจัดสรรงบประมาณเพื่อดำเนินโครงการประเภทการพัฒนาแหล่งน้ำเพื่อการเกษตร(เฉพาะงบประมาณจังหวัด)"/>
        <s v="4.1 ร้อยละของครัวเรือนยากจนเป้าหมายที่มีรายได้ต่ำกว่าเกณฑ์ จปฐ. คงเหลือ"/>
        <s v="4.2 จำนวนแรงงานที่ได้รับการพัฒนาฝีมือแรงงานและได้งานทำ (จำแนกตามกิจกรรมการฝึกหลัก และเพศ)"/>
        <s v="4.3 จำนวนแรงงานที่ได้รับการพัฒนาฝีมือแรงงานจำแนกตามกิจกรรมการฝึกหลัก กลุ่มสาขาอาชีพ กลุ่มอุตสาหกรรม ระดับการศึกษา ช่วงอายุ และเพศ"/>
        <s v="4.4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"/>
        <s v="4.5 จำนวนผู้ที่ได้เข้าร่วมกิจกรรมส่งเสริมการออมในชุมชนและเสริมรายได้"/>
        <s v="5.1 ร้อยละของต้นทุนการผลิตที่ลดลงเมื่อเทียบกับการทำการเกษตรที่ไม่ได้เข้าร่วมโครงการฯ "/>
        <s v="5.2 ร้อยละของผลผลิตสินค้าเกษตรที่เพิ่มขึ้น เมื่อเทียบกับการทำการเกษตรที่ไม่ได้เข้าร่วมโครงการฯ "/>
        <s v="5.3 ร้อยละของแปลงที่ได้ราคาผลผลิตเพิ่มขึ้น เมื่อเทียบกับการทำการเกษตรที่ไม่ได้เข้าร่วมโครงการฯ "/>
        <s v="5.4 แปลงเกษตรที่เข้าร่วมโครงการส่งเสริมการเกษตรแปลงใหญ่"/>
        <s v="5.5 เกษตรกรผู้ปลูกข้าวที่เป็นสมาชิกเกษตรกรแปลงใหญ่"/>
        <s v="5.6 พื้นที่ผู้ปลูกข้าวเกษตรกรแปลงใหญ่"/>
        <s v="6.1 ร้อยละรายได้จากการจำหน่ายสินค้าชุมชนที่เพิ่มขึ้น"/>
        <s v="7.1 จำนวนกลุ่ม OTOP และผู้ประกอบการที่มีการพัฒนาหรือแปรรูปก่อให้เกิดมูลค่าเพิ่ม"/>
        <s v="7.2 จำนวนสินค้าของฝากและของที่ระลึกที่เป็นอัตลักษณ์ของสุโขทัยได้รับการรับรองมาตรฐาน (เช่น OTOP 5 ดาว เป็นต้น)"/>
        <s v="7.3 จำนวนสินค้าที่มีการจดทรัพย์สินทางปัญญา"/>
        <s v="1.1 จำนวนคนว่างงานในปีปัจจุบันและปีที่ผ่านมา"/>
        <s v="2.1 จำนวนประชากร"/>
        <s v="3.1 จำนวนแพทย์"/>
        <s v="4.1 จำนวนนักเรียนที่มีคะแนนเฉลี่ยรายผลการทดสอบ O-Net ป.6  ม.3 และ ม.6 สูงกว่าระดับจังหวัด"/>
        <s v="4.2 จำนวนนักเรียนที่มีคะแนนเฉลี่ยรายผลการทดสอบ O-Net ป.6  ม.3 และ ม.6 สูงกว่าระดับประเทศ"/>
        <s v="5.1 จำนวนคดีอาญาทั้งหมดของจังหวัด"/>
        <s v="5.2 ร้อยละของเหยื่ออาชญากรรมจำแนกตามเพศ อายุ เวลา สถานที่เกิดเหตุ การแจ้งเหตุต่อเจ้าพนักงาน ลักษณะของการเกิดเหตุ"/>
        <s v="5.3 ร้อยละของอาชญากรรมที่ไม่มีการรายงานต่อเจ้าหน้าที่ตำรวจ จำแนกตามประเภทอาชญากรรม"/>
        <s v="5.4 อัตราการประสบเหตุเทียบกับจำนวนประชากร จำแนกตามประเภทความผิดที่ตกเป็นเหยื่ออาชญากรรม"/>
        <s v="1.1 จำนวนพื้นที่ป่าไม้-สำรวจจากภาพถ่ายดาวเทียม "/>
        <s v="1.2 จำนวนพื้นที่ป่าไม้ที่ทวงคืนได้-เข้าครอบครอง"/>
        <s v="1.3 ร้อยละการเปลี่ยนแปลงของพื้นที่ป่าไม้เฉลี่ย/ปี"/>
        <s v="1.4 พื้นที่ปลูกป่าในเขตพื้นที่อนุรักษ์"/>
        <s v="1.5 พื้นที่ปลูกป่านอกเขตพื้นที่อนุรักษ์"/>
        <s v="2.1 พื้นที่ลุ่มน้ำ จำแนกตามลุ่มน้ำหลักและลุ่มน้ำสาขา"/>
        <s v="2.2 จำนวนและพื้นที่ต้นน้ำลำธาร จำแนกตามลุ่มน้ำ"/>
        <s v="2.3 จำนวนแหล่งน้ำธรรมชาติ แหล่งน้ำที่สร้างขึ้น และปริมาตร เก็บกัก"/>
        <s v="2.4 ปริมาณการกักเก็บน้ำในพื้นที่ชลประทาน จำแนกตามประเภทโครงการชลประทาน"/>
        <s v="2.5 ปริมาณน้ำท่าเฉลี่ยต่อปี จำแนกรายสถานี"/>
        <s v="2.6 ปริมาณน้ำท่า จำแนกตามลุ่มน้ำ"/>
        <s v="2.7 ปริมาณน้ำในอ่างเก็บน้ำขนาดใหญ่ และขนาดกลาง จำแนกตามลุ่มน้ำ"/>
        <s v="2.8 ปริมาณน้ำบาดาล จำแนกตามประเภทการใช้น้ำ"/>
        <s v="2.9 จำนวนบ่อบาดาลภาครัฐทั้งหมด"/>
        <s v="2.10 จำนวนบ่อบาดาลเอกชน จำแนกตามประเภทการใช้น้ำ"/>
        <s v="2.11 ปริมาณน้ำฝนเฉลี่ยรายปี"/>
        <s v="2.12 จำนวนวันที่ฝนตกเฉลี่ยรายปี"/>
        <s v="3.1 ร้อยละของปริมาณขยะมูลฝอยตกค้างได้รับการจัดการอย่างถูกต้องตามหลักวิชาการ"/>
        <s v="3.2 ร้อยละของปริมาณขยะมูลฝอยชุมชนในปี 2561 ได้รับการจัดการอย่างถูกต้องตามหลักวิชาการ"/>
        <s v="3.3 ร้อยละของปริมาณขยะมูลฝอยชุมชนในปี 2561 ที่นำกลับมาใช้ประโยชน์"/>
        <s v="3.4 ปริมาณขยะที่เกิดขึ้นทั้งหมด_x000a_ต่อเดือน"/>
        <s v="3.5 ปริมาณขยะที่ได้รับการกำจัดโดยเฉลี่ยต่อเดือน"/>
        <s v="4.1 จำนวนเครือข่ายความร่วมมือในการอนุรักษ์และดูแลลุ่มน้ำและรักษาธรรมชาติ"/>
        <s v="4.2 กิจกรรมเสริมสร้างการมีส่วนร่วมและให้ความรู้และความเข้าใจในการอนุรักษ์และดูแลลุ่มน้ำ และรักษาธรรมชาติ"/>
        <s v="4.3 จำนวนผู้เข้าร่วมกิจกรรมเสริมสร้างการมีส่วนร่วมและให้ความรู้และความเข้าใจในการอนุรักษ์และดูแลลุ่มน้ำ และรักษาธรรมชาติมีแผนการบูรณาการการบริหารจัดการน้ำร่วมกันกับพื้นที่ใกล้เคียง"/>
        <s v="4.4 ความถี่ในการประชุมหน่วยงานที่เกี่ยวข้อง"/>
        <s v="4.5 จำนวนแหล่งน้ำที่ได้รับการอนุรักษ์ฟื้นฟูให้กลับคืนสู่สมดุล"/>
        <s v="1.1 จำนวนคดียาเสพติดทั้งหมดของจังหวัด"/>
        <s v="1.2 จำนวนการจับกุมคดียาเสพติด จำแนกตามประเภทข้อหา สารเสพติด"/>
        <s v="1.3 จำนวนผู้รับการบำบัดฟื้นฟูจำแนกตามมาตรการ (สมัครใจบำบัด บังคับบำบัด และต้องโทษ)"/>
        <s v="2.1 สัดส่วนคดีอาชญากรรมต่อประชาชน (คดี/แสนคน)"/>
        <s v="3.1 ร้อยละคดีอุบัติเหตุจราจรจำแนกตามผู้ขับขี่ สาเหตุการเกิดอุบัติเหตุ ลักษณะสภาพที่เกิดเหตุ"/>
        <s v="4.1 จำนวนเมืองในประเทศศักยภาพที่ได้สถาปนาความสัมพันธ์เมืองพี่เมืองน้อง"/>
        <s v="5.1 สรุปอุทกภัย (จำนวน หมู่บ้าน ครัวเรือน และผู้ประสบภัย)"/>
        <s v="5.2 จำนวนหมู่บ้านที่อยู่ในพื้นที่เสี่ยงเกิดอุทกภัย"/>
        <s v="5.3 มูลค่าความเสียหายจากอุทกภัย จำแนกตามเขตการปกครองในจังหวัด"/>
        <s v="5.4 มูลค่าการช่วยเหลือผู้ประสบอุทกภัย"/>
        <s v="5.5 มูลค่าความเสียหายทางการเกษตร"/>
        <s v="5.6 สรุปภัยแล้ง (จำนวน/หมู่บ้าน ครัวเรือน/ผู้ประสบภัย)"/>
        <s v="5.7 จำนวนหมู่บ้านที่อยู่ในพื้นที่เสี่ยงเกิดภัยแล้ง"/>
        <s v="5.8 มูลค่าความเสียหายจากปัญหาภัยแล้ง จำแนกตามเขตการปกครองในจังหวัด"/>
        <s v="5.9 มูลค่าการช่วยเหลือผู้ประสบภาวะปัญหาภัยแล้ง "/>
        <s v="5.10 มูลค่าความเสียหายทางการเกษตร"/>
        <s v="5.11 จำนวนผู้เข้าร่วมกิจกรรมเสริมสร้างการมีส่วนร่วมและให้ความรู้และความเข้าใจในการจัดการน้ำเสียชุมชน เกษตรกรรม และอุตสาหกรรม"/>
        <s v="5.12 จำนวนเครือข่ายความร่วมมือในด้านการจัดการแก้ไขปัญหาน้ำเสีย"/>
        <s v="5.13 จำนวนสมาชิกเครือข่ายความร่วมมือในด้านการจัดการแก้ไขปัญหาน้ำเสีย"/>
        <s v="1.1 การพัฒนานวัตกรรมในการบริหารจัดการระบบงานของจังหวัด"/>
        <s v="2.1 จำนวนการใช้ไฟฟ้า"/>
        <s v="2.2 จำนวนการใช้น้ำมันเชื้อเพลิง"/>
        <s v="2.3 จำนวนคดียาเสพติด"/>
        <s v="2.4 ร้อยละในการพัฒนาประสิทธิภาพในการปฏิบัติงานของส่วนราชการ"/>
        <s v="3.1 ร้อยละความสำเร็จในการจัดทำและดำเนินโครงการของจังหวัดตามยุทธศาสตร์ชาติ 20 ปี"/>
      </sharedItems>
    </cacheField>
    <cacheField name="หน่วยวัด" numFmtId="0">
      <sharedItems count="25">
        <s v="คน"/>
        <s v="ล้านบาท"/>
        <s v="บาท"/>
        <s v="วัน"/>
        <s v="ร้อยละ"/>
        <s v="แปลง"/>
        <s v="ไร่"/>
        <s v="กลุ่ม"/>
        <s v="ชนิด"/>
        <s v="คดี"/>
        <s v="ลุ่มน้ำ"/>
        <s v="แหล่ง"/>
        <s v="ลบ.ม."/>
        <s v="บ่อ"/>
        <s v="ตัน"/>
        <s v="เครือข่าย"/>
        <s v="กิจกรรม"/>
        <s v="ครั้ง"/>
        <s v="แหล่งน้ำ"/>
        <s v="เมือง"/>
        <s v="แห่ง"/>
        <s v="หมู่บ้าน"/>
        <s v="นวัตกรรม"/>
        <s v="วัตต์"/>
        <s v="ลิตร"/>
      </sharedItems>
    </cacheField>
    <cacheField name="2555" numFmtId="0">
      <sharedItems containsMixedTypes="1" containsNumber="1" minValue="0" maxValue="56348800"/>
    </cacheField>
    <cacheField name="2556" numFmtId="0">
      <sharedItems containsMixedTypes="1" containsNumber="1" minValue="0" maxValue="53075908"/>
    </cacheField>
    <cacheField name="2557" numFmtId="0">
      <sharedItems containsMixedTypes="1" containsNumber="1" minValue="-19" maxValue="39845300"/>
    </cacheField>
    <cacheField name="2558" numFmtId="0">
      <sharedItems containsMixedTypes="1" containsNumber="1" minValue="-1.6" maxValue="55343700"/>
    </cacheField>
    <cacheField name="2559" numFmtId="0">
      <sharedItems containsMixedTypes="1" containsNumber="1" minValue="-11.981566820276496" maxValue="190845908"/>
    </cacheField>
    <cacheField name="2560" numFmtId="0">
      <sharedItems containsMixedTypes="1" containsNumber="1" minValue="-19.607843137254903" maxValue="77779400"/>
    </cacheField>
    <cacheField name="2561" numFmtId="0">
      <sharedItems containsBlank="1" containsMixedTypes="1" containsNumber="1" minValue="-78.048780487804876" maxValue="88357600"/>
    </cacheField>
    <cacheField name="2562" numFmtId="0">
      <sharedItems containsString="0" containsBlank="1" containsNumber="1" minValue="63" maxValue="1489433"/>
    </cacheField>
    <cacheField name="หน่วยงานเจ้าของข้อมูล" numFmtId="0">
      <sharedItems count="22">
        <s v="กรมการท่องเที่ยว"/>
        <s v="สนง.คณะกรรมการพัฒนาการเศรษฐกิจและสังคมแห่งชาติ"/>
        <s v="สำนักงานจังหวัดสุโขทัย"/>
        <s v="สนง.พัฒนาชุมชนจังหวัดสุโขทัย"/>
        <s v="สนง.พัฒนาฝีมือแรงงานจังหวัดสุโขทัย"/>
        <s v="สนง.สถิติจังหวัดสุโขทัย"/>
        <s v="สนง.เกษตรจังหวัดสุโขทัย"/>
        <s v="สนง.พาณิชย์จังหวัดสุโขทัย"/>
        <s v="ที่ทำการปกครองจังหวัดสุโขทัย"/>
        <s v="สนง.สาธารณสุขจังหวัดสุโขทัย"/>
        <s v="สำนักงานส่งเสริมการปกครองท้องถิ่นจังหวัดสุโขทัย,สำนักงานเขตพื้นที่การศึกษาประถมศึกษา/มัธยาศึกษา"/>
        <s v="ตำรวจภูธรจังหวัดสุโขทัย"/>
        <s v="สนง.ทรัพยากรธรรมชาติและสิ่งแวดล้อมจังหวัดสุโขทัย"/>
        <s v="สนง.ทรัพยากรน้ำภาค9"/>
        <s v="สนง.บริหารพื้นที่อนุรักษณ์ที่14"/>
        <s v="โครงการชลประทานจังหวัดสุโขทัย"/>
        <s v="สนง.อุตุนิยมวิยาจังหวัดสุโขทัย"/>
        <s v="สนง.ท้องถิ่นจังหวัดสุโขทัย"/>
        <s v="ศูนย์อำนวยการป้องกันและปราบปรามยาเสพติดจังหวัดสุโขทัย"/>
        <s v="สนง.จังหวัดสุโขทัย"/>
        <s v="สนง.ปภ.จังหวัดสุโขทัย"/>
        <s v="สนง.พลังงานจังหวัดสุโขทัย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758162962964" createdVersion="5" refreshedVersion="5" minRefreshableVersion="3" recordCount="86">
  <cacheSource type="worksheet">
    <worksheetSource ref="A3:D89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พัฒนาและยกระดับการท่องเที่ยวมรดกโลกเสริมสร้างความสามารถในการแข่งขัน การค้าการลงทุนภาคการเกษตร ภาคอุตสาหกรรม สินค้าและบริการ และพัฒนาความเชื่อมโยงโครงข่ายคมนาคมและโลจิสติกส์"/>
        <s v="ยุทธศาสตร์ที่ 2 พัฒนาคน คุณภาพชีวิต และสังคมสู่เมืองอารยธรรมและความสุขอย่างยั่งยืน"/>
        <s v="ยุทธศาสตร์ที่ 3 พัฒนาการบริหารจัดการน้ำและการจัดการทรัพยากรฯ อย่างเป็นระบบอย่างยั่งยืนภายใต้การพัฒนาจังหวัดที่เป็นมิตรกับสิ่งแวดล้อม"/>
        <s v="ยุทธศาสตร์ที่ 4 เสริมสร้างความมั่นคงภายในจังหวัดการเตรียมความพร้อมรับภัยพิบัติและขยายความร่วมมือระหว่างประเทศ"/>
        <s v="ยุทธศาสตร์ที่ 5 พัฒนาระบบการบริหารจัดการภาครัฐและบริการภาครัฐที่มีประสิทธิภาพและนสมัย โปร่งใสตรวจสอบได้"/>
      </sharedItems>
    </cacheField>
    <cacheField name="เป้าประสงค์เชิงยุทธศาสตร์" numFmtId="0">
      <sharedItems/>
    </cacheField>
    <cacheField name="ตัวชี้วัด" numFmtId="0">
      <sharedItems containsBlank="1"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x v="0"/>
    <s v="พัฒนาระบบเศรษฐกิจของจังหวัดให้มีความสมดุลและขยายตัวอย่างต่อเนื่อง"/>
    <s v="1.ร้อยละของรายได้จากการท่องเที่ยวที่เพิ่มขึ้น"/>
    <x v="0"/>
    <x v="0"/>
    <n v="643853"/>
    <n v="1116585"/>
    <n v="1177107"/>
    <n v="1246967"/>
    <n v="1291459"/>
    <n v="1408117"/>
    <n v="1461838"/>
    <n v="1489433"/>
    <x v="0"/>
    <m/>
  </r>
  <r>
    <x v="1"/>
    <m/>
    <m/>
    <x v="1"/>
    <x v="1"/>
    <n v="2521.4699999999998"/>
    <n v="2750.88"/>
    <n v="3032.3"/>
    <n v="3032"/>
    <n v="3163"/>
    <n v="3510.33"/>
    <n v="3753.98"/>
    <n v="3887.5"/>
    <x v="0"/>
    <m/>
  </r>
  <r>
    <x v="1"/>
    <m/>
    <m/>
    <x v="2"/>
    <x v="2"/>
    <n v="1330"/>
    <n v="1379"/>
    <n v="1451"/>
    <n v="1509"/>
    <n v="1427.01"/>
    <n v="1499.81"/>
    <n v="1564.2"/>
    <m/>
    <x v="0"/>
    <m/>
  </r>
  <r>
    <x v="1"/>
    <m/>
    <m/>
    <x v="3"/>
    <x v="3"/>
    <n v="2.1800000000000002"/>
    <n v="2.17"/>
    <n v="2.17"/>
    <n v="2.17"/>
    <n v="2.1"/>
    <n v="2.0099999999999998"/>
    <n v="1.98"/>
    <m/>
    <x v="0"/>
    <m/>
  </r>
  <r>
    <x v="1"/>
    <m/>
    <s v="2.ร้อยละของรายได้จากภาคเกษตร ภาคอุตสาหกรรมภาคการผลิตสินค้าและบริการที่เพิ่มขึ้น"/>
    <x v="4"/>
    <x v="4"/>
    <n v="32.5"/>
    <n v="2.7"/>
    <n v="-7.7"/>
    <n v="-1.6"/>
    <n v="-4"/>
    <n v="8.4"/>
    <s v="-"/>
    <m/>
    <x v="1"/>
    <m/>
  </r>
  <r>
    <x v="1"/>
    <m/>
    <m/>
    <x v="5"/>
    <x v="1"/>
    <n v="46522"/>
    <n v="47785"/>
    <n v="44096"/>
    <n v="43373"/>
    <n v="41653"/>
    <n v="45153"/>
    <m/>
    <m/>
    <x v="1"/>
    <m/>
  </r>
  <r>
    <x v="1"/>
    <m/>
    <m/>
    <x v="6"/>
    <x v="1"/>
    <n v="74278"/>
    <n v="76659"/>
    <n v="70823"/>
    <n v="69887"/>
    <n v="67342"/>
    <n v="73251"/>
    <m/>
    <m/>
    <x v="1"/>
    <m/>
  </r>
  <r>
    <x v="1"/>
    <m/>
    <m/>
    <x v="7"/>
    <x v="1"/>
    <n v="2367"/>
    <n v="2720"/>
    <n v="2808"/>
    <n v="3075"/>
    <n v="3153"/>
    <n v="2984"/>
    <m/>
    <m/>
    <x v="1"/>
    <m/>
  </r>
  <r>
    <x v="1"/>
    <m/>
    <s v="3.ร้อยละที่เพิ่มขึ้นของโครงสร้างพื้นฐานที่ได้รับการพัฒนา"/>
    <x v="8"/>
    <x v="1"/>
    <n v="9840000"/>
    <n v="10300000"/>
    <n v="39845300"/>
    <n v="55343700"/>
    <n v="89610700"/>
    <n v="77779400"/>
    <n v="88357600"/>
    <m/>
    <x v="2"/>
    <m/>
  </r>
  <r>
    <x v="1"/>
    <m/>
    <m/>
    <x v="9"/>
    <x v="1"/>
    <n v="56348800"/>
    <n v="37763100"/>
    <n v="11900000"/>
    <n v="21663600"/>
    <n v="29756400"/>
    <n v="24712600"/>
    <m/>
    <m/>
    <x v="2"/>
    <m/>
  </r>
  <r>
    <x v="1"/>
    <m/>
    <s v="4. ร้อยละครัวเรือนยากจนที่ลดลง"/>
    <x v="10"/>
    <x v="4"/>
    <n v="502"/>
    <n v="888"/>
    <n v="83"/>
    <n v="46"/>
    <n v="31"/>
    <n v="43"/>
    <m/>
    <m/>
    <x v="3"/>
    <m/>
  </r>
  <r>
    <x v="1"/>
    <m/>
    <m/>
    <x v="11"/>
    <x v="0"/>
    <n v="1948"/>
    <n v="1718"/>
    <n v="1537"/>
    <n v="1205"/>
    <n v="1551"/>
    <n v="1551"/>
    <m/>
    <m/>
    <x v="4"/>
    <m/>
  </r>
  <r>
    <x v="1"/>
    <m/>
    <m/>
    <x v="12"/>
    <x v="0"/>
    <n v="2203"/>
    <n v="2010"/>
    <n v="1537"/>
    <n v="1205"/>
    <n v="1014"/>
    <n v="1014"/>
    <m/>
    <m/>
    <x v="4"/>
    <m/>
  </r>
  <r>
    <x v="1"/>
    <m/>
    <m/>
    <x v="13"/>
    <x v="2"/>
    <s v="-"/>
    <n v="24121"/>
    <s v="-"/>
    <n v="22251"/>
    <s v="-"/>
    <n v="21227"/>
    <m/>
    <m/>
    <x v="5"/>
    <m/>
  </r>
  <r>
    <x v="1"/>
    <m/>
    <m/>
    <x v="14"/>
    <x v="0"/>
    <n v="141818"/>
    <n v="140424"/>
    <n v="140424"/>
    <n v="140424"/>
    <n v="140424"/>
    <n v="140424"/>
    <m/>
    <m/>
    <x v="3"/>
    <m/>
  </r>
  <r>
    <x v="1"/>
    <m/>
    <s v="5. ร้อยละความสำเร็จของการดำเนินการส่งเสริมเกษตรแปลงใหญ่"/>
    <x v="15"/>
    <x v="4"/>
    <s v="-"/>
    <s v="-"/>
    <s v="-"/>
    <s v="-"/>
    <n v="18"/>
    <n v="20.67"/>
    <n v="20"/>
    <m/>
    <x v="6"/>
    <m/>
  </r>
  <r>
    <x v="1"/>
    <m/>
    <m/>
    <x v="16"/>
    <x v="4"/>
    <s v="-"/>
    <s v="-"/>
    <s v="-"/>
    <s v="-"/>
    <n v="21"/>
    <n v="18.98"/>
    <n v="20"/>
    <m/>
    <x v="6"/>
    <m/>
  </r>
  <r>
    <x v="1"/>
    <m/>
    <m/>
    <x v="17"/>
    <x v="4"/>
    <s v="-"/>
    <s v="-"/>
    <s v="-"/>
    <s v="-"/>
    <n v="100"/>
    <n v="68.75"/>
    <n v="20"/>
    <m/>
    <x v="6"/>
    <m/>
  </r>
  <r>
    <x v="1"/>
    <m/>
    <m/>
    <x v="18"/>
    <x v="5"/>
    <s v="-"/>
    <s v="-"/>
    <s v="-"/>
    <s v="-"/>
    <n v="5"/>
    <n v="16"/>
    <n v="27"/>
    <m/>
    <x v="6"/>
    <m/>
  </r>
  <r>
    <x v="1"/>
    <m/>
    <m/>
    <x v="19"/>
    <x v="0"/>
    <n v="0"/>
    <n v="0"/>
    <n v="100"/>
    <n v="100"/>
    <n v="182"/>
    <n v="232"/>
    <n v="1165"/>
    <m/>
    <x v="6"/>
    <m/>
  </r>
  <r>
    <x v="1"/>
    <m/>
    <m/>
    <x v="20"/>
    <x v="6"/>
    <n v="0"/>
    <n v="0"/>
    <n v="2435"/>
    <n v="2435"/>
    <n v="3965"/>
    <n v="2868"/>
    <n v="20124.25"/>
    <m/>
    <x v="6"/>
    <m/>
  </r>
  <r>
    <x v="1"/>
    <m/>
    <s v="6. ร้อยละรายได้จากการจำหน่ายสินค้าชุมชนที่เพิ่มขึ้น"/>
    <x v="21"/>
    <x v="4"/>
    <s v="-"/>
    <n v="7.945299698583665"/>
    <n v="-0.66086808213527448"/>
    <n v="18.627717600390596"/>
    <n v="31.278558820519265"/>
    <n v="18.476349929412461"/>
    <m/>
    <m/>
    <x v="3"/>
    <m/>
  </r>
  <r>
    <x v="1"/>
    <m/>
    <s v="7. จำนวนผลิตภันฑ์ OTOP ที่ผ่านการคัดสรรสุดยอด OTOP"/>
    <x v="22"/>
    <x v="7"/>
    <n v="12"/>
    <n v="16"/>
    <n v="15"/>
    <n v="8"/>
    <n v="145"/>
    <n v="65"/>
    <m/>
    <m/>
    <x v="3"/>
    <m/>
  </r>
  <r>
    <x v="1"/>
    <m/>
    <m/>
    <x v="23"/>
    <x v="8"/>
    <n v="467"/>
    <n v="467"/>
    <n v="467"/>
    <n v="467"/>
    <n v="467"/>
    <n v="467"/>
    <m/>
    <m/>
    <x v="3"/>
    <m/>
  </r>
  <r>
    <x v="1"/>
    <m/>
    <m/>
    <x v="24"/>
    <x v="8"/>
    <s v="-"/>
    <s v="-"/>
    <s v="-"/>
    <s v="-"/>
    <s v="-"/>
    <s v="-"/>
    <n v="106"/>
    <m/>
    <x v="7"/>
    <m/>
  </r>
  <r>
    <x v="2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1.ร้อยละอัตราการว่างงานที่ลดลง"/>
    <x v="25"/>
    <x v="0"/>
    <n v="12771"/>
    <n v="11601"/>
    <n v="14078"/>
    <n v="25597"/>
    <n v="9095"/>
    <n v="5921"/>
    <n v="6778"/>
    <m/>
    <x v="5"/>
    <m/>
  </r>
  <r>
    <x v="1"/>
    <m/>
    <s v="2.ร้อยละประชากรที่ลดลง"/>
    <x v="26"/>
    <x v="0"/>
    <n v="602601"/>
    <n v="602713"/>
    <n v="602460"/>
    <n v="601712"/>
    <n v="600231"/>
    <n v="599319"/>
    <n v="597257"/>
    <m/>
    <x v="8"/>
    <m/>
  </r>
  <r>
    <x v="1"/>
    <m/>
    <s v="3.อัตราของแพทย์ต่อประชากรที่เหมาะสม"/>
    <x v="27"/>
    <x v="0"/>
    <n v="126"/>
    <n v="123"/>
    <n v="126"/>
    <n v="132"/>
    <n v="144"/>
    <n v="142"/>
    <n v="174"/>
    <m/>
    <x v="9"/>
    <m/>
  </r>
  <r>
    <x v="1"/>
    <m/>
    <s v="4. ค่าเฉลี่ยคะแนน O Net ของนักเรียนที่เพิ่มขึ้น"/>
    <x v="28"/>
    <x v="0"/>
    <n v="5501"/>
    <n v="4940"/>
    <n v="4586"/>
    <n v="4722"/>
    <n v="4217"/>
    <n v="4217"/>
    <m/>
    <m/>
    <x v="10"/>
    <m/>
  </r>
  <r>
    <x v="1"/>
    <m/>
    <m/>
    <x v="29"/>
    <x v="0"/>
    <n v="4781"/>
    <n v="4760"/>
    <n v="4568"/>
    <n v="4222"/>
    <n v="4040"/>
    <n v="4040"/>
    <m/>
    <m/>
    <x v="10"/>
    <m/>
  </r>
  <r>
    <x v="1"/>
    <m/>
    <s v="5. ร้อยละจำนวนคดีอาชญากรรมที่ลดลง"/>
    <x v="30"/>
    <x v="9"/>
    <n v="3499"/>
    <n v="4520"/>
    <n v="4192"/>
    <n v="3074"/>
    <n v="953"/>
    <n v="953"/>
    <m/>
    <m/>
    <x v="11"/>
    <m/>
  </r>
  <r>
    <x v="1"/>
    <m/>
    <m/>
    <x v="31"/>
    <x v="4"/>
    <s v="-"/>
    <n v="31.578947368421051"/>
    <n v="-19"/>
    <n v="29.629629629629626"/>
    <n v="-2.8571428571428572"/>
    <n v="-19.607843137254903"/>
    <n v="-78.048780487804876"/>
    <m/>
    <x v="11"/>
    <m/>
  </r>
  <r>
    <x v="1"/>
    <m/>
    <m/>
    <x v="32"/>
    <x v="4"/>
    <n v="0"/>
    <n v="0"/>
    <n v="0"/>
    <n v="0"/>
    <n v="0"/>
    <n v="0"/>
    <n v="0"/>
    <m/>
    <x v="11"/>
    <m/>
  </r>
  <r>
    <x v="1"/>
    <m/>
    <m/>
    <x v="33"/>
    <x v="4"/>
    <n v="0.05"/>
    <n v="0.08"/>
    <n v="0.06"/>
    <n v="0.06"/>
    <s v="-"/>
    <s v="-"/>
    <m/>
    <m/>
    <x v="11"/>
    <m/>
  </r>
  <r>
    <x v="3"/>
    <s v="ทรัพยากรธรรมชาติและสิ่งแวดล้อมมีการบริหารจัดการอย่างเป็นระบบและยั่งยืน"/>
    <s v="1. ร้อยละพื้นที่ป่าไม้ที่เพิ่มขึ้น"/>
    <x v="34"/>
    <x v="6"/>
    <n v="0"/>
    <n v="1244294.1000000001"/>
    <n v="1235460.8999999999"/>
    <n v="1229997.2"/>
    <n v="1244294"/>
    <n v="1225254"/>
    <n v="1232449.5"/>
    <m/>
    <x v="12"/>
    <m/>
  </r>
  <r>
    <x v="1"/>
    <m/>
    <m/>
    <x v="35"/>
    <x v="6"/>
    <n v="0"/>
    <n v="2268.1999999999998"/>
    <n v="244"/>
    <n v="1192.2"/>
    <n v="1598.4"/>
    <n v="6121.6"/>
    <n v="2711"/>
    <m/>
    <x v="12"/>
    <m/>
  </r>
  <r>
    <x v="1"/>
    <m/>
    <m/>
    <x v="36"/>
    <x v="4"/>
    <n v="0"/>
    <n v="11.8"/>
    <n v="0.7"/>
    <n v="-0.44"/>
    <n v="-0.34"/>
    <n v="-0.2"/>
    <n v="0.75"/>
    <m/>
    <x v="12"/>
    <m/>
  </r>
  <r>
    <x v="1"/>
    <m/>
    <m/>
    <x v="37"/>
    <x v="6"/>
    <n v="0"/>
    <n v="2155"/>
    <n v="2800"/>
    <n v="3800"/>
    <n v="1700"/>
    <n v="1880"/>
    <n v="2520"/>
    <m/>
    <x v="12"/>
    <m/>
  </r>
  <r>
    <x v="1"/>
    <m/>
    <m/>
    <x v="38"/>
    <x v="6"/>
    <n v="0"/>
    <n v="1700"/>
    <n v="800"/>
    <n v="0"/>
    <n v="0"/>
    <n v="0"/>
    <n v="200"/>
    <m/>
    <x v="12"/>
    <m/>
  </r>
  <r>
    <x v="1"/>
    <m/>
    <s v="2. ร้อยละที่เพิ่มขึ้นของแหล่งน้ำในแต่ละอำเภอที่ได้รับการพัฒนา"/>
    <x v="39"/>
    <x v="10"/>
    <s v="-"/>
    <n v="44"/>
    <n v="26"/>
    <n v="24"/>
    <n v="14"/>
    <n v="14"/>
    <m/>
    <m/>
    <x v="13"/>
    <m/>
  </r>
  <r>
    <x v="1"/>
    <m/>
    <m/>
    <x v="40"/>
    <x v="6"/>
    <s v="-"/>
    <s v="-"/>
    <s v="-"/>
    <s v="-"/>
    <s v="-"/>
    <n v="448829.5"/>
    <m/>
    <m/>
    <x v="14"/>
    <m/>
  </r>
  <r>
    <x v="1"/>
    <m/>
    <m/>
    <x v="41"/>
    <x v="11"/>
    <n v="7"/>
    <n v="7"/>
    <n v="7"/>
    <n v="7"/>
    <n v="7"/>
    <n v="7"/>
    <m/>
    <m/>
    <x v="13"/>
    <m/>
  </r>
  <r>
    <x v="1"/>
    <m/>
    <m/>
    <x v="42"/>
    <x v="12"/>
    <n v="228.85"/>
    <n v="228.85"/>
    <n v="228.85"/>
    <n v="242.85"/>
    <n v="242.85"/>
    <n v="242.85"/>
    <n v="267.89999999999998"/>
    <m/>
    <x v="15"/>
    <m/>
  </r>
  <r>
    <x v="1"/>
    <m/>
    <m/>
    <x v="43"/>
    <x v="12"/>
    <n v="4094.6"/>
    <n v="2335.14"/>
    <n v="2781.69"/>
    <n v="1127.3800000000001"/>
    <n v="2699.04"/>
    <n v="1061.3800000000001"/>
    <n v="2641.83"/>
    <m/>
    <x v="15"/>
    <m/>
  </r>
  <r>
    <x v="1"/>
    <m/>
    <m/>
    <x v="44"/>
    <x v="12"/>
    <n v="4094.6"/>
    <n v="2335.14"/>
    <n v="2781.69"/>
    <n v="1127.3800000000001"/>
    <n v="2699.04"/>
    <n v="1061.3800000000001"/>
    <n v="2641.83"/>
    <m/>
    <x v="15"/>
    <m/>
  </r>
  <r>
    <x v="1"/>
    <m/>
    <m/>
    <x v="45"/>
    <x v="12"/>
    <n v="117.4"/>
    <n v="126.96"/>
    <n v="126.63"/>
    <n v="83.15"/>
    <n v="107.99"/>
    <n v="94.01"/>
    <n v="107.88"/>
    <m/>
    <x v="15"/>
    <m/>
  </r>
  <r>
    <x v="1"/>
    <m/>
    <m/>
    <x v="46"/>
    <x v="12"/>
    <n v="223"/>
    <n v="262"/>
    <n v="291"/>
    <n v="310"/>
    <n v="453"/>
    <n v="453"/>
    <n v="727"/>
    <m/>
    <x v="12"/>
    <m/>
  </r>
  <r>
    <x v="1"/>
    <m/>
    <m/>
    <x v="47"/>
    <x v="13"/>
    <n v="6"/>
    <n v="2"/>
    <n v="2"/>
    <n v="10"/>
    <n v="126"/>
    <n v="75"/>
    <n v="25"/>
    <n v="63"/>
    <x v="12"/>
    <m/>
  </r>
  <r>
    <x v="1"/>
    <m/>
    <m/>
    <x v="48"/>
    <x v="13"/>
    <n v="16"/>
    <n v="13"/>
    <n v="1"/>
    <n v="19"/>
    <n v="151"/>
    <n v="117"/>
    <n v="269"/>
    <n v="159"/>
    <x v="12"/>
    <m/>
  </r>
  <r>
    <x v="1"/>
    <m/>
    <m/>
    <x v="49"/>
    <x v="12"/>
    <n v="1199.0999999999999"/>
    <n v="1507.2"/>
    <n v="1212.5"/>
    <n v="869.4"/>
    <n v="1272.4000000000001"/>
    <n v="1694.3"/>
    <n v="906"/>
    <n v="736.2"/>
    <x v="16"/>
    <m/>
  </r>
  <r>
    <x v="1"/>
    <m/>
    <m/>
    <x v="50"/>
    <x v="3"/>
    <n v="134"/>
    <n v="108"/>
    <n v="107"/>
    <n v="102"/>
    <n v="103"/>
    <n v="121"/>
    <n v="92"/>
    <n v="79"/>
    <x v="16"/>
    <m/>
  </r>
  <r>
    <x v="1"/>
    <m/>
    <s v="3. ร้อยละความสำเร็จของการบริหารจัดการขยะมูลฝอย"/>
    <x v="51"/>
    <x v="4"/>
    <s v="-"/>
    <s v="-"/>
    <s v="-"/>
    <n v="50.95"/>
    <n v="74.06"/>
    <n v="93.58"/>
    <m/>
    <m/>
    <x v="17"/>
    <m/>
  </r>
  <r>
    <x v="1"/>
    <m/>
    <m/>
    <x v="52"/>
    <x v="4"/>
    <s v="-"/>
    <s v="-"/>
    <s v="-"/>
    <s v="-"/>
    <s v="-"/>
    <n v="59.6"/>
    <m/>
    <m/>
    <x v="17"/>
    <m/>
  </r>
  <r>
    <x v="1"/>
    <m/>
    <m/>
    <x v="53"/>
    <x v="4"/>
    <s v="-"/>
    <s v="-"/>
    <s v="-"/>
    <s v="-"/>
    <s v="-"/>
    <n v="40"/>
    <m/>
    <m/>
    <x v="17"/>
    <m/>
  </r>
  <r>
    <x v="1"/>
    <m/>
    <m/>
    <x v="54"/>
    <x v="14"/>
    <s v="-"/>
    <n v="62340"/>
    <n v="100.4"/>
    <s v="-"/>
    <n v="17424.8"/>
    <n v="17186.099999999999"/>
    <n v="17437.2"/>
    <m/>
    <x v="17"/>
    <m/>
  </r>
  <r>
    <x v="1"/>
    <m/>
    <m/>
    <x v="55"/>
    <x v="14"/>
    <s v="-"/>
    <n v="62340"/>
    <n v="100.4"/>
    <s v="-"/>
    <n v="4612.2"/>
    <n v="3846.3"/>
    <m/>
    <m/>
    <x v="17"/>
    <m/>
  </r>
  <r>
    <x v="1"/>
    <m/>
    <s v="4. ร้อยละความสำเร็จของการพัฒนาการบริหารจัดการน้ำ"/>
    <x v="56"/>
    <x v="15"/>
    <n v="23"/>
    <n v="25"/>
    <n v="28"/>
    <n v="33"/>
    <n v="38"/>
    <n v="38"/>
    <n v="3"/>
    <m/>
    <x v="13"/>
    <m/>
  </r>
  <r>
    <x v="1"/>
    <m/>
    <m/>
    <x v="57"/>
    <x v="16"/>
    <n v="34"/>
    <n v="20"/>
    <n v="38"/>
    <n v="49"/>
    <n v="52"/>
    <n v="52"/>
    <n v="9"/>
    <m/>
    <x v="13"/>
    <m/>
  </r>
  <r>
    <x v="1"/>
    <m/>
    <m/>
    <x v="58"/>
    <x v="0"/>
    <n v="2"/>
    <n v="2"/>
    <n v="2"/>
    <n v="2"/>
    <n v="2"/>
    <n v="2"/>
    <n v="963"/>
    <m/>
    <x v="13"/>
    <m/>
  </r>
  <r>
    <x v="1"/>
    <m/>
    <m/>
    <x v="59"/>
    <x v="17"/>
    <n v="122"/>
    <n v="172"/>
    <n v="187"/>
    <n v="295"/>
    <n v="288"/>
    <n v="288"/>
    <n v="9"/>
    <m/>
    <x v="13"/>
    <m/>
  </r>
  <r>
    <x v="1"/>
    <m/>
    <m/>
    <x v="60"/>
    <x v="18"/>
    <s v="-"/>
    <n v="22"/>
    <n v="13"/>
    <n v="12"/>
    <n v="7"/>
    <n v="7"/>
    <n v="0"/>
    <m/>
    <x v="13"/>
    <m/>
  </r>
  <r>
    <x v="4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1. ร้อยละความสำเร็จในการป้องกันและแก้ไขปัญหายาเสพติด"/>
    <x v="61"/>
    <x v="9"/>
    <n v="2177"/>
    <n v="2546"/>
    <n v="1823"/>
    <n v="1395"/>
    <n v="1287"/>
    <n v="1287"/>
    <m/>
    <m/>
    <x v="11"/>
    <m/>
  </r>
  <r>
    <x v="1"/>
    <m/>
    <m/>
    <x v="62"/>
    <x v="0"/>
    <n v="2177"/>
    <n v="2546"/>
    <n v="1823"/>
    <n v="1395"/>
    <n v="1287"/>
    <n v="1287"/>
    <m/>
    <m/>
    <x v="18"/>
    <m/>
  </r>
  <r>
    <x v="1"/>
    <m/>
    <m/>
    <x v="63"/>
    <x v="0"/>
    <s v="-"/>
    <s v="-"/>
    <s v="-"/>
    <n v="319"/>
    <s v="-"/>
    <s v="-"/>
    <m/>
    <m/>
    <x v="11"/>
    <m/>
  </r>
  <r>
    <x v="1"/>
    <m/>
    <s v="2. สัดส่วนคดีอาชญากรรมต่อประชาชน "/>
    <x v="64"/>
    <x v="4"/>
    <s v="-"/>
    <n v="79"/>
    <n v="61.4"/>
    <n v="63.7"/>
    <n v="55.3"/>
    <n v="55.3"/>
    <m/>
    <m/>
    <x v="11"/>
    <m/>
  </r>
  <r>
    <x v="1"/>
    <m/>
    <s v="3. อัตราผู้เสียชีวิตจากอุบัติเหตุจราจรทางบกต่อประชากรแสนคน"/>
    <x v="65"/>
    <x v="4"/>
    <s v="-"/>
    <n v="12.631578947368421"/>
    <n v="-5.6074766355140184"/>
    <n v="7.4257425742574252"/>
    <n v="-11.981566820276496"/>
    <n v="0"/>
    <m/>
    <m/>
    <x v="11"/>
    <m/>
  </r>
  <r>
    <x v="1"/>
    <m/>
    <s v="4. จำนวนเมืองในประเทศศักยภาพที่ได้สถาปนาความสัมพันธ์เมืองพี่เมืองน้อง"/>
    <x v="66"/>
    <x v="19"/>
    <n v="1"/>
    <n v="1"/>
    <n v="1"/>
    <n v="1"/>
    <n v="1"/>
    <n v="1"/>
    <m/>
    <m/>
    <x v="19"/>
    <m/>
  </r>
  <r>
    <x v="1"/>
    <m/>
    <s v="5. ร้อยละความสำเร็จของการพัฒนาระบบเตรียมความพร้อมรับภัยพิบัติและสาธารณภัย"/>
    <x v="67"/>
    <x v="20"/>
    <s v="401/20,365/43,311"/>
    <s v="202/9,291/29,978"/>
    <s v="313/34,429/11,988"/>
    <n v="0"/>
    <s v="62/487/1,720"/>
    <s v="320/23,578/13,566"/>
    <m/>
    <m/>
    <x v="20"/>
    <m/>
  </r>
  <r>
    <x v="1"/>
    <m/>
    <m/>
    <x v="68"/>
    <x v="21"/>
    <n v="401"/>
    <n v="202"/>
    <n v="313"/>
    <n v="0"/>
    <n v="482"/>
    <n v="320"/>
    <m/>
    <m/>
    <x v="20"/>
    <m/>
  </r>
  <r>
    <x v="1"/>
    <m/>
    <m/>
    <x v="69"/>
    <x v="2"/>
    <s v="-"/>
    <s v="-"/>
    <s v="-"/>
    <n v="0"/>
    <n v="200000"/>
    <n v="0"/>
    <m/>
    <m/>
    <x v="20"/>
    <m/>
  </r>
  <r>
    <x v="1"/>
    <m/>
    <m/>
    <x v="70"/>
    <x v="2"/>
    <s v="-"/>
    <n v="17576955"/>
    <s v="-"/>
    <n v="0"/>
    <n v="24402889"/>
    <n v="0"/>
    <m/>
    <m/>
    <x v="20"/>
    <m/>
  </r>
  <r>
    <x v="1"/>
    <m/>
    <m/>
    <x v="71"/>
    <x v="2"/>
    <s v="-"/>
    <s v="-"/>
    <s v="-"/>
    <n v="0"/>
    <n v="8888567"/>
    <n v="0"/>
    <m/>
    <m/>
    <x v="20"/>
    <m/>
  </r>
  <r>
    <x v="1"/>
    <m/>
    <m/>
    <x v="72"/>
    <x v="20"/>
    <s v="833/55,689/214,823"/>
    <s v="614/55,980/190,273"/>
    <s v="789/85,251/198,900"/>
    <s v="86/180/550"/>
    <s v="285/12,664/27,392"/>
    <n v="0"/>
    <m/>
    <m/>
    <x v="20"/>
    <m/>
  </r>
  <r>
    <x v="1"/>
    <m/>
    <m/>
    <x v="73"/>
    <x v="21"/>
    <n v="833"/>
    <n v="641"/>
    <n v="789"/>
    <n v="843"/>
    <n v="614"/>
    <n v="0"/>
    <m/>
    <m/>
    <x v="20"/>
    <m/>
  </r>
  <r>
    <x v="1"/>
    <m/>
    <m/>
    <x v="74"/>
    <x v="2"/>
    <n v="19823129"/>
    <n v="10007888"/>
    <n v="2062110.8"/>
    <n v="0"/>
    <n v="190845908"/>
    <n v="0"/>
    <m/>
    <m/>
    <x v="20"/>
    <m/>
  </r>
  <r>
    <x v="1"/>
    <m/>
    <m/>
    <x v="75"/>
    <x v="2"/>
    <n v="19085416"/>
    <n v="53075908"/>
    <n v="2315219"/>
    <n v="0"/>
    <n v="67686005"/>
    <n v="0"/>
    <m/>
    <m/>
    <x v="20"/>
    <m/>
  </r>
  <r>
    <x v="1"/>
    <m/>
    <m/>
    <x v="76"/>
    <x v="2"/>
    <n v="19823129"/>
    <n v="10007888"/>
    <n v="2062111"/>
    <n v="0"/>
    <n v="0"/>
    <n v="0"/>
    <m/>
    <m/>
    <x v="20"/>
    <m/>
  </r>
  <r>
    <x v="1"/>
    <m/>
    <m/>
    <x v="77"/>
    <x v="0"/>
    <s v="-"/>
    <n v="2"/>
    <s v="-"/>
    <n v="2"/>
    <s v="-"/>
    <n v="2"/>
    <m/>
    <m/>
    <x v="12"/>
    <m/>
  </r>
  <r>
    <x v="1"/>
    <m/>
    <m/>
    <x v="78"/>
    <x v="15"/>
    <s v="-"/>
    <n v="1"/>
    <n v="1"/>
    <n v="1"/>
    <n v="1"/>
    <n v="1"/>
    <m/>
    <m/>
    <x v="12"/>
    <m/>
  </r>
  <r>
    <x v="1"/>
    <m/>
    <m/>
    <x v="79"/>
    <x v="0"/>
    <s v="-"/>
    <n v="5550"/>
    <n v="5550"/>
    <n v="5550"/>
    <n v="5550"/>
    <n v="5550"/>
    <m/>
    <m/>
    <x v="12"/>
    <m/>
  </r>
  <r>
    <x v="5"/>
    <s v="พัฒนาระบบการบริหารจัดการภาครัฐที่ทันสมัย/จังหวัด 4.0 และเป็นไปตามหลักธรรมาภิบาล"/>
    <s v="1. จำนวนการพัฒนา นวัฒกรรมในการบริหารจัดการระบบงานของจังหวัด"/>
    <x v="80"/>
    <x v="22"/>
    <s v="-"/>
    <s v="-"/>
    <s v="-"/>
    <s v="-"/>
    <s v="-"/>
    <s v="-"/>
    <m/>
    <m/>
    <x v="7"/>
    <m/>
  </r>
  <r>
    <x v="1"/>
    <m/>
    <s v="2. จำนวนระบวนการงานของจังหวัดด้านการบูรณา การทำงานการลดลังงาน การป้องกันและปราบปรามการทุจริต การอำนวยความสะดวกแก่ประชาชน และการเพิ่มประสิทธิภาพของส่วนราชการ"/>
    <x v="81"/>
    <x v="23"/>
    <n v="5343123.3"/>
    <n v="6232536.7999999998"/>
    <n v="4883117.0999999996"/>
    <n v="5116927.3"/>
    <n v="6260323.2999999998"/>
    <n v="6131054.7999999998"/>
    <n v="5124121.8499999996"/>
    <m/>
    <x v="21"/>
    <m/>
  </r>
  <r>
    <x v="1"/>
    <m/>
    <m/>
    <x v="82"/>
    <x v="24"/>
    <n v="385368.2"/>
    <n v="412259.6"/>
    <n v="401239"/>
    <n v="369948.6"/>
    <n v="359659.5"/>
    <n v="354771.7"/>
    <n v="404233.76"/>
    <m/>
    <x v="21"/>
    <m/>
  </r>
  <r>
    <x v="1"/>
    <m/>
    <m/>
    <x v="83"/>
    <x v="9"/>
    <n v="2177"/>
    <n v="2546"/>
    <n v="1823"/>
    <n v="1395"/>
    <n v="1287"/>
    <n v="1287"/>
    <m/>
    <m/>
    <x v="11"/>
    <m/>
  </r>
  <r>
    <x v="1"/>
    <m/>
    <m/>
    <x v="84"/>
    <x v="4"/>
    <s v="-"/>
    <s v="-"/>
    <s v="-"/>
    <s v="-"/>
    <s v="-"/>
    <s v="-"/>
    <m/>
    <m/>
    <x v="2"/>
    <m/>
  </r>
  <r>
    <x v="1"/>
    <m/>
    <s v="3. ร้อยละความสำเร็จในการจัดทำและดำเนินโครงการของจังตามยุทธศาสตร์ชาติ 20 ปี"/>
    <x v="85"/>
    <x v="4"/>
    <s v="-"/>
    <s v="-"/>
    <s v="-"/>
    <s v="-"/>
    <s v="-"/>
    <s v="-"/>
    <m/>
    <m/>
    <x v="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6">
  <r>
    <x v="0"/>
    <s v="พัฒนาระบบเศรษฐกิจของจังหวัดให้มีความสมดุลและขยายตัวอย่างต่อเนื่อง"/>
    <s v="1.ร้อยละของรายได้จากการท่องเที่ยวที่เพิ่มขึ้น"/>
    <s v="1.1 จำนวนนักท่องเที่ยวของจังหวัดสุโขทัย"/>
  </r>
  <r>
    <x v="0"/>
    <s v="พัฒนาระบบเศรษฐกิจของจังหวัดให้มีความสมดุลและขยายตัวอย่างต่อเนื่อง"/>
    <s v="1.ร้อยละของรายได้จากการท่องเที่ยวที่เพิ่มขึ้น"/>
    <s v="1.2 รายได้จากการท่องเที่ยวของจังหวัดสุโขทัย"/>
  </r>
  <r>
    <x v="0"/>
    <s v="พัฒนาระบบเศรษฐกิจของจังหวัดให้มีความสมดุลและขยายตัวอย่างต่อเนื่อง"/>
    <s v="1.ร้อยละของรายได้จากการท่องเที่ยวที่เพิ่มขึ้น"/>
    <s v="1.3 ค่าใช้จ่ายของนักท่องเที่ยวของจังหวัดสุโขทัย"/>
  </r>
  <r>
    <x v="0"/>
    <s v="พัฒนาระบบเศรษฐกิจของจังหวัดให้มีความสมดุลและขยายตัวอย่างต่อเนื่อง"/>
    <s v="1.ร้อยละของรายได้จากการท่องเที่ยวที่เพิ่มขึ้น"/>
    <s v="1.4 ระยะเวลาพำนักของนักท่องเที่ยว"/>
  </r>
  <r>
    <x v="0"/>
    <s v="พัฒนาระบบเศรษฐกิจของจังหวัดให้มีความสมดุลและขยายตัวอย่างต่อเนื่อง"/>
    <s v="2.ร้อยละของรายได้จากภาคเกษตร ภาคอุตสาหกรรมภาคการผลิตสินค้าและบริการที่เพิ่มขึ้น"/>
    <s v="2.1 ร้อยละอัตราการขยายตัวของผลิตภัณฑ์มวลรวมของจังหวัด"/>
  </r>
  <r>
    <x v="0"/>
    <s v="พัฒนาระบบเศรษฐกิจของจังหวัดให้มีความสมดุลและขยายตัวอย่างต่อเนื่อง"/>
    <m/>
    <s v="2.2 ผลิตภัณฑ์มวลรวมจังหวัด_x000a_ณ ราคาประจำปี_x000a_"/>
  </r>
  <r>
    <x v="0"/>
    <s v="พัฒนาระบบเศรษฐกิจของจังหวัดให้มีความสมดุลและขยายตัวอย่างต่อเนื่อง"/>
    <m/>
    <s v="2.3 ผลิตภัณฑ์มวลรวมจังหวัด_x000a_ต่อคน/ปี_x000a_"/>
  </r>
  <r>
    <x v="0"/>
    <s v="พัฒนาระบบเศรษฐกิจของจังหวัดให้มีความสมดุลและขยายตัวอย่างต่อเนื่อง"/>
    <m/>
    <s v="2.4 ผลิตภัณฑ์มวลรวมสาขาอุตสาหกรรม"/>
  </r>
  <r>
    <x v="0"/>
    <s v="พัฒนาระบบเศรษฐกิจของจังหวัดให้มีความสมดุลและขยายตัวอย่างต่อเนื่อง"/>
    <s v="3.ร้อยละที่เพิ่มขึ้นของโครงสร้างพื้นฐานที่ได้รับการพัฒนา"/>
    <s v="3.1 การจัดสรรงบประมาณเพื่อดำเนินโครงการประเภทการพัฒนาถนนเพื่อการท่องเที่ยวและการเกษตร (เฉพาะงบประมาณจังหวัด)"/>
  </r>
  <r>
    <x v="0"/>
    <s v="พัฒนาระบบเศรษฐกิจของจังหวัดให้มีความสมดุลและขยายตัวอย่างต่อเนื่อง"/>
    <s v="3.ร้อยละที่เพิ่มขึ้นของโครงสร้างพื้นฐานที่ได้รับการพัฒนา"/>
    <s v="3.2 การจัดสรรงบประมาณเพื่อดำเนินโครงการประเภทการพัฒนาแหล่งน้ำเพื่อการเกษตร(เฉพาะงบประมาณจังหวัด)"/>
  </r>
  <r>
    <x v="0"/>
    <s v="พัฒนาระบบเศรษฐกิจของจังหวัดให้มีความสมดุลและขยายตัวอย่างต่อเนื่อง"/>
    <s v="4. ร้อยละครัวเรือนยากจนที่ลดลง"/>
    <s v="4.1 ร้อยละของครัวเรือนยากจนเป้าหมายที่มีรายได้ต่ำกว่าเกณฑ์ จปฐ. คงเหลือ"/>
  </r>
  <r>
    <x v="0"/>
    <s v="พัฒนาระบบเศรษฐกิจของจังหวัดให้มีความสมดุลและขยายตัวอย่างต่อเนื่อง"/>
    <s v="4. ร้อยละครัวเรือนยากจนที่ลดลง"/>
    <s v="4.2 จำนวนแรงงานที่ได้รับการพัฒนาฝีมือแรงงานและได้งานทำ (จำแนกตามกิจกรรมการฝึกหลัก และเพศ)"/>
  </r>
  <r>
    <x v="0"/>
    <s v="พัฒนาระบบเศรษฐกิจของจังหวัดให้มีความสมดุลและขยายตัวอย่างต่อเนื่อง"/>
    <s v="4. ร้อยละครัวเรือนยากจนที่ลดลง"/>
    <s v="4.3 จำนวนแรงงานที่ได้รับการพัฒนาฝีมือแรงงานจำแนกตามกิจกรรมการฝึกหลัก กลุ่มสาขาอาชีพ กลุ่มอุตสาหกรรม ระดับการศึกษา ช่วงอายุ และเพศ"/>
  </r>
  <r>
    <x v="0"/>
    <s v="พัฒนาระบบเศรษฐกิจของจังหวัดให้มีความสมดุลและขยายตัวอย่างต่อเนื่อง"/>
    <s v="4. ร้อยละครัวเรือนยากจนที่ลดลง"/>
    <s v="4.4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"/>
  </r>
  <r>
    <x v="0"/>
    <s v="พัฒนาระบบเศรษฐกิจของจังหวัดให้มีความสมดุลและขยายตัวอย่างต่อเนื่อง"/>
    <s v="4. ร้อยละครัวเรือนยากจนที่ลดลง"/>
    <s v="4.5 จำนวนผู้ที่ได้เข้าร่วมกิจกรรมส่งเสริมการออมในชุมชนและเสริมรายได้"/>
  </r>
  <r>
    <x v="0"/>
    <s v="พัฒนาระบบเศรษฐกิจของจังหวัดให้มีความสมดุลและขยายตัวอย่างต่อเนื่อง"/>
    <s v="5. ร้อยละความสำเร็จของการดำเนินการส่งเสริมเกษตรแปลงใหญ่"/>
    <s v="5.1 ร้อยละของต้นทุนการผลิตที่ลดลงเมื่อเทียบกับการทำการเกษตรที่ไม่ได้เข้าร่วมโครงการฯ "/>
  </r>
  <r>
    <x v="0"/>
    <s v="พัฒนาระบบเศรษฐกิจของจังหวัดให้มีความสมดุลและขยายตัวอย่างต่อเนื่อง"/>
    <s v="5. ร้อยละความสำเร็จของการดำเนินการส่งเสริมเกษตรแปลงใหญ่"/>
    <s v="5.2 ร้อยละของผลผลิตสินค้าเกษตรที่เพิ่มขึ้น เมื่อเทียบกับการทำการเกษตรที่ไม่ได้เข้าร่วมโครงการฯ "/>
  </r>
  <r>
    <x v="0"/>
    <s v="พัฒนาระบบเศรษฐกิจของจังหวัดให้มีความสมดุลและขยายตัวอย่างต่อเนื่อง"/>
    <s v="5. ร้อยละความสำเร็จของการดำเนินการส่งเสริมเกษตรแปลงใหญ่"/>
    <s v="5.3 ร้อยละของแปลงที่ได้ราคาผลผลิตเพิ่มขึ้น เมื่อเทียบกับการทำการเกษตรที่ไม่ได้เข้าร่วมโครงการฯ "/>
  </r>
  <r>
    <x v="0"/>
    <s v="พัฒนาระบบเศรษฐกิจของจังหวัดให้มีความสมดุลและขยายตัวอย่างต่อเนื่อง"/>
    <s v="5. ร้อยละความสำเร็จของการดำเนินการส่งเสริมเกษตรแปลงใหญ่"/>
    <s v="5.4 แปลงเกษตรที่เข้าร่วมโครงการส่งเสริมการเกษตรแปลงใหญ่"/>
  </r>
  <r>
    <x v="0"/>
    <s v="พัฒนาระบบเศรษฐกิจของจังหวัดให้มีความสมดุลและขยายตัวอย่างต่อเนื่อง"/>
    <s v="5. ร้อยละความสำเร็จของการดำเนินการส่งเสริมเกษตรแปลงใหญ่"/>
    <s v="5.5 เกษตรกรผู้ปลูกข้าวที่เป็นสมาชิกเกษตรกรแปลงใหญ่"/>
  </r>
  <r>
    <x v="0"/>
    <s v="พัฒนาระบบเศรษฐกิจของจังหวัดให้มีความสมดุลและขยายตัวอย่างต่อเนื่อง"/>
    <s v="5. ร้อยละความสำเร็จของการดำเนินการส่งเสริมเกษตรแปลงใหญ่"/>
    <s v="5.6 พื้นที่ผู้ปลูกข้าวเกษตรกรแปลงใหญ่"/>
  </r>
  <r>
    <x v="0"/>
    <s v="พัฒนาระบบเศรษฐกิจของจังหวัดให้มีความสมดุลและขยายตัวอย่างต่อเนื่อง"/>
    <s v="6. ร้อยละรายได้จากการจำหน่ายสินค้าชุมชนที่เพิ่มขึ้น"/>
    <s v="6.1 ร้อยละรายได้จากการจำหน่ายสินค้าชุมชนที่เพิ่มขึ้น"/>
  </r>
  <r>
    <x v="0"/>
    <s v="พัฒนาระบบเศรษฐกิจของจังหวัดให้มีความสมดุลและขยายตัวอย่างต่อเนื่อง"/>
    <s v="7. จำนวนผลิตภันฑ์ OTOP ที่ผ่านการคัดสรรสุดยอด OTOP"/>
    <s v="7.1 จำนวนกลุ่ม OTOP และผู้ประกอบการที่มีการพัฒนาหรือแปรรูปก่อให้เกิดมูลค่าเพิ่ม"/>
  </r>
  <r>
    <x v="0"/>
    <s v="พัฒนาระบบเศรษฐกิจของจังหวัดให้มีความสมดุลและขยายตัวอย่างต่อเนื่อง"/>
    <s v="7. จำนวนผลิตภันฑ์ OTOP ที่ผ่านการคัดสรรสุดยอด OTOP"/>
    <s v="7.2 จำนวนสินค้าของฝากและของที่ระลึกที่เป็นอัตลักษณ์ของสุโขทัยได้รับการรับรองมาตรฐาน (เช่น OTOP 5 ดาว เป็นต้น)"/>
  </r>
  <r>
    <x v="0"/>
    <s v="พัฒนาระบบเศรษฐกิจของจังหวัดให้มีความสมดุลและขยายตัวอย่างต่อเนื่อง"/>
    <s v="7. จำนวนผลิตภันฑ์ OTOP ที่ผ่านการคัดสรรสุดยอด OTOP"/>
    <s v="7.3 จำนวนสินค้าที่มีการจดทรัพย์สินทางปัญญา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1.ร้อยละอัตราการว่างงานที่ลดลง"/>
    <s v="1.1 จำนวนคนว่างงานในปีปัจจุบันและปีที่ผ่านมา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2.ร้อยละประชากรที่ลดลง"/>
    <s v="2.1 จำนวนประชากร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3.อัตราของแพทย์ต่อประชากรที่เหมาะสม"/>
    <s v="3.1 จำนวนแพทย์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4. ค่าเฉลี่ยคะแนน O Net ของนักเรียนที่เพิ่มขึ้น"/>
    <s v="4.1 จำนวนนักเรียนที่มีคะแนนเฉลี่ยรายผลการทดสอบ O-Net ป.6  ม.3 และ ม.6 สูงกว่าระดับจังหวัด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4. ค่าเฉลี่ยคะแนน O Net ของนักเรียนที่เพิ่มขึ้น"/>
    <s v="4.2 จำนวนนักเรียนที่มีคะแนนเฉลี่ยรายผลการทดสอบ O-Net ป.6  ม.3 และ ม.6 สูงกว่าระดับประเทศ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5. ร้อยละจำนวนคดีอาชญากรรมที่ลดลง"/>
    <s v="5.1 จำนวนคดีอาญาทั้งหมดของจังหวัด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5. ร้อยละจำนวนคดีอาชญากรรมที่ลดลง"/>
    <s v="5.2 ร้อยละของเหยื่ออาชญากรรมจำแนกตามเพศ อายุ เวลา สถานที่เกิดเหตุ การแจ้งเหตุต่อเจ้าพนักงาน ลักษณะของการเกิดเหตุ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5. ร้อยละจำนวนคดีอาชญากรรมที่ลดลง"/>
    <s v="5.3 ร้อยละของอาชญากรรมที่ไม่มีการรายงานต่อเจ้าหน้าที่ตำรวจ จำแนกตามประเภทอาชญากรรม"/>
  </r>
  <r>
    <x v="1"/>
    <s v="ประชาชนในจังหวัดมีคุณภาพชีวิตที่ดีและสุโขทัยเป็นเมืองสังคมน่าอยู่และมีความสุขอย่างยั่งยืน"/>
    <s v="5. ร้อยละจำนวนคดีอาชญากรรมที่ลดลง"/>
    <s v="5.4 อัตราการประสบเหตุเทียบกับจำนวนประชากร จำแนกตามประเภทความผิดที่ตกเป็นเหยื่ออาชญากรรม"/>
  </r>
  <r>
    <x v="2"/>
    <s v="ทรัพยากรธรรมชาติและสิ่งแวดล้อมมีการบริหารจัดการอย่างเป็นระบบและยั่งยืน"/>
    <s v="1. ร้อยละพื้นที่ป่าไม้ที่เพิ่มขึ้น"/>
    <s v="1.1 จำนวนพื้นที่ป่าไม้-สำรวจจากภาพถ่ายดาวเทียม "/>
  </r>
  <r>
    <x v="2"/>
    <s v="ทรัพยากรธรรมชาติและสิ่งแวดล้อมมีการบริหารจัดการอย่างเป็นระบบและยั่งยืน"/>
    <s v="1. ร้อยละพื้นที่ป่าไม้ที่เพิ่มขึ้น"/>
    <s v="1.2 จำนวนพื้นที่ป่าไม้ที่ทวงคืนได้-เข้าครอบครอง"/>
  </r>
  <r>
    <x v="2"/>
    <s v="ทรัพยากรธรรมชาติและสิ่งแวดล้อมมีการบริหารจัดการอย่างเป็นระบบและยั่งยืน"/>
    <s v="1. ร้อยละพื้นที่ป่าไม้ที่เพิ่มขึ้น"/>
    <s v="1.3 ร้อยละการเปลี่ยนแปลงของพื้นที่ป่าไม้เฉลี่ย/ปี"/>
  </r>
  <r>
    <x v="2"/>
    <s v="ทรัพยากรธรรมชาติและสิ่งแวดล้อมมีการบริหารจัดการอย่างเป็นระบบและยั่งยืน"/>
    <s v="1. ร้อยละพื้นที่ป่าไม้ที่เพิ่มขึ้น"/>
    <s v="1.4 พื้นที่ปลูกป่าในเขตพื้นที่อนุรักษ์"/>
  </r>
  <r>
    <x v="2"/>
    <s v="ทรัพยากรธรรมชาติและสิ่งแวดล้อมมีการบริหารจัดการอย่างเป็นระบบและยั่งยืน"/>
    <s v="1. ร้อยละพื้นที่ป่าไม้ที่เพิ่มขึ้น"/>
    <s v="1.5 พื้นที่ปลูกป่านอกเขตพื้นที่อนุรักษ์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1 พื้นที่ลุ่มน้ำ จำแนกตามลุ่มน้ำหลักและลุ่มน้ำสาขา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2 จำนวนและพื้นที่ต้นน้ำลำธาร จำแนกตามลุ่มน้ำ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3 จำนวนแหล่งน้ำธรรมชาติ แหล่งน้ำที่สร้างขึ้น และปริมาตร เก็บกัก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4 ปริมาณการกักเก็บน้ำในพื้นที่ชลประทาน จำแนกตามประเภทโครงการชลประทาน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5 ปริมาณน้ำท่าเฉลี่ยต่อปี จำแนกรายสถานี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6 ปริมาณน้ำท่า จำแนกตามลุ่มน้ำ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7 ปริมาณน้ำในอ่างเก็บน้ำขนาดใหญ่ และขนาดกลาง จำแนกตามลุ่มน้ำ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8 ปริมาณน้ำบาดาล จำแนกตามประเภทการใช้น้ำ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9 จำนวนบ่อบาดาลภาครัฐทั้งหมด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10 จำนวนบ่อบาดาลเอกชน จำแนกตามประเภทการใช้น้ำ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11 ปริมาณน้ำฝนเฉลี่ยรายปี"/>
  </r>
  <r>
    <x v="2"/>
    <s v="ทรัพยากรธรรมชาติและสิ่งแวดล้อมมีการบริหารจัดการอย่างเป็นระบบและยั่งยืน"/>
    <s v="2. ร้อยละที่เพิ่มขึ้นของแหล่งน้ำในแต่ละอำเภอที่ได้รับการพัฒนา"/>
    <s v="2.12 จำนวนวันที่ฝนตกเฉลี่ยรายปี"/>
  </r>
  <r>
    <x v="2"/>
    <s v="ทรัพยากรธรรมชาติและสิ่งแวดล้อมมีการบริหารจัดการอย่างเป็นระบบและยั่งยืน"/>
    <s v="3. ร้อยละความสำเร็จของการบริหารจัดการขยะมูลฝอย"/>
    <s v="3.1 ร้อยละของปริมาณขยะมูลฝอยตกค้างได้รับการจัดการอย่างถูกต้องตามหลักวิชาการ"/>
  </r>
  <r>
    <x v="2"/>
    <s v="ทรัพยากรธรรมชาติและสิ่งแวดล้อมมีการบริหารจัดการอย่างเป็นระบบและยั่งยืน"/>
    <s v="3. ร้อยละความสำเร็จของการบริหารจัดการขยะมูลฝอย"/>
    <s v="3.2 ร้อยละของปริมาณขยะมูลฝอยชุมชนในปี 2561 ได้รับการจัดการอย่างถูกต้องตามหลักวิชาการ"/>
  </r>
  <r>
    <x v="2"/>
    <s v="ทรัพยากรธรรมชาติและสิ่งแวดล้อมมีการบริหารจัดการอย่างเป็นระบบและยั่งยืน"/>
    <s v="3. ร้อยละความสำเร็จของการบริหารจัดการขยะมูลฝอย"/>
    <s v="3.3 ร้อยละของปริมาณขยะมูลฝอยชุมชนในปี 2561 ที่นำกลับมาใช้ประโยชน์"/>
  </r>
  <r>
    <x v="2"/>
    <s v="ทรัพยากรธรรมชาติและสิ่งแวดล้อมมีการบริหารจัดการอย่างเป็นระบบและยั่งยืน"/>
    <s v="3. ร้อยละความสำเร็จของการบริหารจัดการขยะมูลฝอย"/>
    <s v="3.4 ปริมาณขยะที่เกิดขึ้นทั้งหมด_x000a_ต่อเดือน"/>
  </r>
  <r>
    <x v="2"/>
    <s v="ทรัพยากรธรรมชาติและสิ่งแวดล้อมมีการบริหารจัดการอย่างเป็นระบบและยั่งยืน"/>
    <s v="3. ร้อยละความสำเร็จของการบริหารจัดการขยะมูลฝอย"/>
    <s v="3.5 ปริมาณขยะที่ได้รับการกำจัดโดยเฉลี่ยต่อเดือน"/>
  </r>
  <r>
    <x v="2"/>
    <s v="ทรัพยากรธรรมชาติและสิ่งแวดล้อมมีการบริหารจัดการอย่างเป็นระบบและยั่งยืน"/>
    <s v="4. ร้อยละความสำเร็จของการพัฒนาการบริหารจัดการน้ำ"/>
    <s v="4.1 จำนวนเครือข่ายความร่วมมือในการอนุรักษ์และดูแลลุ่มน้ำและรักษาธรรมชาติ"/>
  </r>
  <r>
    <x v="2"/>
    <s v="ทรัพยากรธรรมชาติและสิ่งแวดล้อมมีการบริหารจัดการอย่างเป็นระบบและยั่งยืน"/>
    <s v="4. ร้อยละความสำเร็จของการพัฒนาการบริหารจัดการน้ำ"/>
    <s v="4.2 กิจกรรมเสริมสร้างการมีส่วนร่วมและให้ความรู้และความเข้าใจในการอนุรักษ์และดูแลลุ่มน้ำ และรักษาธรรมชาติ"/>
  </r>
  <r>
    <x v="2"/>
    <s v="ทรัพยากรธรรมชาติและสิ่งแวดล้อมมีการบริหารจัดการอย่างเป็นระบบและยั่งยืน"/>
    <s v="4. ร้อยละความสำเร็จของการพัฒนาการบริหารจัดการน้ำ"/>
    <s v="4.3 จำนวนผู้เข้าร่วมกิจกรรมเสริมสร้างการมีส่วนร่วมและให้ความรู้และความเข้าใจในการอนุรักษ์และดูแลลุ่มน้ำ และรักษาธรรมชาติมีแผนการบูรณาการการบริหารจัดการน้ำร่วมกันกับพื้นที่ใกล้เคียง"/>
  </r>
  <r>
    <x v="2"/>
    <s v="ทรัพยากรธรรมชาติและสิ่งแวดล้อมมีการบริหารจัดการอย่างเป็นระบบและยั่งยืน"/>
    <s v="4. ร้อยละความสำเร็จของการพัฒนาการบริหารจัดการน้ำ"/>
    <s v="4.4 ความถี่ในการประชุมหน่วยงานที่เกี่ยวข้อง"/>
  </r>
  <r>
    <x v="2"/>
    <s v="ทรัพยากรธรรมชาติและสิ่งแวดล้อมมีการบริหารจัดการอย่างเป็นระบบและยั่งยืน"/>
    <s v="4. ร้อยละความสำเร็จของการพัฒนาการบริหารจัดการน้ำ"/>
    <s v="4.5 จำนวนแหล่งน้ำที่ได้รับการอนุรักษ์ฟื้นฟูให้กลับคืนสู่สมดุล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1. ร้อยละความสำเร็จในการป้องกันและแก้ไขปัญหายาเสพติด"/>
    <s v="1.1 จำนวนคดียาเสพติดทั้งหมดของจังหวัด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1. ร้อยละความสำเร็จในการป้องกันและแก้ไขปัญหายาเสพติด"/>
    <s v="1.2 จำนวนการจับกุมคดียาเสพติด จำแนกตามประเภทข้อหา สารเสพติด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1. ร้อยละความสำเร็จในการป้องกันและแก้ไขปัญหายาเสพติด"/>
    <s v="1.3 จำนวนผู้รับการบำบัดฟื้นฟูจำแนกตามมาตรการ (สมัครใจบำบัด บังคับบำบัด และต้องโทษ)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2. สัดส่วนคดีอาชญากรรมต่อประชาชน "/>
    <s v="2.1 สัดส่วนคดีอาชญากรรมต่อประชาชน (คดี/แสนคน)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3. อัตราผู้เสียชีวิตจากอุบัติเหตุจราจรทางบกต่อประชากรแสนคน"/>
    <s v="3.1 ร้อยละคดีอุบัติเหตุจราจรจำแนกตามผู้ขับขี่ สาเหตุการเกิดอุบัติเหตุ ลักษณะสภาพที่เกิดเหตุ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4. จำนวนเมืองในประเทศศักยภาพที่ได้สถาปนาความสัมพันธ์เมืองพี่เมืองน้อง"/>
    <s v="4.1 จำนวนเมืองในประเทศศักยภาพที่ได้สถาปนาความสัมพันธ์เมืองพี่เมืองน้อง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1 สรุปอุทกภัย (จำนวน หมู่บ้าน ครัวเรือน และผู้ประสบภัย)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2 จำนวนหมู่บ้านที่อยู่ในพื้นที่เสี่ยงเกิดอุทกภัย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3 มูลค่าความเสียหายจากอุทกภัย จำแนกตามเขตการปกครองในจังหวัด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4 มูลค่าการช่วยเหลือผู้ประสบอุทกภัย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5 มูลค่าความเสียหายทางการเกษตร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6 สรุปภัยแล้ง (จำนวน/หมู่บ้าน ครัวเรือน/ผู้ประสบภัย)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7 จำนวนหมู่บ้านที่อยู่ในพื้นที่เสี่ยงเกิดภัยแล้ง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8 มูลค่าความเสียหายจากปัญหาภัยแล้ง จำแนกตามเขตการปกครองในจังหวัด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9 มูลค่าการช่วยเหลือผู้ประสบภาวะปัญหาภัยแล้ง 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10 มูลค่าความเสียหายทางการเกษตร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11 จำนวนผู้เข้าร่วมกิจกรรมเสริมสร้างการมีส่วนร่วมและให้ความรู้และความเข้าใจในการจัดการน้ำเสียชุมชน เกษตรกรรม และอุตสาหกรรม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12 จำนวนเครือข่ายความร่วมมือในด้านการจัดการแก้ไขปัญหาน้ำเสีย"/>
  </r>
  <r>
    <x v="3"/>
    <s v="ประชาชนสังคมมั่นคงปลอดภัยมีระบบเตรียมความพร้อมรับภัยพิบัติและสถาปนาความสัมพันธ์กับเมืองประเทศศักยภาพ"/>
    <s v="5. ร้อยละความสำเร็จของการพัฒนาระบบเตรียมความพร้อมรับภัยพิบัติและสาธารณภัย"/>
    <s v="5.13 จำนวนสมาชิกเครือข่ายความร่วมมือในด้านการจัดการแก้ไขปัญหาน้ำเสีย"/>
  </r>
  <r>
    <x v="4"/>
    <s v="พัฒนาระบบการบริหารจัดการภาครัฐที่ทันสมัย/จังหวัด 4.0 และเป็นไปตามหลักธรรมาภิบาล"/>
    <s v="1. จำนวนการพัฒนา นวัฒกรรมในการบริหารจัดการระบบงานของจังหวัด"/>
    <s v="1.1 การพัฒนานวัตกรรมในการบริหารจัดการระบบงานของจังหวัด"/>
  </r>
  <r>
    <x v="4"/>
    <s v="พัฒนาระบบการบริหารจัดการภาครัฐที่ทันสมัย/จังหวัด 4.0 และเป็นไปตามหลักธรรมาภิบาล"/>
    <s v="2. จำนวนระบวนการงานของจังหวัดด้านการบูรณา การทำงานการลดลังงาน การป้องกันและปราบปรามการทุจริต การอำนวยความสะดวกแก่ประชาชน และการเพิ่มประสิทธิภาพของส่วนราชการ"/>
    <s v="2.1 จำนวนการใช้ไฟฟ้า"/>
  </r>
  <r>
    <x v="4"/>
    <s v="พัฒนาระบบการบริหารจัดการภาครัฐที่ทันสมัย/จังหวัด 4.0 และเป็นไปตามหลักธรรมาภิบาล"/>
    <s v="2. จำนวนระบวนการงานของจังหวัดด้านการบูรณา การทำงานการลดลังงาน การป้องกันและปราบปรามการทุจริต การอำนวยความสะดวกแก่ประชาชน และการเพิ่มประสิทธิภาพของส่วนราชการ"/>
    <s v="2.2 จำนวนการใช้น้ำมันเชื้อเพลิง"/>
  </r>
  <r>
    <x v="4"/>
    <s v="พัฒนาระบบการบริหารจัดการภาครัฐที่ทันสมัย/จังหวัด 4.0 และเป็นไปตามหลักธรรมาภิบาล"/>
    <s v="2. จำนวนระบวนการงานของจังหวัดด้านการบูรณา การทำงานการลดลังงาน การป้องกันและปราบปรามการทุจริต การอำนวยความสะดวกแก่ประชาชน และการเพิ่มประสิทธิภาพของส่วนราชการ"/>
    <s v="2.3 จำนวนคดียาเสพติด"/>
  </r>
  <r>
    <x v="4"/>
    <s v="พัฒนาระบบการบริหารจัดการภาครัฐที่ทันสมัย/จังหวัด 4.0 และเป็นไปตามหลักธรรมาภิบาล"/>
    <s v="2. จำนวนระบวนการงานของจังหวัดด้านการบูรณา การทำงานการลดลังงาน การป้องกันและปราบปรามการทุจริต การอำนวยความสะดวกแก่ประชาชน และการเพิ่มประสิทธิภาพของส่วนราชการ"/>
    <s v="2.4 ร้อยละในการพัฒนาประสิทธิภาพในการปฏิบัติงานของส่วนราชการ"/>
  </r>
  <r>
    <x v="4"/>
    <s v="พัฒนาระบบการบริหารจัดการภาครัฐที่ทันสมัย/จังหวัด 4.0 และเป็นไปตามหลักธรรมาภิบาล"/>
    <s v="3. ร้อยละความสำเร็จในการจัดทำและดำเนินโครงการของจังตามยุทธศาสตร์ชาติ 20 ปี"/>
    <s v="3.1 ร้อยละความสำเร็จในการจัดทำและดำเนินโครงการของจังหวัดตามยุทธศาสตร์ชาติ 20 ปี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" cacheId="2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94" firstHeaderRow="1" firstDataRow="1" firstDataCol="1"/>
  <pivotFields count="15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axis="axisRow" dataField="1" showAll="0">
      <items count="87">
        <item x="80"/>
        <item x="61"/>
        <item x="25"/>
        <item x="0"/>
        <item x="34"/>
        <item x="62"/>
        <item x="35"/>
        <item x="1"/>
        <item x="2"/>
        <item x="63"/>
        <item x="36"/>
        <item x="37"/>
        <item x="3"/>
        <item x="38"/>
        <item x="81"/>
        <item x="26"/>
        <item x="39"/>
        <item x="4"/>
        <item x="64"/>
        <item x="48"/>
        <item x="49"/>
        <item x="50"/>
        <item x="82"/>
        <item x="40"/>
        <item x="5"/>
        <item x="83"/>
        <item x="41"/>
        <item x="6"/>
        <item x="42"/>
        <item x="7"/>
        <item x="84"/>
        <item x="43"/>
        <item x="44"/>
        <item x="45"/>
        <item x="46"/>
        <item x="47"/>
        <item x="8"/>
        <item x="27"/>
        <item x="51"/>
        <item x="65"/>
        <item x="85"/>
        <item x="9"/>
        <item x="52"/>
        <item x="53"/>
        <item x="54"/>
        <item x="55"/>
        <item x="56"/>
        <item x="28"/>
        <item x="66"/>
        <item x="10"/>
        <item x="57"/>
        <item x="29"/>
        <item x="11"/>
        <item x="58"/>
        <item x="12"/>
        <item x="59"/>
        <item x="13"/>
        <item x="14"/>
        <item x="60"/>
        <item x="30"/>
        <item x="15"/>
        <item x="67"/>
        <item x="76"/>
        <item x="77"/>
        <item x="78"/>
        <item x="79"/>
        <item x="68"/>
        <item x="16"/>
        <item x="31"/>
        <item x="69"/>
        <item x="17"/>
        <item x="32"/>
        <item x="18"/>
        <item x="70"/>
        <item x="33"/>
        <item x="19"/>
        <item x="71"/>
        <item x="20"/>
        <item x="72"/>
        <item x="73"/>
        <item x="74"/>
        <item x="75"/>
        <item x="21"/>
        <item x="22"/>
        <item x="23"/>
        <item x="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93">
    <i>
      <x/>
    </i>
    <i r="1">
      <x v="3"/>
    </i>
    <i>
      <x v="1"/>
    </i>
    <i r="1">
      <x v="2"/>
    </i>
    <i>
      <x v="2"/>
    </i>
    <i r="1">
      <x v="4"/>
    </i>
    <i>
      <x v="3"/>
    </i>
    <i r="1">
      <x v="1"/>
    </i>
    <i>
      <x v="4"/>
    </i>
    <i r="1">
      <x/>
    </i>
    <i>
      <x v="5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2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4" firstHeaderRow="1" firstDataRow="1" firstDataCol="1"/>
  <pivotFields count="15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>
      <items count="87">
        <item x="80"/>
        <item x="61"/>
        <item x="25"/>
        <item x="0"/>
        <item x="34"/>
        <item x="62"/>
        <item x="35"/>
        <item x="1"/>
        <item x="2"/>
        <item x="63"/>
        <item x="36"/>
        <item x="37"/>
        <item x="3"/>
        <item x="38"/>
        <item x="81"/>
        <item x="26"/>
        <item x="39"/>
        <item x="4"/>
        <item x="64"/>
        <item x="48"/>
        <item x="49"/>
        <item x="50"/>
        <item x="82"/>
        <item x="40"/>
        <item x="5"/>
        <item x="83"/>
        <item x="41"/>
        <item x="6"/>
        <item x="42"/>
        <item x="7"/>
        <item x="84"/>
        <item x="43"/>
        <item x="44"/>
        <item x="45"/>
        <item x="46"/>
        <item x="47"/>
        <item x="8"/>
        <item x="27"/>
        <item x="51"/>
        <item x="65"/>
        <item x="85"/>
        <item x="9"/>
        <item x="52"/>
        <item x="53"/>
        <item x="54"/>
        <item x="55"/>
        <item x="56"/>
        <item x="28"/>
        <item x="66"/>
        <item x="10"/>
        <item x="57"/>
        <item x="29"/>
        <item x="11"/>
        <item x="58"/>
        <item x="12"/>
        <item x="59"/>
        <item x="13"/>
        <item x="14"/>
        <item x="60"/>
        <item x="30"/>
        <item x="15"/>
        <item x="67"/>
        <item x="76"/>
        <item x="77"/>
        <item x="78"/>
        <item x="79"/>
        <item x="68"/>
        <item x="16"/>
        <item x="31"/>
        <item x="69"/>
        <item x="17"/>
        <item x="32"/>
        <item x="18"/>
        <item x="70"/>
        <item x="33"/>
        <item x="19"/>
        <item x="71"/>
        <item x="20"/>
        <item x="72"/>
        <item x="73"/>
        <item x="74"/>
        <item x="75"/>
        <item x="21"/>
        <item x="22"/>
        <item x="23"/>
        <item x="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3">
        <item x="0"/>
        <item x="15"/>
        <item x="11"/>
        <item x="8"/>
        <item x="18"/>
        <item x="6"/>
        <item x="1"/>
        <item x="19"/>
        <item x="12"/>
        <item x="13"/>
        <item x="17"/>
        <item x="14"/>
        <item x="20"/>
        <item x="21"/>
        <item x="3"/>
        <item x="4"/>
        <item x="7"/>
        <item x="5"/>
        <item x="9"/>
        <item x="16"/>
        <item x="2"/>
        <item x="10"/>
        <item t="default"/>
      </items>
    </pivotField>
    <pivotField showAll="0"/>
  </pivotFields>
  <rowFields count="1">
    <field x="13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" cacheId="2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7" firstHeaderRow="1" firstDataRow="1" firstDataCol="1"/>
  <pivotFields count="15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>
      <items count="87">
        <item x="80"/>
        <item x="61"/>
        <item x="25"/>
        <item x="0"/>
        <item x="34"/>
        <item x="62"/>
        <item x="35"/>
        <item x="1"/>
        <item x="2"/>
        <item x="63"/>
        <item x="36"/>
        <item x="37"/>
        <item x="3"/>
        <item x="38"/>
        <item x="81"/>
        <item x="26"/>
        <item x="39"/>
        <item x="4"/>
        <item x="64"/>
        <item x="48"/>
        <item x="49"/>
        <item x="50"/>
        <item x="82"/>
        <item x="40"/>
        <item x="5"/>
        <item x="83"/>
        <item x="41"/>
        <item x="6"/>
        <item x="42"/>
        <item x="7"/>
        <item x="84"/>
        <item x="43"/>
        <item x="44"/>
        <item x="45"/>
        <item x="46"/>
        <item x="47"/>
        <item x="8"/>
        <item x="27"/>
        <item x="51"/>
        <item x="65"/>
        <item x="85"/>
        <item x="9"/>
        <item x="52"/>
        <item x="53"/>
        <item x="54"/>
        <item x="55"/>
        <item x="56"/>
        <item x="28"/>
        <item x="66"/>
        <item x="10"/>
        <item x="57"/>
        <item x="29"/>
        <item x="11"/>
        <item x="58"/>
        <item x="12"/>
        <item x="59"/>
        <item x="13"/>
        <item x="14"/>
        <item x="60"/>
        <item x="30"/>
        <item x="15"/>
        <item x="67"/>
        <item x="76"/>
        <item x="77"/>
        <item x="78"/>
        <item x="79"/>
        <item x="68"/>
        <item x="16"/>
        <item x="31"/>
        <item x="69"/>
        <item x="17"/>
        <item x="32"/>
        <item x="18"/>
        <item x="70"/>
        <item x="33"/>
        <item x="19"/>
        <item x="71"/>
        <item x="20"/>
        <item x="72"/>
        <item x="73"/>
        <item x="74"/>
        <item x="75"/>
        <item x="21"/>
        <item x="22"/>
        <item x="23"/>
        <item x="24"/>
        <item t="default"/>
      </items>
    </pivotField>
    <pivotField axis="axisRow" dataField="1" showAll="0">
      <items count="26">
        <item x="7"/>
        <item x="16"/>
        <item x="9"/>
        <item x="0"/>
        <item x="17"/>
        <item x="15"/>
        <item x="8"/>
        <item x="14"/>
        <item x="22"/>
        <item x="13"/>
        <item x="2"/>
        <item x="5"/>
        <item x="19"/>
        <item x="4"/>
        <item x="6"/>
        <item x="12"/>
        <item x="1"/>
        <item x="24"/>
        <item x="10"/>
        <item x="23"/>
        <item x="3"/>
        <item x="21"/>
        <item x="20"/>
        <item x="11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1" cacheId="25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27:H33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9"/>
  <sheetViews>
    <sheetView zoomScale="80" zoomScaleNormal="80" workbookViewId="0">
      <pane ySplit="3" topLeftCell="A82" activePane="bottomLeft" state="frozen"/>
      <selection activeCell="E1" sqref="E1"/>
      <selection pane="bottomLeft" activeCell="E12" sqref="E12"/>
    </sheetView>
  </sheetViews>
  <sheetFormatPr defaultColWidth="9" defaultRowHeight="18.75"/>
  <cols>
    <col min="1" max="1" width="22.375" style="8" bestFit="1" customWidth="1"/>
    <col min="2" max="2" width="18.125" style="8" bestFit="1" customWidth="1"/>
    <col min="3" max="3" width="13.25" style="8" customWidth="1"/>
    <col min="4" max="4" width="17.375" style="8" customWidth="1"/>
    <col min="5" max="5" width="6.375" style="14" bestFit="1" customWidth="1"/>
    <col min="6" max="8" width="15.25" style="25" bestFit="1" customWidth="1"/>
    <col min="9" max="9" width="12.75" style="25" bestFit="1" customWidth="1"/>
    <col min="10" max="11" width="14.375" style="25" bestFit="1" customWidth="1"/>
    <col min="12" max="12" width="10.875" style="25" bestFit="1" customWidth="1"/>
    <col min="13" max="13" width="12.75" style="14" customWidth="1"/>
    <col min="14" max="14" width="15.875" style="26" bestFit="1" customWidth="1"/>
    <col min="15" max="15" width="9" style="14"/>
    <col min="16" max="16" width="2.25" style="1" customWidth="1"/>
    <col min="17" max="18" width="10.375" style="1" bestFit="1" customWidth="1"/>
    <col min="19" max="22" width="10.375" style="8" bestFit="1" customWidth="1"/>
    <col min="23" max="16384" width="9" style="8"/>
  </cols>
  <sheetData>
    <row r="1" spans="1:18" s="1" customFormat="1" ht="39.75" customHeight="1" thickBot="1">
      <c r="A1" s="2" t="s">
        <v>186</v>
      </c>
      <c r="E1" s="10"/>
      <c r="F1" s="22"/>
      <c r="G1" s="22"/>
      <c r="H1" s="22"/>
      <c r="I1" s="22"/>
      <c r="J1" s="22"/>
      <c r="K1" s="22"/>
      <c r="L1" s="22"/>
      <c r="M1" s="10"/>
      <c r="N1" s="27"/>
      <c r="O1" s="10"/>
      <c r="P1" s="3"/>
    </row>
    <row r="2" spans="1:18" s="4" customFormat="1" ht="18.75" customHeight="1" thickBot="1">
      <c r="A2" s="52" t="s">
        <v>0</v>
      </c>
      <c r="B2" s="52" t="s">
        <v>1</v>
      </c>
      <c r="C2" s="52" t="s">
        <v>2</v>
      </c>
      <c r="D2" s="52" t="s">
        <v>3</v>
      </c>
      <c r="E2" s="53" t="s">
        <v>5</v>
      </c>
      <c r="F2" s="101" t="s">
        <v>6</v>
      </c>
      <c r="G2" s="102"/>
      <c r="H2" s="102"/>
      <c r="I2" s="102"/>
      <c r="J2" s="102"/>
      <c r="K2" s="102"/>
      <c r="L2" s="102"/>
      <c r="M2" s="103"/>
      <c r="N2" s="54" t="s">
        <v>7</v>
      </c>
      <c r="O2" s="53" t="s">
        <v>4</v>
      </c>
      <c r="P2" s="3"/>
      <c r="Q2" s="1"/>
      <c r="R2" s="1"/>
    </row>
    <row r="3" spans="1:18" s="4" customFormat="1" ht="19.5" thickBot="1">
      <c r="A3" s="52" t="s">
        <v>0</v>
      </c>
      <c r="B3" s="52" t="s">
        <v>1</v>
      </c>
      <c r="C3" s="52" t="s">
        <v>2</v>
      </c>
      <c r="D3" s="52" t="s">
        <v>3</v>
      </c>
      <c r="E3" s="53" t="s">
        <v>5</v>
      </c>
      <c r="F3" s="11">
        <v>2555</v>
      </c>
      <c r="G3" s="12">
        <v>2556</v>
      </c>
      <c r="H3" s="11">
        <v>2557</v>
      </c>
      <c r="I3" s="12">
        <v>2558</v>
      </c>
      <c r="J3" s="12">
        <v>2559</v>
      </c>
      <c r="K3" s="12">
        <v>2560</v>
      </c>
      <c r="L3" s="23">
        <v>2561</v>
      </c>
      <c r="M3" s="13">
        <v>2562</v>
      </c>
      <c r="N3" s="54" t="s">
        <v>7</v>
      </c>
      <c r="O3" s="53" t="s">
        <v>4</v>
      </c>
      <c r="P3" s="1"/>
      <c r="Q3" s="5"/>
      <c r="R3" s="6"/>
    </row>
    <row r="4" spans="1:18" ht="150">
      <c r="A4" s="15" t="s">
        <v>8</v>
      </c>
      <c r="B4" s="15" t="s">
        <v>9</v>
      </c>
      <c r="C4" s="15" t="s">
        <v>10</v>
      </c>
      <c r="D4" s="15" t="s">
        <v>11</v>
      </c>
      <c r="E4" s="16" t="s">
        <v>12</v>
      </c>
      <c r="F4" s="31">
        <v>643853</v>
      </c>
      <c r="G4" s="31">
        <v>1116585</v>
      </c>
      <c r="H4" s="31">
        <v>1177107</v>
      </c>
      <c r="I4" s="31">
        <v>1246967</v>
      </c>
      <c r="J4" s="31">
        <v>1291459</v>
      </c>
      <c r="K4" s="31">
        <v>1408117</v>
      </c>
      <c r="L4" s="31">
        <v>1461838</v>
      </c>
      <c r="M4" s="44">
        <v>1489433</v>
      </c>
      <c r="N4" s="39" t="s">
        <v>154</v>
      </c>
      <c r="O4" s="40"/>
      <c r="P4" s="38"/>
      <c r="Q4" s="7"/>
    </row>
    <row r="5" spans="1:18" ht="56.25">
      <c r="A5" s="17"/>
      <c r="B5" s="18"/>
      <c r="C5" s="18"/>
      <c r="D5" s="18" t="s">
        <v>13</v>
      </c>
      <c r="E5" s="19" t="s">
        <v>22</v>
      </c>
      <c r="F5" s="30">
        <v>2521.4699999999998</v>
      </c>
      <c r="G5" s="30">
        <v>2750.88</v>
      </c>
      <c r="H5" s="30">
        <v>3032.3</v>
      </c>
      <c r="I5" s="29">
        <v>3032</v>
      </c>
      <c r="J5" s="29">
        <v>3163</v>
      </c>
      <c r="K5" s="30">
        <v>3510.33</v>
      </c>
      <c r="L5" s="30">
        <v>3753.98</v>
      </c>
      <c r="M5" s="45">
        <v>3887.5</v>
      </c>
      <c r="N5" s="28" t="s">
        <v>154</v>
      </c>
      <c r="O5" s="9"/>
      <c r="P5" s="38"/>
    </row>
    <row r="6" spans="1:18" ht="56.25">
      <c r="A6" s="17"/>
      <c r="B6" s="18"/>
      <c r="C6" s="18"/>
      <c r="D6" s="18" t="s">
        <v>15</v>
      </c>
      <c r="E6" s="19" t="s">
        <v>14</v>
      </c>
      <c r="F6" s="29">
        <v>1330</v>
      </c>
      <c r="G6" s="29">
        <v>1379</v>
      </c>
      <c r="H6" s="29">
        <v>1451</v>
      </c>
      <c r="I6" s="29">
        <v>1509</v>
      </c>
      <c r="J6" s="29">
        <v>1427.01</v>
      </c>
      <c r="K6" s="46">
        <v>1499.81</v>
      </c>
      <c r="L6" s="30">
        <v>1564.2</v>
      </c>
      <c r="M6" s="18"/>
      <c r="N6" s="28" t="s">
        <v>154</v>
      </c>
      <c r="O6" s="9"/>
      <c r="P6" s="38"/>
    </row>
    <row r="7" spans="1:18" ht="37.5">
      <c r="A7" s="17"/>
      <c r="B7" s="18"/>
      <c r="C7" s="18"/>
      <c r="D7" s="18" t="s">
        <v>16</v>
      </c>
      <c r="E7" s="19" t="s">
        <v>17</v>
      </c>
      <c r="F7" s="21">
        <v>2.1800000000000002</v>
      </c>
      <c r="G7" s="21">
        <v>2.17</v>
      </c>
      <c r="H7" s="21">
        <v>2.17</v>
      </c>
      <c r="I7" s="21">
        <v>2.17</v>
      </c>
      <c r="J7" s="21">
        <v>2.1</v>
      </c>
      <c r="K7" s="21">
        <v>2.0099999999999998</v>
      </c>
      <c r="L7" s="21">
        <v>1.98</v>
      </c>
      <c r="M7" s="18"/>
      <c r="N7" s="28" t="s">
        <v>154</v>
      </c>
      <c r="O7" s="9"/>
      <c r="P7" s="38"/>
    </row>
    <row r="8" spans="1:18" ht="112.5">
      <c r="A8" s="17"/>
      <c r="B8" s="18"/>
      <c r="C8" s="18" t="s">
        <v>18</v>
      </c>
      <c r="D8" s="18" t="s">
        <v>19</v>
      </c>
      <c r="E8" s="19" t="s">
        <v>20</v>
      </c>
      <c r="F8" s="21">
        <v>32.5</v>
      </c>
      <c r="G8" s="21">
        <v>2.7</v>
      </c>
      <c r="H8" s="21">
        <v>-7.7</v>
      </c>
      <c r="I8" s="21">
        <v>-1.6</v>
      </c>
      <c r="J8" s="21">
        <v>-4</v>
      </c>
      <c r="K8" s="21">
        <v>8.4</v>
      </c>
      <c r="L8" s="21" t="s">
        <v>152</v>
      </c>
      <c r="M8" s="18"/>
      <c r="N8" s="28" t="s">
        <v>155</v>
      </c>
      <c r="O8" s="9"/>
      <c r="P8" s="38"/>
    </row>
    <row r="9" spans="1:18" ht="75">
      <c r="A9" s="17"/>
      <c r="B9" s="18"/>
      <c r="C9" s="18"/>
      <c r="D9" s="18" t="s">
        <v>21</v>
      </c>
      <c r="E9" s="19" t="s">
        <v>22</v>
      </c>
      <c r="F9" s="29">
        <v>46522</v>
      </c>
      <c r="G9" s="29">
        <v>47785</v>
      </c>
      <c r="H9" s="29">
        <v>44096</v>
      </c>
      <c r="I9" s="29">
        <v>43373</v>
      </c>
      <c r="J9" s="29">
        <v>41653</v>
      </c>
      <c r="K9" s="32">
        <v>45153</v>
      </c>
      <c r="L9" s="21"/>
      <c r="M9" s="18"/>
      <c r="N9" s="28" t="s">
        <v>155</v>
      </c>
      <c r="O9" s="9"/>
      <c r="P9" s="38"/>
    </row>
    <row r="10" spans="1:18" ht="75">
      <c r="A10" s="17"/>
      <c r="B10" s="18"/>
      <c r="C10" s="18"/>
      <c r="D10" s="18" t="s">
        <v>23</v>
      </c>
      <c r="E10" s="19" t="s">
        <v>22</v>
      </c>
      <c r="F10" s="29">
        <v>74278</v>
      </c>
      <c r="G10" s="29">
        <v>76659</v>
      </c>
      <c r="H10" s="29">
        <v>70823</v>
      </c>
      <c r="I10" s="29">
        <v>69887</v>
      </c>
      <c r="J10" s="29">
        <v>67342</v>
      </c>
      <c r="K10" s="21">
        <v>73251</v>
      </c>
      <c r="L10" s="21"/>
      <c r="M10" s="18"/>
      <c r="N10" s="28" t="s">
        <v>155</v>
      </c>
      <c r="O10" s="9"/>
      <c r="P10" s="38"/>
    </row>
    <row r="11" spans="1:18" ht="56.25">
      <c r="A11" s="17"/>
      <c r="B11" s="18"/>
      <c r="C11" s="18"/>
      <c r="D11" s="18" t="s">
        <v>24</v>
      </c>
      <c r="E11" s="19" t="s">
        <v>22</v>
      </c>
      <c r="F11" s="29">
        <v>2367</v>
      </c>
      <c r="G11" s="29">
        <v>2720</v>
      </c>
      <c r="H11" s="29">
        <v>2808</v>
      </c>
      <c r="I11" s="29">
        <v>3075</v>
      </c>
      <c r="J11" s="32">
        <v>3153</v>
      </c>
      <c r="K11" s="32">
        <v>2984</v>
      </c>
      <c r="L11" s="21"/>
      <c r="M11" s="18"/>
      <c r="N11" s="28" t="s">
        <v>155</v>
      </c>
      <c r="O11" s="9"/>
      <c r="P11" s="38"/>
    </row>
    <row r="12" spans="1:18" ht="131.25">
      <c r="A12" s="17"/>
      <c r="B12" s="18"/>
      <c r="C12" s="18" t="s">
        <v>25</v>
      </c>
      <c r="D12" s="18" t="s">
        <v>26</v>
      </c>
      <c r="E12" s="19" t="s">
        <v>22</v>
      </c>
      <c r="F12" s="32">
        <v>9840000</v>
      </c>
      <c r="G12" s="32">
        <v>10300000</v>
      </c>
      <c r="H12" s="32">
        <v>39845300</v>
      </c>
      <c r="I12" s="32">
        <v>55343700</v>
      </c>
      <c r="J12" s="32">
        <v>89610700</v>
      </c>
      <c r="K12" s="32">
        <v>77779400</v>
      </c>
      <c r="L12" s="29">
        <v>88357600</v>
      </c>
      <c r="M12" s="18"/>
      <c r="N12" s="28" t="s">
        <v>156</v>
      </c>
      <c r="O12" s="9"/>
      <c r="P12" s="38"/>
    </row>
    <row r="13" spans="1:18" ht="112.5">
      <c r="A13" s="17"/>
      <c r="B13" s="18"/>
      <c r="C13" s="18"/>
      <c r="D13" s="18" t="s">
        <v>27</v>
      </c>
      <c r="E13" s="19" t="s">
        <v>22</v>
      </c>
      <c r="F13" s="32">
        <v>56348800</v>
      </c>
      <c r="G13" s="32">
        <v>37763100</v>
      </c>
      <c r="H13" s="32">
        <v>11900000</v>
      </c>
      <c r="I13" s="32">
        <v>21663600</v>
      </c>
      <c r="J13" s="32">
        <v>29756400</v>
      </c>
      <c r="K13" s="32">
        <v>24712600</v>
      </c>
      <c r="L13" s="21"/>
      <c r="M13" s="18"/>
      <c r="N13" s="28" t="s">
        <v>156</v>
      </c>
      <c r="O13" s="9"/>
      <c r="P13" s="38"/>
    </row>
    <row r="14" spans="1:18" ht="75">
      <c r="A14" s="17"/>
      <c r="B14" s="18"/>
      <c r="C14" s="18" t="s">
        <v>28</v>
      </c>
      <c r="D14" s="18" t="s">
        <v>29</v>
      </c>
      <c r="E14" s="19" t="s">
        <v>20</v>
      </c>
      <c r="F14" s="21">
        <v>502</v>
      </c>
      <c r="G14" s="21">
        <v>888</v>
      </c>
      <c r="H14" s="21">
        <v>83</v>
      </c>
      <c r="I14" s="21">
        <v>46</v>
      </c>
      <c r="J14" s="21">
        <v>31</v>
      </c>
      <c r="K14" s="21">
        <v>43</v>
      </c>
      <c r="L14" s="21"/>
      <c r="M14" s="18"/>
      <c r="N14" s="28" t="s">
        <v>157</v>
      </c>
      <c r="O14" s="9"/>
      <c r="P14" s="38"/>
    </row>
    <row r="15" spans="1:18" ht="93.75">
      <c r="A15" s="17"/>
      <c r="B15" s="18"/>
      <c r="C15" s="18"/>
      <c r="D15" s="18" t="s">
        <v>30</v>
      </c>
      <c r="E15" s="19" t="s">
        <v>12</v>
      </c>
      <c r="F15" s="32">
        <v>1948</v>
      </c>
      <c r="G15" s="32">
        <v>1718</v>
      </c>
      <c r="H15" s="32">
        <v>1537</v>
      </c>
      <c r="I15" s="32">
        <v>1205</v>
      </c>
      <c r="J15" s="32">
        <v>1551</v>
      </c>
      <c r="K15" s="32">
        <v>1551</v>
      </c>
      <c r="L15" s="21"/>
      <c r="M15" s="18"/>
      <c r="N15" s="28" t="s">
        <v>158</v>
      </c>
      <c r="O15" s="9"/>
      <c r="P15" s="38"/>
    </row>
    <row r="16" spans="1:18" ht="150">
      <c r="A16" s="17"/>
      <c r="B16" s="18"/>
      <c r="C16" s="18"/>
      <c r="D16" s="18" t="s">
        <v>31</v>
      </c>
      <c r="E16" s="19" t="s">
        <v>12</v>
      </c>
      <c r="F16" s="32">
        <v>2203</v>
      </c>
      <c r="G16" s="32">
        <v>2010</v>
      </c>
      <c r="H16" s="32">
        <v>1537</v>
      </c>
      <c r="I16" s="32">
        <v>1205</v>
      </c>
      <c r="J16" s="32">
        <v>1014</v>
      </c>
      <c r="K16" s="32">
        <v>1014</v>
      </c>
      <c r="L16" s="21"/>
      <c r="M16" s="18"/>
      <c r="N16" s="28" t="s">
        <v>158</v>
      </c>
      <c r="O16" s="9"/>
      <c r="P16" s="38"/>
    </row>
    <row r="17" spans="1:22" ht="93.75">
      <c r="A17" s="17"/>
      <c r="B17" s="18"/>
      <c r="C17" s="18"/>
      <c r="D17" s="18" t="s">
        <v>32</v>
      </c>
      <c r="E17" s="19" t="s">
        <v>14</v>
      </c>
      <c r="F17" s="32" t="s">
        <v>152</v>
      </c>
      <c r="G17" s="32">
        <v>24121</v>
      </c>
      <c r="H17" s="32" t="s">
        <v>152</v>
      </c>
      <c r="I17" s="32">
        <v>22251</v>
      </c>
      <c r="J17" s="32" t="s">
        <v>152</v>
      </c>
      <c r="K17" s="32">
        <v>21227</v>
      </c>
      <c r="L17" s="21"/>
      <c r="M17" s="18"/>
      <c r="N17" s="28" t="s">
        <v>159</v>
      </c>
      <c r="O17" s="9"/>
      <c r="P17" s="38"/>
    </row>
    <row r="18" spans="1:22" ht="56.25">
      <c r="A18" s="17"/>
      <c r="B18" s="18"/>
      <c r="C18" s="18"/>
      <c r="D18" s="18" t="s">
        <v>33</v>
      </c>
      <c r="E18" s="19" t="s">
        <v>12</v>
      </c>
      <c r="F18" s="32">
        <v>141818</v>
      </c>
      <c r="G18" s="32">
        <v>140424</v>
      </c>
      <c r="H18" s="32">
        <v>140424</v>
      </c>
      <c r="I18" s="32">
        <v>140424</v>
      </c>
      <c r="J18" s="32">
        <v>140424</v>
      </c>
      <c r="K18" s="32">
        <v>140424</v>
      </c>
      <c r="L18" s="21"/>
      <c r="M18" s="18"/>
      <c r="N18" s="28" t="s">
        <v>157</v>
      </c>
      <c r="O18" s="9"/>
      <c r="P18" s="38"/>
    </row>
    <row r="19" spans="1:22" ht="93.75">
      <c r="A19" s="17"/>
      <c r="B19" s="18"/>
      <c r="C19" s="18" t="s">
        <v>34</v>
      </c>
      <c r="D19" s="18" t="s">
        <v>35</v>
      </c>
      <c r="E19" s="19" t="s">
        <v>20</v>
      </c>
      <c r="F19" s="21" t="s">
        <v>152</v>
      </c>
      <c r="G19" s="21" t="s">
        <v>152</v>
      </c>
      <c r="H19" s="21" t="s">
        <v>152</v>
      </c>
      <c r="I19" s="21" t="s">
        <v>152</v>
      </c>
      <c r="J19" s="21">
        <v>18</v>
      </c>
      <c r="K19" s="21">
        <v>20.67</v>
      </c>
      <c r="L19" s="21">
        <v>20</v>
      </c>
      <c r="M19" s="18"/>
      <c r="N19" s="28" t="s">
        <v>160</v>
      </c>
      <c r="O19" s="9"/>
      <c r="P19" s="38"/>
    </row>
    <row r="20" spans="1:22" ht="93.75">
      <c r="A20" s="17"/>
      <c r="B20" s="18"/>
      <c r="C20" s="18"/>
      <c r="D20" s="18" t="s">
        <v>36</v>
      </c>
      <c r="E20" s="19" t="s">
        <v>20</v>
      </c>
      <c r="F20" s="21" t="s">
        <v>152</v>
      </c>
      <c r="G20" s="21" t="s">
        <v>152</v>
      </c>
      <c r="H20" s="21" t="s">
        <v>152</v>
      </c>
      <c r="I20" s="21" t="s">
        <v>152</v>
      </c>
      <c r="J20" s="21">
        <v>21</v>
      </c>
      <c r="K20" s="21">
        <v>18.98</v>
      </c>
      <c r="L20" s="21">
        <v>20</v>
      </c>
      <c r="M20" s="18"/>
      <c r="N20" s="28" t="s">
        <v>160</v>
      </c>
      <c r="O20" s="9"/>
      <c r="P20" s="38"/>
    </row>
    <row r="21" spans="1:22" ht="93.75">
      <c r="A21" s="17"/>
      <c r="B21" s="18"/>
      <c r="C21" s="18"/>
      <c r="D21" s="18" t="s">
        <v>37</v>
      </c>
      <c r="E21" s="19" t="s">
        <v>20</v>
      </c>
      <c r="F21" s="21" t="s">
        <v>152</v>
      </c>
      <c r="G21" s="21" t="s">
        <v>152</v>
      </c>
      <c r="H21" s="21" t="s">
        <v>152</v>
      </c>
      <c r="I21" s="21" t="s">
        <v>152</v>
      </c>
      <c r="J21" s="21">
        <v>100</v>
      </c>
      <c r="K21" s="21">
        <v>68.75</v>
      </c>
      <c r="L21" s="21">
        <v>20</v>
      </c>
      <c r="M21" s="18"/>
      <c r="N21" s="28" t="s">
        <v>160</v>
      </c>
      <c r="O21" s="9"/>
      <c r="P21" s="38"/>
    </row>
    <row r="22" spans="1:22" ht="56.25">
      <c r="A22" s="17"/>
      <c r="B22" s="18"/>
      <c r="C22" s="18"/>
      <c r="D22" s="18" t="s">
        <v>38</v>
      </c>
      <c r="E22" s="19" t="s">
        <v>39</v>
      </c>
      <c r="F22" s="21" t="s">
        <v>152</v>
      </c>
      <c r="G22" s="21" t="s">
        <v>152</v>
      </c>
      <c r="H22" s="21" t="s">
        <v>152</v>
      </c>
      <c r="I22" s="21" t="s">
        <v>152</v>
      </c>
      <c r="J22" s="21">
        <v>5</v>
      </c>
      <c r="K22" s="21">
        <v>16</v>
      </c>
      <c r="L22" s="21">
        <v>27</v>
      </c>
      <c r="M22" s="18"/>
      <c r="N22" s="28" t="s">
        <v>160</v>
      </c>
      <c r="O22" s="9"/>
      <c r="P22" s="38"/>
    </row>
    <row r="23" spans="1:22" ht="56.25">
      <c r="A23" s="17"/>
      <c r="B23" s="18"/>
      <c r="C23" s="18"/>
      <c r="D23" s="18" t="s">
        <v>40</v>
      </c>
      <c r="E23" s="19" t="s">
        <v>12</v>
      </c>
      <c r="F23" s="21">
        <v>0</v>
      </c>
      <c r="G23" s="21">
        <v>0</v>
      </c>
      <c r="H23" s="21">
        <v>100</v>
      </c>
      <c r="I23" s="21">
        <v>100</v>
      </c>
      <c r="J23" s="21">
        <v>182</v>
      </c>
      <c r="K23" s="21">
        <v>232</v>
      </c>
      <c r="L23" s="29">
        <v>1165</v>
      </c>
      <c r="M23" s="18"/>
      <c r="N23" s="28" t="s">
        <v>160</v>
      </c>
      <c r="O23" s="9"/>
      <c r="P23" s="38"/>
    </row>
    <row r="24" spans="1:22" ht="37.5">
      <c r="A24" s="17"/>
      <c r="B24" s="18"/>
      <c r="C24" s="18"/>
      <c r="D24" s="18" t="s">
        <v>41</v>
      </c>
      <c r="E24" s="19" t="s">
        <v>42</v>
      </c>
      <c r="F24" s="32">
        <v>0</v>
      </c>
      <c r="G24" s="32">
        <v>0</v>
      </c>
      <c r="H24" s="32">
        <v>2435</v>
      </c>
      <c r="I24" s="32">
        <v>2435</v>
      </c>
      <c r="J24" s="32">
        <v>3965</v>
      </c>
      <c r="K24" s="32">
        <v>2868</v>
      </c>
      <c r="L24" s="32">
        <v>20124.25</v>
      </c>
      <c r="M24" s="18"/>
      <c r="N24" s="28" t="s">
        <v>160</v>
      </c>
      <c r="O24" s="9"/>
      <c r="P24" s="38"/>
    </row>
    <row r="25" spans="1:22" ht="75">
      <c r="A25" s="17"/>
      <c r="B25" s="18"/>
      <c r="C25" s="18" t="s">
        <v>43</v>
      </c>
      <c r="D25" s="18" t="s">
        <v>44</v>
      </c>
      <c r="E25" s="19" t="s">
        <v>20</v>
      </c>
      <c r="F25" s="47" t="s">
        <v>152</v>
      </c>
      <c r="G25" s="48">
        <f>(R25-Q25)/Q25*100</f>
        <v>7.945299698583665</v>
      </c>
      <c r="H25" s="48">
        <f t="shared" ref="H25:K25" si="0">(S25-R25)/R25*100</f>
        <v>-0.66086808213527448</v>
      </c>
      <c r="I25" s="48">
        <f t="shared" si="0"/>
        <v>18.627717600390596</v>
      </c>
      <c r="J25" s="48">
        <f t="shared" si="0"/>
        <v>31.278558820519265</v>
      </c>
      <c r="K25" s="48">
        <f t="shared" si="0"/>
        <v>18.476349929412461</v>
      </c>
      <c r="L25" s="32"/>
      <c r="M25" s="18"/>
      <c r="N25" s="28" t="s">
        <v>157</v>
      </c>
      <c r="O25" s="9"/>
      <c r="P25" s="38"/>
      <c r="Q25" s="47">
        <v>463408196</v>
      </c>
      <c r="R25" s="47">
        <v>500227366</v>
      </c>
      <c r="S25" s="47">
        <v>496921523</v>
      </c>
      <c r="T25" s="47">
        <v>589486661</v>
      </c>
      <c r="U25" s="47">
        <v>773869593</v>
      </c>
      <c r="V25" s="47">
        <v>916852447</v>
      </c>
    </row>
    <row r="26" spans="1:22" ht="75">
      <c r="A26" s="17"/>
      <c r="B26" s="18"/>
      <c r="C26" s="18" t="s">
        <v>45</v>
      </c>
      <c r="D26" s="18" t="s">
        <v>46</v>
      </c>
      <c r="E26" s="19" t="s">
        <v>47</v>
      </c>
      <c r="F26" s="21">
        <v>12</v>
      </c>
      <c r="G26" s="21">
        <v>16</v>
      </c>
      <c r="H26" s="21">
        <v>15</v>
      </c>
      <c r="I26" s="21">
        <v>8</v>
      </c>
      <c r="J26" s="21">
        <v>145</v>
      </c>
      <c r="K26" s="21">
        <v>65</v>
      </c>
      <c r="L26" s="21"/>
      <c r="M26" s="18"/>
      <c r="N26" s="28" t="s">
        <v>157</v>
      </c>
      <c r="O26" s="9"/>
      <c r="P26" s="38"/>
    </row>
    <row r="27" spans="1:22" ht="112.5">
      <c r="A27" s="17"/>
      <c r="B27" s="18"/>
      <c r="C27" s="18"/>
      <c r="D27" s="18" t="s">
        <v>48</v>
      </c>
      <c r="E27" s="19" t="s">
        <v>49</v>
      </c>
      <c r="F27" s="21">
        <v>467</v>
      </c>
      <c r="G27" s="21">
        <v>467</v>
      </c>
      <c r="H27" s="21">
        <v>467</v>
      </c>
      <c r="I27" s="21">
        <v>467</v>
      </c>
      <c r="J27" s="21">
        <v>467</v>
      </c>
      <c r="K27" s="21">
        <v>467</v>
      </c>
      <c r="L27" s="21"/>
      <c r="M27" s="18"/>
      <c r="N27" s="28" t="s">
        <v>157</v>
      </c>
      <c r="O27" s="9"/>
      <c r="P27" s="38"/>
    </row>
    <row r="28" spans="1:22" ht="37.5">
      <c r="A28" s="17"/>
      <c r="B28" s="18"/>
      <c r="C28" s="18"/>
      <c r="D28" s="18" t="s">
        <v>50</v>
      </c>
      <c r="E28" s="19" t="s">
        <v>49</v>
      </c>
      <c r="F28" s="21" t="s">
        <v>152</v>
      </c>
      <c r="G28" s="21" t="s">
        <v>152</v>
      </c>
      <c r="H28" s="21" t="s">
        <v>152</v>
      </c>
      <c r="I28" s="21" t="s">
        <v>152</v>
      </c>
      <c r="J28" s="21" t="s">
        <v>152</v>
      </c>
      <c r="K28" s="21" t="s">
        <v>152</v>
      </c>
      <c r="L28" s="21">
        <v>106</v>
      </c>
      <c r="M28" s="18"/>
      <c r="N28" s="28" t="s">
        <v>161</v>
      </c>
      <c r="O28" s="9"/>
      <c r="P28" s="38"/>
    </row>
    <row r="29" spans="1:22" ht="75">
      <c r="A29" s="18" t="s">
        <v>51</v>
      </c>
      <c r="B29" s="18" t="s">
        <v>52</v>
      </c>
      <c r="C29" s="18" t="s">
        <v>53</v>
      </c>
      <c r="D29" s="18" t="s">
        <v>54</v>
      </c>
      <c r="E29" s="19" t="s">
        <v>12</v>
      </c>
      <c r="F29" s="32">
        <v>12771</v>
      </c>
      <c r="G29" s="32">
        <v>11601</v>
      </c>
      <c r="H29" s="32">
        <v>14078</v>
      </c>
      <c r="I29" s="32">
        <v>25597</v>
      </c>
      <c r="J29" s="32">
        <v>9095</v>
      </c>
      <c r="K29" s="32">
        <v>5921</v>
      </c>
      <c r="L29" s="32">
        <v>6778</v>
      </c>
      <c r="M29" s="18"/>
      <c r="N29" s="28" t="s">
        <v>159</v>
      </c>
      <c r="O29" s="9"/>
      <c r="P29" s="38"/>
    </row>
    <row r="30" spans="1:22" ht="37.5">
      <c r="A30" s="17"/>
      <c r="B30" s="18"/>
      <c r="C30" s="18" t="s">
        <v>55</v>
      </c>
      <c r="D30" s="18" t="s">
        <v>56</v>
      </c>
      <c r="E30" s="19" t="s">
        <v>12</v>
      </c>
      <c r="F30" s="32">
        <v>602601</v>
      </c>
      <c r="G30" s="32">
        <v>602713</v>
      </c>
      <c r="H30" s="32">
        <v>602460</v>
      </c>
      <c r="I30" s="32">
        <v>601712</v>
      </c>
      <c r="J30" s="32">
        <v>600231</v>
      </c>
      <c r="K30" s="32">
        <v>599319</v>
      </c>
      <c r="L30" s="32">
        <v>597257</v>
      </c>
      <c r="M30" s="18"/>
      <c r="N30" s="28" t="s">
        <v>162</v>
      </c>
      <c r="O30" s="9"/>
      <c r="P30" s="38"/>
    </row>
    <row r="31" spans="1:22" ht="56.25">
      <c r="A31" s="17"/>
      <c r="B31" s="18"/>
      <c r="C31" s="18" t="s">
        <v>57</v>
      </c>
      <c r="D31" s="18" t="s">
        <v>58</v>
      </c>
      <c r="E31" s="19" t="s">
        <v>12</v>
      </c>
      <c r="F31" s="21">
        <v>126</v>
      </c>
      <c r="G31" s="21">
        <v>123</v>
      </c>
      <c r="H31" s="21">
        <v>126</v>
      </c>
      <c r="I31" s="21">
        <v>132</v>
      </c>
      <c r="J31" s="21">
        <v>144</v>
      </c>
      <c r="K31" s="21">
        <v>142</v>
      </c>
      <c r="L31" s="21">
        <v>174</v>
      </c>
      <c r="M31" s="18"/>
      <c r="N31" s="28" t="s">
        <v>163</v>
      </c>
      <c r="O31" s="9"/>
      <c r="P31" s="38"/>
    </row>
    <row r="32" spans="1:22" ht="112.5">
      <c r="A32" s="17"/>
      <c r="B32" s="18"/>
      <c r="C32" s="18" t="s">
        <v>59</v>
      </c>
      <c r="D32" s="18" t="s">
        <v>60</v>
      </c>
      <c r="E32" s="19" t="s">
        <v>12</v>
      </c>
      <c r="F32" s="32">
        <v>5501</v>
      </c>
      <c r="G32" s="32">
        <v>4940</v>
      </c>
      <c r="H32" s="32">
        <v>4586</v>
      </c>
      <c r="I32" s="32">
        <v>4722</v>
      </c>
      <c r="J32" s="32">
        <v>4217</v>
      </c>
      <c r="K32" s="32">
        <v>4217</v>
      </c>
      <c r="L32" s="21"/>
      <c r="M32" s="18"/>
      <c r="N32" s="28" t="s">
        <v>164</v>
      </c>
      <c r="O32" s="9"/>
      <c r="P32" s="38"/>
    </row>
    <row r="33" spans="1:23" ht="112.5">
      <c r="A33" s="17"/>
      <c r="B33" s="18"/>
      <c r="C33" s="18"/>
      <c r="D33" s="18" t="s">
        <v>61</v>
      </c>
      <c r="E33" s="19" t="s">
        <v>12</v>
      </c>
      <c r="F33" s="32">
        <v>4781</v>
      </c>
      <c r="G33" s="32">
        <v>4760</v>
      </c>
      <c r="H33" s="32">
        <v>4568</v>
      </c>
      <c r="I33" s="32">
        <v>4222</v>
      </c>
      <c r="J33" s="32">
        <v>4040</v>
      </c>
      <c r="K33" s="32">
        <v>4040</v>
      </c>
      <c r="L33" s="21"/>
      <c r="M33" s="18"/>
      <c r="N33" s="28" t="s">
        <v>164</v>
      </c>
      <c r="O33" s="9"/>
      <c r="P33" s="38"/>
    </row>
    <row r="34" spans="1:23" ht="56.25">
      <c r="A34" s="17"/>
      <c r="B34" s="18"/>
      <c r="C34" s="18" t="s">
        <v>62</v>
      </c>
      <c r="D34" s="18" t="s">
        <v>63</v>
      </c>
      <c r="E34" s="19" t="s">
        <v>64</v>
      </c>
      <c r="F34" s="32">
        <v>3499</v>
      </c>
      <c r="G34" s="32">
        <v>4520</v>
      </c>
      <c r="H34" s="32">
        <v>4192</v>
      </c>
      <c r="I34" s="32">
        <v>3074</v>
      </c>
      <c r="J34" s="32">
        <v>953</v>
      </c>
      <c r="K34" s="32">
        <v>953</v>
      </c>
      <c r="L34" s="21"/>
      <c r="M34" s="18"/>
      <c r="N34" s="28" t="s">
        <v>165</v>
      </c>
      <c r="O34" s="9"/>
      <c r="P34" s="38"/>
    </row>
    <row r="35" spans="1:23" ht="112.5">
      <c r="A35" s="17"/>
      <c r="B35" s="18"/>
      <c r="C35" s="18"/>
      <c r="D35" s="18" t="s">
        <v>65</v>
      </c>
      <c r="E35" s="19" t="s">
        <v>20</v>
      </c>
      <c r="F35" s="49" t="s">
        <v>152</v>
      </c>
      <c r="G35" s="50">
        <f>(R35-Q35)/Q35*100</f>
        <v>31.578947368421051</v>
      </c>
      <c r="H35" s="50">
        <f t="shared" ref="H35:L35" si="1">(S35-R35)/R35*100</f>
        <v>-19</v>
      </c>
      <c r="I35" s="50">
        <f t="shared" si="1"/>
        <v>29.629629629629626</v>
      </c>
      <c r="J35" s="50">
        <f t="shared" si="1"/>
        <v>-2.8571428571428572</v>
      </c>
      <c r="K35" s="50">
        <f t="shared" si="1"/>
        <v>-19.607843137254903</v>
      </c>
      <c r="L35" s="50">
        <f t="shared" si="1"/>
        <v>-78.048780487804876</v>
      </c>
      <c r="M35" s="49"/>
      <c r="N35" s="28" t="s">
        <v>165</v>
      </c>
      <c r="O35" s="9"/>
      <c r="P35" s="38"/>
      <c r="Q35" s="49">
        <v>76</v>
      </c>
      <c r="R35" s="49">
        <v>100</v>
      </c>
      <c r="S35" s="49">
        <v>81</v>
      </c>
      <c r="T35" s="49">
        <v>105</v>
      </c>
      <c r="U35" s="49">
        <v>102</v>
      </c>
      <c r="V35" s="49">
        <v>82</v>
      </c>
      <c r="W35" s="49">
        <v>18</v>
      </c>
    </row>
    <row r="36" spans="1:23" ht="93.75">
      <c r="A36" s="17"/>
      <c r="B36" s="17"/>
      <c r="C36" s="17"/>
      <c r="D36" s="18" t="s">
        <v>66</v>
      </c>
      <c r="E36" s="20" t="s">
        <v>20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17"/>
      <c r="N36" s="28" t="s">
        <v>165</v>
      </c>
      <c r="O36" s="37"/>
    </row>
    <row r="37" spans="1:23" ht="93.75">
      <c r="A37" s="17"/>
      <c r="B37" s="17"/>
      <c r="C37" s="17"/>
      <c r="D37" s="18" t="s">
        <v>67</v>
      </c>
      <c r="E37" s="20" t="s">
        <v>20</v>
      </c>
      <c r="F37" s="24">
        <v>0.05</v>
      </c>
      <c r="G37" s="24">
        <v>0.08</v>
      </c>
      <c r="H37" s="24">
        <v>0.06</v>
      </c>
      <c r="I37" s="24">
        <v>0.06</v>
      </c>
      <c r="J37" s="24" t="s">
        <v>152</v>
      </c>
      <c r="K37" s="24" t="s">
        <v>152</v>
      </c>
      <c r="L37" s="24"/>
      <c r="M37" s="17"/>
      <c r="N37" s="28" t="s">
        <v>165</v>
      </c>
      <c r="O37" s="37"/>
    </row>
    <row r="38" spans="1:23" ht="93.75">
      <c r="A38" s="18" t="s">
        <v>68</v>
      </c>
      <c r="B38" s="18" t="s">
        <v>69</v>
      </c>
      <c r="C38" s="18" t="s">
        <v>70</v>
      </c>
      <c r="D38" s="18" t="s">
        <v>71</v>
      </c>
      <c r="E38" s="20" t="s">
        <v>42</v>
      </c>
      <c r="F38" s="24">
        <v>0</v>
      </c>
      <c r="G38" s="33">
        <v>1244294.1000000001</v>
      </c>
      <c r="H38" s="33">
        <v>1235460.8999999999</v>
      </c>
      <c r="I38" s="33">
        <v>1229997.2</v>
      </c>
      <c r="J38" s="33">
        <v>1244294</v>
      </c>
      <c r="K38" s="33">
        <v>1225254</v>
      </c>
      <c r="L38" s="33">
        <v>1232449.5</v>
      </c>
      <c r="M38" s="17"/>
      <c r="N38" s="18" t="s">
        <v>166</v>
      </c>
      <c r="O38" s="37"/>
    </row>
    <row r="39" spans="1:23" ht="75">
      <c r="A39" s="17"/>
      <c r="B39" s="17"/>
      <c r="C39" s="17"/>
      <c r="D39" s="18" t="s">
        <v>72</v>
      </c>
      <c r="E39" s="20" t="s">
        <v>42</v>
      </c>
      <c r="F39" s="24">
        <v>0</v>
      </c>
      <c r="G39" s="34">
        <v>2268.1999999999998</v>
      </c>
      <c r="H39" s="24">
        <v>244</v>
      </c>
      <c r="I39" s="34">
        <v>1192.2</v>
      </c>
      <c r="J39" s="34">
        <v>1598.4</v>
      </c>
      <c r="K39" s="34">
        <v>6121.6</v>
      </c>
      <c r="L39" s="35">
        <v>2711</v>
      </c>
      <c r="M39" s="17"/>
      <c r="N39" s="18" t="s">
        <v>166</v>
      </c>
      <c r="O39" s="37"/>
    </row>
    <row r="40" spans="1:23" ht="75">
      <c r="A40" s="17"/>
      <c r="B40" s="17"/>
      <c r="C40" s="17"/>
      <c r="D40" s="18" t="s">
        <v>73</v>
      </c>
      <c r="E40" s="20" t="s">
        <v>20</v>
      </c>
      <c r="F40" s="24">
        <v>0</v>
      </c>
      <c r="G40" s="24">
        <v>11.8</v>
      </c>
      <c r="H40" s="24">
        <v>0.7</v>
      </c>
      <c r="I40" s="24">
        <v>-0.44</v>
      </c>
      <c r="J40" s="24">
        <v>-0.34</v>
      </c>
      <c r="K40" s="24">
        <v>-0.2</v>
      </c>
      <c r="L40" s="24">
        <v>0.75</v>
      </c>
      <c r="M40" s="17"/>
      <c r="N40" s="18" t="s">
        <v>166</v>
      </c>
      <c r="O40" s="37"/>
    </row>
    <row r="41" spans="1:23" ht="75">
      <c r="A41" s="17"/>
      <c r="B41" s="17"/>
      <c r="C41" s="17"/>
      <c r="D41" s="18" t="s">
        <v>74</v>
      </c>
      <c r="E41" s="20" t="s">
        <v>42</v>
      </c>
      <c r="F41" s="24">
        <v>0</v>
      </c>
      <c r="G41" s="36">
        <v>2155</v>
      </c>
      <c r="H41" s="36">
        <v>2800</v>
      </c>
      <c r="I41" s="36">
        <v>3800</v>
      </c>
      <c r="J41" s="36">
        <v>1700</v>
      </c>
      <c r="K41" s="36">
        <v>1880</v>
      </c>
      <c r="L41" s="36">
        <v>2520</v>
      </c>
      <c r="M41" s="17"/>
      <c r="N41" s="18" t="s">
        <v>166</v>
      </c>
      <c r="O41" s="37"/>
    </row>
    <row r="42" spans="1:23" ht="75">
      <c r="A42" s="17"/>
      <c r="B42" s="17"/>
      <c r="C42" s="17"/>
      <c r="D42" s="18" t="s">
        <v>75</v>
      </c>
      <c r="E42" s="20" t="s">
        <v>42</v>
      </c>
      <c r="F42" s="24">
        <v>0</v>
      </c>
      <c r="G42" s="36">
        <v>1700</v>
      </c>
      <c r="H42" s="24">
        <v>800</v>
      </c>
      <c r="I42" s="24">
        <v>0</v>
      </c>
      <c r="J42" s="24">
        <v>0</v>
      </c>
      <c r="K42" s="24">
        <v>0</v>
      </c>
      <c r="L42" s="24">
        <v>200</v>
      </c>
      <c r="M42" s="17"/>
      <c r="N42" s="18" t="s">
        <v>166</v>
      </c>
      <c r="O42" s="37"/>
    </row>
    <row r="43" spans="1:23" ht="75">
      <c r="A43" s="17"/>
      <c r="B43" s="17"/>
      <c r="C43" s="18" t="s">
        <v>76</v>
      </c>
      <c r="D43" s="18" t="s">
        <v>77</v>
      </c>
      <c r="E43" s="20" t="s">
        <v>78</v>
      </c>
      <c r="F43" s="24" t="s">
        <v>152</v>
      </c>
      <c r="G43" s="24">
        <v>44</v>
      </c>
      <c r="H43" s="24">
        <v>26</v>
      </c>
      <c r="I43" s="24">
        <v>24</v>
      </c>
      <c r="J43" s="24">
        <v>14</v>
      </c>
      <c r="K43" s="24">
        <v>14</v>
      </c>
      <c r="L43" s="24"/>
      <c r="M43" s="17"/>
      <c r="N43" s="18" t="s">
        <v>167</v>
      </c>
      <c r="O43" s="37"/>
    </row>
    <row r="44" spans="1:23" ht="56.25">
      <c r="A44" s="17"/>
      <c r="B44" s="17"/>
      <c r="C44" s="17"/>
      <c r="D44" s="18" t="s">
        <v>79</v>
      </c>
      <c r="E44" s="20" t="s">
        <v>42</v>
      </c>
      <c r="F44" s="24" t="s">
        <v>152</v>
      </c>
      <c r="G44" s="24" t="s">
        <v>152</v>
      </c>
      <c r="H44" s="24" t="s">
        <v>152</v>
      </c>
      <c r="I44" s="24" t="s">
        <v>152</v>
      </c>
      <c r="J44" s="24" t="s">
        <v>152</v>
      </c>
      <c r="K44" s="33">
        <v>448829.5</v>
      </c>
      <c r="L44" s="24"/>
      <c r="M44" s="17"/>
      <c r="N44" s="18" t="s">
        <v>168</v>
      </c>
      <c r="O44" s="37"/>
    </row>
    <row r="45" spans="1:23" ht="75">
      <c r="A45" s="17"/>
      <c r="B45" s="17"/>
      <c r="C45" s="17"/>
      <c r="D45" s="18" t="s">
        <v>80</v>
      </c>
      <c r="E45" s="20" t="s">
        <v>81</v>
      </c>
      <c r="F45" s="24">
        <v>7</v>
      </c>
      <c r="G45" s="24">
        <v>7</v>
      </c>
      <c r="H45" s="24">
        <v>7</v>
      </c>
      <c r="I45" s="24">
        <v>7</v>
      </c>
      <c r="J45" s="24">
        <v>7</v>
      </c>
      <c r="K45" s="24">
        <v>7</v>
      </c>
      <c r="L45" s="24"/>
      <c r="M45" s="17"/>
      <c r="N45" s="18" t="s">
        <v>167</v>
      </c>
      <c r="O45" s="37"/>
    </row>
    <row r="46" spans="1:23" ht="75">
      <c r="A46" s="17"/>
      <c r="B46" s="17"/>
      <c r="C46" s="17"/>
      <c r="D46" s="18" t="s">
        <v>82</v>
      </c>
      <c r="E46" s="20" t="s">
        <v>83</v>
      </c>
      <c r="F46" s="24">
        <v>228.85</v>
      </c>
      <c r="G46" s="24">
        <v>228.85</v>
      </c>
      <c r="H46" s="24">
        <v>228.85</v>
      </c>
      <c r="I46" s="24">
        <v>242.85</v>
      </c>
      <c r="J46" s="24">
        <v>242.85</v>
      </c>
      <c r="K46" s="24">
        <v>242.85</v>
      </c>
      <c r="L46" s="24">
        <v>267.89999999999998</v>
      </c>
      <c r="M46" s="17"/>
      <c r="N46" s="18" t="s">
        <v>169</v>
      </c>
      <c r="O46" s="37"/>
    </row>
    <row r="47" spans="1:23" ht="37.5">
      <c r="A47" s="17"/>
      <c r="B47" s="17"/>
      <c r="C47" s="17"/>
      <c r="D47" s="18" t="s">
        <v>84</v>
      </c>
      <c r="E47" s="20" t="s">
        <v>83</v>
      </c>
      <c r="F47" s="33">
        <v>4094.6</v>
      </c>
      <c r="G47" s="33">
        <v>2335.14</v>
      </c>
      <c r="H47" s="33">
        <v>2781.69</v>
      </c>
      <c r="I47" s="33">
        <v>1127.3800000000001</v>
      </c>
      <c r="J47" s="33">
        <v>2699.04</v>
      </c>
      <c r="K47" s="33">
        <v>1061.3800000000001</v>
      </c>
      <c r="L47" s="33">
        <v>2641.83</v>
      </c>
      <c r="M47" s="17"/>
      <c r="N47" s="18" t="s">
        <v>169</v>
      </c>
      <c r="O47" s="37"/>
    </row>
    <row r="48" spans="1:23" ht="37.5">
      <c r="A48" s="17"/>
      <c r="B48" s="17"/>
      <c r="C48" s="17"/>
      <c r="D48" s="18" t="s">
        <v>85</v>
      </c>
      <c r="E48" s="20" t="s">
        <v>83</v>
      </c>
      <c r="F48" s="33">
        <v>4094.6</v>
      </c>
      <c r="G48" s="33">
        <v>2335.14</v>
      </c>
      <c r="H48" s="33">
        <v>2781.69</v>
      </c>
      <c r="I48" s="33">
        <v>1127.3800000000001</v>
      </c>
      <c r="J48" s="33">
        <v>2699.04</v>
      </c>
      <c r="K48" s="33">
        <v>1061.3800000000001</v>
      </c>
      <c r="L48" s="33">
        <v>2641.83</v>
      </c>
      <c r="M48" s="17"/>
      <c r="N48" s="18" t="s">
        <v>169</v>
      </c>
      <c r="O48" s="37"/>
    </row>
    <row r="49" spans="1:15" ht="75">
      <c r="A49" s="17"/>
      <c r="B49" s="17"/>
      <c r="C49" s="17"/>
      <c r="D49" s="18" t="s">
        <v>86</v>
      </c>
      <c r="E49" s="20" t="s">
        <v>83</v>
      </c>
      <c r="F49" s="24">
        <v>117.4</v>
      </c>
      <c r="G49" s="24">
        <v>126.96</v>
      </c>
      <c r="H49" s="24">
        <v>126.63</v>
      </c>
      <c r="I49" s="24">
        <v>83.15</v>
      </c>
      <c r="J49" s="24">
        <v>107.99</v>
      </c>
      <c r="K49" s="24">
        <v>94.01</v>
      </c>
      <c r="L49" s="24">
        <v>107.88</v>
      </c>
      <c r="M49" s="17"/>
      <c r="N49" s="18" t="s">
        <v>169</v>
      </c>
      <c r="O49" s="37"/>
    </row>
    <row r="50" spans="1:15" ht="75">
      <c r="A50" s="17"/>
      <c r="B50" s="17"/>
      <c r="C50" s="17"/>
      <c r="D50" s="18" t="s">
        <v>87</v>
      </c>
      <c r="E50" s="20" t="s">
        <v>83</v>
      </c>
      <c r="F50" s="24">
        <v>223</v>
      </c>
      <c r="G50" s="24">
        <v>262</v>
      </c>
      <c r="H50" s="24">
        <v>291</v>
      </c>
      <c r="I50" s="24">
        <v>310</v>
      </c>
      <c r="J50" s="24">
        <v>453</v>
      </c>
      <c r="K50" s="24">
        <v>453</v>
      </c>
      <c r="L50" s="24">
        <v>727</v>
      </c>
      <c r="M50" s="17"/>
      <c r="N50" s="18" t="s">
        <v>166</v>
      </c>
      <c r="O50" s="37"/>
    </row>
    <row r="51" spans="1:15" ht="75">
      <c r="A51" s="17"/>
      <c r="B51" s="17"/>
      <c r="C51" s="17"/>
      <c r="D51" s="18" t="s">
        <v>88</v>
      </c>
      <c r="E51" s="20" t="s">
        <v>89</v>
      </c>
      <c r="F51" s="24">
        <v>6</v>
      </c>
      <c r="G51" s="24">
        <v>2</v>
      </c>
      <c r="H51" s="24">
        <v>2</v>
      </c>
      <c r="I51" s="24">
        <v>10</v>
      </c>
      <c r="J51" s="24">
        <v>126</v>
      </c>
      <c r="K51" s="42">
        <v>75</v>
      </c>
      <c r="L51" s="42">
        <v>25</v>
      </c>
      <c r="M51" s="43">
        <v>63</v>
      </c>
      <c r="N51" s="18" t="s">
        <v>166</v>
      </c>
      <c r="O51" s="37"/>
    </row>
    <row r="52" spans="1:15" ht="75">
      <c r="A52" s="17"/>
      <c r="B52" s="17"/>
      <c r="C52" s="17"/>
      <c r="D52" s="18" t="s">
        <v>90</v>
      </c>
      <c r="E52" s="20" t="s">
        <v>89</v>
      </c>
      <c r="F52" s="24">
        <v>16</v>
      </c>
      <c r="G52" s="24">
        <v>13</v>
      </c>
      <c r="H52" s="24">
        <v>1</v>
      </c>
      <c r="I52" s="24">
        <v>19</v>
      </c>
      <c r="J52" s="24">
        <v>151</v>
      </c>
      <c r="K52" s="42">
        <v>117</v>
      </c>
      <c r="L52" s="42">
        <v>269</v>
      </c>
      <c r="M52" s="43">
        <v>159</v>
      </c>
      <c r="N52" s="18" t="s">
        <v>166</v>
      </c>
      <c r="O52" s="37"/>
    </row>
    <row r="53" spans="1:15" ht="37.5">
      <c r="A53" s="17"/>
      <c r="B53" s="17"/>
      <c r="C53" s="17"/>
      <c r="D53" s="18" t="s">
        <v>91</v>
      </c>
      <c r="E53" s="20" t="s">
        <v>83</v>
      </c>
      <c r="F53" s="33">
        <v>1199.0999999999999</v>
      </c>
      <c r="G53" s="33">
        <v>1507.2</v>
      </c>
      <c r="H53" s="33">
        <v>1212.5</v>
      </c>
      <c r="I53" s="33">
        <v>869.4</v>
      </c>
      <c r="J53" s="33">
        <v>1272.4000000000001</v>
      </c>
      <c r="K53" s="33">
        <v>1694.3</v>
      </c>
      <c r="L53" s="41">
        <v>906</v>
      </c>
      <c r="M53" s="17">
        <v>736.2</v>
      </c>
      <c r="N53" s="18" t="s">
        <v>170</v>
      </c>
      <c r="O53" s="37"/>
    </row>
    <row r="54" spans="1:15" ht="37.5">
      <c r="A54" s="17"/>
      <c r="B54" s="17"/>
      <c r="C54" s="17"/>
      <c r="D54" s="18" t="s">
        <v>92</v>
      </c>
      <c r="E54" s="20" t="s">
        <v>17</v>
      </c>
      <c r="F54" s="24">
        <v>134</v>
      </c>
      <c r="G54" s="24">
        <v>108</v>
      </c>
      <c r="H54" s="24">
        <v>107</v>
      </c>
      <c r="I54" s="24">
        <v>102</v>
      </c>
      <c r="J54" s="24">
        <v>103</v>
      </c>
      <c r="K54" s="24">
        <v>121</v>
      </c>
      <c r="L54" s="24">
        <v>92</v>
      </c>
      <c r="M54" s="17">
        <v>79</v>
      </c>
      <c r="N54" s="18" t="s">
        <v>170</v>
      </c>
      <c r="O54" s="37"/>
    </row>
    <row r="55" spans="1:15" ht="75">
      <c r="A55" s="17"/>
      <c r="B55" s="17"/>
      <c r="C55" s="18" t="s">
        <v>93</v>
      </c>
      <c r="D55" s="18" t="s">
        <v>94</v>
      </c>
      <c r="E55" s="20" t="s">
        <v>20</v>
      </c>
      <c r="F55" s="24" t="s">
        <v>152</v>
      </c>
      <c r="G55" s="24" t="s">
        <v>152</v>
      </c>
      <c r="H55" s="24" t="s">
        <v>152</v>
      </c>
      <c r="I55" s="24">
        <v>50.95</v>
      </c>
      <c r="J55" s="24">
        <v>74.06</v>
      </c>
      <c r="K55" s="24">
        <v>93.58</v>
      </c>
      <c r="L55" s="24"/>
      <c r="M55" s="17"/>
      <c r="N55" s="18" t="s">
        <v>171</v>
      </c>
      <c r="O55" s="37"/>
    </row>
    <row r="56" spans="1:15" ht="93.75">
      <c r="A56" s="17"/>
      <c r="B56" s="17"/>
      <c r="C56" s="18"/>
      <c r="D56" s="18" t="s">
        <v>95</v>
      </c>
      <c r="E56" s="20" t="s">
        <v>20</v>
      </c>
      <c r="F56" s="24" t="s">
        <v>152</v>
      </c>
      <c r="G56" s="24" t="s">
        <v>152</v>
      </c>
      <c r="H56" s="24" t="s">
        <v>152</v>
      </c>
      <c r="I56" s="24" t="s">
        <v>152</v>
      </c>
      <c r="J56" s="24" t="s">
        <v>152</v>
      </c>
      <c r="K56" s="24">
        <v>59.6</v>
      </c>
      <c r="L56" s="24"/>
      <c r="M56" s="17"/>
      <c r="N56" s="18" t="s">
        <v>171</v>
      </c>
      <c r="O56" s="37"/>
    </row>
    <row r="57" spans="1:15" ht="75">
      <c r="A57" s="17"/>
      <c r="B57" s="17"/>
      <c r="C57" s="17"/>
      <c r="D57" s="18" t="s">
        <v>96</v>
      </c>
      <c r="E57" s="20" t="s">
        <v>20</v>
      </c>
      <c r="F57" s="24" t="s">
        <v>152</v>
      </c>
      <c r="G57" s="24" t="s">
        <v>152</v>
      </c>
      <c r="H57" s="24" t="s">
        <v>152</v>
      </c>
      <c r="I57" s="24" t="s">
        <v>152</v>
      </c>
      <c r="J57" s="24" t="s">
        <v>152</v>
      </c>
      <c r="K57" s="24">
        <v>40</v>
      </c>
      <c r="L57" s="24"/>
      <c r="M57" s="17"/>
      <c r="N57" s="18" t="s">
        <v>171</v>
      </c>
      <c r="O57" s="37"/>
    </row>
    <row r="58" spans="1:15" ht="56.25">
      <c r="A58" s="17"/>
      <c r="B58" s="17"/>
      <c r="C58" s="17"/>
      <c r="D58" s="18" t="s">
        <v>97</v>
      </c>
      <c r="E58" s="20" t="s">
        <v>98</v>
      </c>
      <c r="F58" s="24" t="s">
        <v>152</v>
      </c>
      <c r="G58" s="33">
        <v>62340</v>
      </c>
      <c r="H58" s="33">
        <v>100.4</v>
      </c>
      <c r="I58" s="33" t="s">
        <v>152</v>
      </c>
      <c r="J58" s="33">
        <v>17424.8</v>
      </c>
      <c r="K58" s="33">
        <v>17186.099999999999</v>
      </c>
      <c r="L58" s="33">
        <v>17437.2</v>
      </c>
      <c r="M58" s="17"/>
      <c r="N58" s="18" t="s">
        <v>171</v>
      </c>
      <c r="O58" s="37"/>
    </row>
    <row r="59" spans="1:15" ht="37.5">
      <c r="A59" s="17"/>
      <c r="B59" s="17"/>
      <c r="C59" s="17"/>
      <c r="D59" s="18" t="s">
        <v>99</v>
      </c>
      <c r="E59" s="20" t="s">
        <v>98</v>
      </c>
      <c r="F59" s="24" t="s">
        <v>152</v>
      </c>
      <c r="G59" s="33">
        <v>62340</v>
      </c>
      <c r="H59" s="33">
        <v>100.4</v>
      </c>
      <c r="I59" s="33" t="s">
        <v>152</v>
      </c>
      <c r="J59" s="33">
        <v>4612.2</v>
      </c>
      <c r="K59" s="33">
        <v>3846.3</v>
      </c>
      <c r="L59" s="24"/>
      <c r="M59" s="17"/>
      <c r="N59" s="18" t="s">
        <v>171</v>
      </c>
      <c r="O59" s="37"/>
    </row>
    <row r="60" spans="1:15" ht="75">
      <c r="A60" s="17"/>
      <c r="B60" s="17"/>
      <c r="C60" s="18" t="s">
        <v>100</v>
      </c>
      <c r="D60" s="18" t="s">
        <v>101</v>
      </c>
      <c r="E60" s="20" t="s">
        <v>102</v>
      </c>
      <c r="F60" s="24">
        <v>23</v>
      </c>
      <c r="G60" s="24">
        <v>25</v>
      </c>
      <c r="H60" s="24">
        <v>28</v>
      </c>
      <c r="I60" s="24">
        <v>33</v>
      </c>
      <c r="J60" s="24">
        <v>38</v>
      </c>
      <c r="K60" s="24">
        <v>38</v>
      </c>
      <c r="L60" s="24">
        <v>3</v>
      </c>
      <c r="M60" s="17"/>
      <c r="N60" s="18" t="s">
        <v>167</v>
      </c>
      <c r="O60" s="37"/>
    </row>
    <row r="61" spans="1:15" ht="93.75">
      <c r="A61" s="17"/>
      <c r="B61" s="17"/>
      <c r="C61" s="17"/>
      <c r="D61" s="18" t="s">
        <v>103</v>
      </c>
      <c r="E61" s="20" t="s">
        <v>104</v>
      </c>
      <c r="F61" s="24">
        <v>34</v>
      </c>
      <c r="G61" s="24">
        <v>20</v>
      </c>
      <c r="H61" s="24">
        <v>38</v>
      </c>
      <c r="I61" s="24">
        <v>49</v>
      </c>
      <c r="J61" s="24">
        <v>52</v>
      </c>
      <c r="K61" s="24">
        <v>52</v>
      </c>
      <c r="L61" s="24">
        <v>9</v>
      </c>
      <c r="M61" s="17"/>
      <c r="N61" s="18" t="s">
        <v>167</v>
      </c>
      <c r="O61" s="37"/>
    </row>
    <row r="62" spans="1:15" ht="168.75">
      <c r="A62" s="17"/>
      <c r="B62" s="17"/>
      <c r="C62" s="17"/>
      <c r="D62" s="18" t="s">
        <v>105</v>
      </c>
      <c r="E62" s="20" t="s">
        <v>12</v>
      </c>
      <c r="F62" s="24">
        <v>2</v>
      </c>
      <c r="G62" s="24">
        <v>2</v>
      </c>
      <c r="H62" s="24">
        <v>2</v>
      </c>
      <c r="I62" s="24">
        <v>2</v>
      </c>
      <c r="J62" s="24">
        <v>2</v>
      </c>
      <c r="K62" s="24">
        <v>2</v>
      </c>
      <c r="L62" s="24">
        <v>963</v>
      </c>
      <c r="M62" s="17"/>
      <c r="N62" s="18" t="s">
        <v>167</v>
      </c>
      <c r="O62" s="37"/>
    </row>
    <row r="63" spans="1:15" ht="56.25">
      <c r="A63" s="17"/>
      <c r="B63" s="17"/>
      <c r="C63" s="17"/>
      <c r="D63" s="18" t="s">
        <v>106</v>
      </c>
      <c r="E63" s="20" t="s">
        <v>107</v>
      </c>
      <c r="F63" s="24">
        <v>122</v>
      </c>
      <c r="G63" s="24">
        <v>172</v>
      </c>
      <c r="H63" s="24">
        <v>187</v>
      </c>
      <c r="I63" s="24">
        <v>295</v>
      </c>
      <c r="J63" s="24">
        <v>288</v>
      </c>
      <c r="K63" s="24">
        <v>288</v>
      </c>
      <c r="L63" s="24">
        <v>9</v>
      </c>
      <c r="M63" s="17"/>
      <c r="N63" s="18" t="s">
        <v>167</v>
      </c>
      <c r="O63" s="37"/>
    </row>
    <row r="64" spans="1:15" ht="56.25">
      <c r="A64" s="17"/>
      <c r="B64" s="17"/>
      <c r="C64" s="17"/>
      <c r="D64" s="18" t="s">
        <v>108</v>
      </c>
      <c r="E64" s="20" t="s">
        <v>109</v>
      </c>
      <c r="F64" s="24" t="s">
        <v>152</v>
      </c>
      <c r="G64" s="24">
        <v>22</v>
      </c>
      <c r="H64" s="24">
        <v>13</v>
      </c>
      <c r="I64" s="24">
        <v>12</v>
      </c>
      <c r="J64" s="24">
        <v>7</v>
      </c>
      <c r="K64" s="24">
        <v>7</v>
      </c>
      <c r="L64" s="24">
        <v>0</v>
      </c>
      <c r="M64" s="17"/>
      <c r="N64" s="18" t="s">
        <v>167</v>
      </c>
      <c r="O64" s="37"/>
    </row>
    <row r="65" spans="1:22" ht="93.75">
      <c r="A65" s="18" t="s">
        <v>110</v>
      </c>
      <c r="B65" s="18" t="s">
        <v>111</v>
      </c>
      <c r="C65" s="18" t="s">
        <v>112</v>
      </c>
      <c r="D65" s="18" t="s">
        <v>113</v>
      </c>
      <c r="E65" s="20" t="s">
        <v>64</v>
      </c>
      <c r="F65" s="36">
        <v>2177</v>
      </c>
      <c r="G65" s="36">
        <v>2546</v>
      </c>
      <c r="H65" s="36">
        <v>1823</v>
      </c>
      <c r="I65" s="36">
        <v>1395</v>
      </c>
      <c r="J65" s="36">
        <v>1287</v>
      </c>
      <c r="K65" s="36">
        <v>1287</v>
      </c>
      <c r="L65" s="24"/>
      <c r="M65" s="17"/>
      <c r="N65" s="18" t="s">
        <v>165</v>
      </c>
      <c r="O65" s="37"/>
    </row>
    <row r="66" spans="1:22" ht="56.25">
      <c r="A66" s="17"/>
      <c r="B66" s="17"/>
      <c r="C66" s="17"/>
      <c r="D66" s="18" t="s">
        <v>114</v>
      </c>
      <c r="E66" s="20" t="s">
        <v>12</v>
      </c>
      <c r="F66" s="36">
        <v>2177</v>
      </c>
      <c r="G66" s="36">
        <v>2546</v>
      </c>
      <c r="H66" s="36">
        <v>1823</v>
      </c>
      <c r="I66" s="36">
        <v>1395</v>
      </c>
      <c r="J66" s="36">
        <v>1287</v>
      </c>
      <c r="K66" s="36">
        <v>1287</v>
      </c>
      <c r="L66" s="24"/>
      <c r="M66" s="17"/>
      <c r="N66" s="18" t="s">
        <v>172</v>
      </c>
      <c r="O66" s="37"/>
    </row>
    <row r="67" spans="1:22" ht="93.75">
      <c r="A67" s="17"/>
      <c r="B67" s="17"/>
      <c r="C67" s="17"/>
      <c r="D67" s="18" t="s">
        <v>115</v>
      </c>
      <c r="E67" s="20" t="s">
        <v>12</v>
      </c>
      <c r="F67" s="24" t="s">
        <v>152</v>
      </c>
      <c r="G67" s="24" t="s">
        <v>152</v>
      </c>
      <c r="H67" s="24" t="s">
        <v>152</v>
      </c>
      <c r="I67" s="24">
        <v>319</v>
      </c>
      <c r="J67" s="24" t="s">
        <v>152</v>
      </c>
      <c r="K67" s="24" t="s">
        <v>152</v>
      </c>
      <c r="L67" s="24"/>
      <c r="M67" s="17"/>
      <c r="N67" s="18" t="s">
        <v>165</v>
      </c>
      <c r="O67" s="37"/>
    </row>
    <row r="68" spans="1:22" ht="56.25">
      <c r="A68" s="17"/>
      <c r="B68" s="17"/>
      <c r="C68" s="18" t="s">
        <v>116</v>
      </c>
      <c r="D68" s="18" t="s">
        <v>117</v>
      </c>
      <c r="E68" s="20" t="s">
        <v>20</v>
      </c>
      <c r="F68" s="24" t="s">
        <v>152</v>
      </c>
      <c r="G68" s="24">
        <v>79</v>
      </c>
      <c r="H68" s="24">
        <v>61.4</v>
      </c>
      <c r="I68" s="24">
        <v>63.7</v>
      </c>
      <c r="J68" s="24">
        <v>55.3</v>
      </c>
      <c r="K68" s="24">
        <v>55.3</v>
      </c>
      <c r="L68" s="24"/>
      <c r="M68" s="17"/>
      <c r="N68" s="18" t="s">
        <v>165</v>
      </c>
      <c r="O68" s="37"/>
    </row>
    <row r="69" spans="1:22" ht="75">
      <c r="A69" s="17"/>
      <c r="B69" s="17"/>
      <c r="C69" s="18" t="s">
        <v>118</v>
      </c>
      <c r="D69" s="18" t="s">
        <v>119</v>
      </c>
      <c r="E69" s="20" t="s">
        <v>20</v>
      </c>
      <c r="F69" s="42" t="s">
        <v>152</v>
      </c>
      <c r="G69" s="51">
        <f>(R69-Q69)/Q69*100</f>
        <v>12.631578947368421</v>
      </c>
      <c r="H69" s="51">
        <f t="shared" ref="H69:K69" si="2">(S69-R69)/R69*100</f>
        <v>-5.6074766355140184</v>
      </c>
      <c r="I69" s="51">
        <f t="shared" si="2"/>
        <v>7.4257425742574252</v>
      </c>
      <c r="J69" s="51">
        <f t="shared" si="2"/>
        <v>-11.981566820276496</v>
      </c>
      <c r="K69" s="51">
        <f t="shared" si="2"/>
        <v>0</v>
      </c>
      <c r="L69" s="24"/>
      <c r="M69" s="17"/>
      <c r="N69" s="18" t="s">
        <v>165</v>
      </c>
      <c r="O69" s="37"/>
      <c r="Q69" s="42">
        <v>190</v>
      </c>
      <c r="R69" s="42">
        <v>214</v>
      </c>
      <c r="S69" s="42">
        <v>202</v>
      </c>
      <c r="T69" s="42">
        <v>217</v>
      </c>
      <c r="U69" s="42">
        <v>191</v>
      </c>
      <c r="V69" s="42">
        <v>191</v>
      </c>
    </row>
    <row r="70" spans="1:22" ht="93.75">
      <c r="A70" s="17"/>
      <c r="B70" s="17"/>
      <c r="C70" s="18" t="s">
        <v>120</v>
      </c>
      <c r="D70" s="18" t="s">
        <v>121</v>
      </c>
      <c r="E70" s="20" t="s">
        <v>122</v>
      </c>
      <c r="F70" s="24">
        <v>1</v>
      </c>
      <c r="G70" s="24">
        <v>1</v>
      </c>
      <c r="H70" s="24">
        <v>1</v>
      </c>
      <c r="I70" s="24">
        <v>1</v>
      </c>
      <c r="J70" s="24">
        <v>1</v>
      </c>
      <c r="K70" s="24">
        <v>1</v>
      </c>
      <c r="L70" s="24"/>
      <c r="M70" s="17"/>
      <c r="N70" s="18" t="s">
        <v>173</v>
      </c>
      <c r="O70" s="37"/>
    </row>
    <row r="71" spans="1:22" ht="112.5">
      <c r="A71" s="17"/>
      <c r="B71" s="17"/>
      <c r="C71" s="18" t="s">
        <v>123</v>
      </c>
      <c r="D71" s="18" t="s">
        <v>124</v>
      </c>
      <c r="E71" s="20" t="s">
        <v>125</v>
      </c>
      <c r="F71" s="24" t="s">
        <v>176</v>
      </c>
      <c r="G71" s="24" t="s">
        <v>177</v>
      </c>
      <c r="H71" s="24" t="s">
        <v>178</v>
      </c>
      <c r="I71" s="24">
        <v>0</v>
      </c>
      <c r="J71" s="24" t="s">
        <v>179</v>
      </c>
      <c r="K71" s="24" t="s">
        <v>180</v>
      </c>
      <c r="L71" s="24"/>
      <c r="M71" s="17"/>
      <c r="N71" s="18" t="s">
        <v>174</v>
      </c>
      <c r="O71" s="37"/>
    </row>
    <row r="72" spans="1:22" ht="37.5">
      <c r="A72" s="17"/>
      <c r="B72" s="17"/>
      <c r="C72" s="18"/>
      <c r="D72" s="18" t="s">
        <v>126</v>
      </c>
      <c r="E72" s="20" t="s">
        <v>127</v>
      </c>
      <c r="F72" s="24">
        <v>401</v>
      </c>
      <c r="G72" s="24">
        <v>202</v>
      </c>
      <c r="H72" s="24">
        <v>313</v>
      </c>
      <c r="I72" s="24">
        <v>0</v>
      </c>
      <c r="J72" s="24">
        <v>482</v>
      </c>
      <c r="K72" s="24">
        <v>320</v>
      </c>
      <c r="L72" s="24"/>
      <c r="M72" s="17"/>
      <c r="N72" s="18" t="s">
        <v>174</v>
      </c>
      <c r="O72" s="37"/>
    </row>
    <row r="73" spans="1:22" ht="56.25">
      <c r="A73" s="17"/>
      <c r="B73" s="17"/>
      <c r="C73" s="18"/>
      <c r="D73" s="18" t="s">
        <v>128</v>
      </c>
      <c r="E73" s="20" t="s">
        <v>14</v>
      </c>
      <c r="F73" s="24" t="s">
        <v>152</v>
      </c>
      <c r="G73" s="24" t="s">
        <v>152</v>
      </c>
      <c r="H73" s="24" t="s">
        <v>152</v>
      </c>
      <c r="I73" s="24">
        <v>0</v>
      </c>
      <c r="J73" s="36">
        <v>200000</v>
      </c>
      <c r="K73" s="24">
        <v>0</v>
      </c>
      <c r="L73" s="24"/>
      <c r="M73" s="17"/>
      <c r="N73" s="18" t="s">
        <v>174</v>
      </c>
      <c r="O73" s="37"/>
    </row>
    <row r="74" spans="1:22" ht="37.5">
      <c r="A74" s="17"/>
      <c r="B74" s="17"/>
      <c r="C74" s="17"/>
      <c r="D74" s="18" t="s">
        <v>129</v>
      </c>
      <c r="E74" s="20" t="s">
        <v>14</v>
      </c>
      <c r="F74" s="24" t="s">
        <v>152</v>
      </c>
      <c r="G74" s="36">
        <v>17576955</v>
      </c>
      <c r="H74" s="24" t="s">
        <v>152</v>
      </c>
      <c r="I74" s="24">
        <v>0</v>
      </c>
      <c r="J74" s="36">
        <v>24402889</v>
      </c>
      <c r="K74" s="24">
        <v>0</v>
      </c>
      <c r="L74" s="24"/>
      <c r="M74" s="17"/>
      <c r="N74" s="18" t="s">
        <v>174</v>
      </c>
      <c r="O74" s="37"/>
    </row>
    <row r="75" spans="1:22" ht="37.5">
      <c r="A75" s="17"/>
      <c r="B75" s="17"/>
      <c r="C75" s="17"/>
      <c r="D75" s="18" t="s">
        <v>130</v>
      </c>
      <c r="E75" s="20" t="s">
        <v>14</v>
      </c>
      <c r="F75" s="24" t="s">
        <v>152</v>
      </c>
      <c r="G75" s="24" t="s">
        <v>152</v>
      </c>
      <c r="H75" s="24" t="s">
        <v>152</v>
      </c>
      <c r="I75" s="24">
        <v>0</v>
      </c>
      <c r="J75" s="36">
        <v>8888567</v>
      </c>
      <c r="K75" s="24">
        <v>0</v>
      </c>
      <c r="L75" s="24"/>
      <c r="M75" s="17"/>
      <c r="N75" s="18" t="s">
        <v>174</v>
      </c>
      <c r="O75" s="37"/>
    </row>
    <row r="76" spans="1:22" ht="56.25">
      <c r="A76" s="17"/>
      <c r="B76" s="17"/>
      <c r="C76" s="17"/>
      <c r="D76" s="18" t="s">
        <v>131</v>
      </c>
      <c r="E76" s="20" t="s">
        <v>125</v>
      </c>
      <c r="F76" s="24" t="s">
        <v>181</v>
      </c>
      <c r="G76" s="24" t="s">
        <v>182</v>
      </c>
      <c r="H76" s="24" t="s">
        <v>183</v>
      </c>
      <c r="I76" s="24" t="s">
        <v>153</v>
      </c>
      <c r="J76" s="24" t="s">
        <v>184</v>
      </c>
      <c r="K76" s="24">
        <v>0</v>
      </c>
      <c r="L76" s="24"/>
      <c r="M76" s="17"/>
      <c r="N76" s="18" t="s">
        <v>174</v>
      </c>
      <c r="O76" s="37"/>
    </row>
    <row r="77" spans="1:22" ht="37.5">
      <c r="A77" s="17"/>
      <c r="B77" s="17"/>
      <c r="C77" s="17"/>
      <c r="D77" s="18" t="s">
        <v>132</v>
      </c>
      <c r="E77" s="20" t="s">
        <v>127</v>
      </c>
      <c r="F77" s="24">
        <v>833</v>
      </c>
      <c r="G77" s="24">
        <v>641</v>
      </c>
      <c r="H77" s="24">
        <v>789</v>
      </c>
      <c r="I77" s="24">
        <v>843</v>
      </c>
      <c r="J77" s="24">
        <v>614</v>
      </c>
      <c r="K77" s="24">
        <v>0</v>
      </c>
      <c r="L77" s="24"/>
      <c r="M77" s="17"/>
      <c r="N77" s="18" t="s">
        <v>174</v>
      </c>
      <c r="O77" s="37"/>
    </row>
    <row r="78" spans="1:22" ht="75">
      <c r="A78" s="17"/>
      <c r="B78" s="17"/>
      <c r="C78" s="17"/>
      <c r="D78" s="18" t="s">
        <v>133</v>
      </c>
      <c r="E78" s="20" t="s">
        <v>14</v>
      </c>
      <c r="F78" s="36">
        <v>19823129</v>
      </c>
      <c r="G78" s="36">
        <v>10007888</v>
      </c>
      <c r="H78" s="36">
        <v>2062110.8</v>
      </c>
      <c r="I78" s="36">
        <v>0</v>
      </c>
      <c r="J78" s="36">
        <v>190845908</v>
      </c>
      <c r="K78" s="24">
        <v>0</v>
      </c>
      <c r="L78" s="24"/>
      <c r="M78" s="17"/>
      <c r="N78" s="18" t="s">
        <v>174</v>
      </c>
      <c r="O78" s="37"/>
    </row>
    <row r="79" spans="1:22" ht="37.5">
      <c r="A79" s="17"/>
      <c r="B79" s="17"/>
      <c r="C79" s="17"/>
      <c r="D79" s="18" t="s">
        <v>134</v>
      </c>
      <c r="E79" s="20" t="s">
        <v>14</v>
      </c>
      <c r="F79" s="36">
        <v>19085416</v>
      </c>
      <c r="G79" s="36">
        <v>53075908</v>
      </c>
      <c r="H79" s="36">
        <v>2315219</v>
      </c>
      <c r="I79" s="36">
        <v>0</v>
      </c>
      <c r="J79" s="36">
        <v>67686005</v>
      </c>
      <c r="K79" s="24">
        <v>0</v>
      </c>
      <c r="L79" s="24"/>
      <c r="M79" s="17"/>
      <c r="N79" s="18" t="s">
        <v>174</v>
      </c>
      <c r="O79" s="37"/>
    </row>
    <row r="80" spans="1:22" ht="37.5">
      <c r="A80" s="17"/>
      <c r="B80" s="17"/>
      <c r="C80" s="17"/>
      <c r="D80" s="18" t="s">
        <v>135</v>
      </c>
      <c r="E80" s="20" t="s">
        <v>14</v>
      </c>
      <c r="F80" s="36">
        <v>19823129</v>
      </c>
      <c r="G80" s="36">
        <v>10007888</v>
      </c>
      <c r="H80" s="36">
        <v>2062111</v>
      </c>
      <c r="I80" s="24">
        <v>0</v>
      </c>
      <c r="J80" s="24">
        <v>0</v>
      </c>
      <c r="K80" s="24">
        <v>0</v>
      </c>
      <c r="L80" s="24"/>
      <c r="M80" s="17"/>
      <c r="N80" s="18" t="s">
        <v>174</v>
      </c>
      <c r="O80" s="37"/>
    </row>
    <row r="81" spans="1:15" ht="131.25">
      <c r="A81" s="17"/>
      <c r="B81" s="17"/>
      <c r="C81" s="17"/>
      <c r="D81" s="18" t="s">
        <v>136</v>
      </c>
      <c r="E81" s="20" t="s">
        <v>12</v>
      </c>
      <c r="F81" s="24" t="s">
        <v>152</v>
      </c>
      <c r="G81" s="24">
        <v>2</v>
      </c>
      <c r="H81" s="24" t="s">
        <v>152</v>
      </c>
      <c r="I81" s="24">
        <v>2</v>
      </c>
      <c r="J81" s="24" t="s">
        <v>152</v>
      </c>
      <c r="K81" s="24">
        <v>2</v>
      </c>
      <c r="L81" s="24"/>
      <c r="M81" s="17"/>
      <c r="N81" s="18" t="s">
        <v>166</v>
      </c>
      <c r="O81" s="37"/>
    </row>
    <row r="82" spans="1:15" ht="75">
      <c r="A82" s="17"/>
      <c r="B82" s="17"/>
      <c r="C82" s="17"/>
      <c r="D82" s="18" t="s">
        <v>137</v>
      </c>
      <c r="E82" s="20" t="s">
        <v>102</v>
      </c>
      <c r="F82" s="24" t="s">
        <v>152</v>
      </c>
      <c r="G82" s="24">
        <v>1</v>
      </c>
      <c r="H82" s="24">
        <v>1</v>
      </c>
      <c r="I82" s="24">
        <v>1</v>
      </c>
      <c r="J82" s="24">
        <v>1</v>
      </c>
      <c r="K82" s="24">
        <v>1</v>
      </c>
      <c r="L82" s="24"/>
      <c r="M82" s="17"/>
      <c r="N82" s="18" t="s">
        <v>166</v>
      </c>
      <c r="O82" s="37"/>
    </row>
    <row r="83" spans="1:15" ht="75">
      <c r="A83" s="17"/>
      <c r="B83" s="17"/>
      <c r="C83" s="17"/>
      <c r="D83" s="18" t="s">
        <v>138</v>
      </c>
      <c r="E83" s="20" t="s">
        <v>12</v>
      </c>
      <c r="F83" s="24" t="s">
        <v>152</v>
      </c>
      <c r="G83" s="36">
        <v>5550</v>
      </c>
      <c r="H83" s="36">
        <v>5550</v>
      </c>
      <c r="I83" s="36">
        <v>5550</v>
      </c>
      <c r="J83" s="36">
        <v>5550</v>
      </c>
      <c r="K83" s="36">
        <v>5550</v>
      </c>
      <c r="L83" s="24"/>
      <c r="M83" s="17"/>
      <c r="N83" s="18" t="s">
        <v>166</v>
      </c>
      <c r="O83" s="37"/>
    </row>
    <row r="84" spans="1:15" ht="93.75">
      <c r="A84" s="18" t="s">
        <v>139</v>
      </c>
      <c r="B84" s="18" t="s">
        <v>140</v>
      </c>
      <c r="C84" s="18" t="s">
        <v>141</v>
      </c>
      <c r="D84" s="18" t="s">
        <v>142</v>
      </c>
      <c r="E84" s="20" t="s">
        <v>143</v>
      </c>
      <c r="F84" s="21" t="s">
        <v>152</v>
      </c>
      <c r="G84" s="21" t="s">
        <v>152</v>
      </c>
      <c r="H84" s="21" t="s">
        <v>152</v>
      </c>
      <c r="I84" s="21" t="s">
        <v>152</v>
      </c>
      <c r="J84" s="21" t="s">
        <v>152</v>
      </c>
      <c r="K84" s="21" t="s">
        <v>152</v>
      </c>
      <c r="L84" s="24"/>
      <c r="M84" s="17"/>
      <c r="N84" s="18" t="s">
        <v>161</v>
      </c>
      <c r="O84" s="37"/>
    </row>
    <row r="85" spans="1:15" ht="225">
      <c r="A85" s="17"/>
      <c r="B85" s="18"/>
      <c r="C85" s="18" t="s">
        <v>144</v>
      </c>
      <c r="D85" s="18" t="s">
        <v>145</v>
      </c>
      <c r="E85" s="20" t="s">
        <v>146</v>
      </c>
      <c r="F85" s="33">
        <v>5343123.3</v>
      </c>
      <c r="G85" s="33">
        <v>6232536.7999999998</v>
      </c>
      <c r="H85" s="33">
        <v>4883117.0999999996</v>
      </c>
      <c r="I85" s="33">
        <v>5116927.3</v>
      </c>
      <c r="J85" s="33">
        <v>6260323.2999999998</v>
      </c>
      <c r="K85" s="33">
        <v>6131054.7999999998</v>
      </c>
      <c r="L85" s="33">
        <v>5124121.8499999996</v>
      </c>
      <c r="M85" s="17"/>
      <c r="N85" s="18" t="s">
        <v>175</v>
      </c>
      <c r="O85" s="37"/>
    </row>
    <row r="86" spans="1:15" ht="37.5">
      <c r="A86" s="17"/>
      <c r="B86" s="18"/>
      <c r="C86" s="17"/>
      <c r="D86" s="18" t="s">
        <v>147</v>
      </c>
      <c r="E86" s="20" t="s">
        <v>148</v>
      </c>
      <c r="F86" s="33">
        <v>385368.2</v>
      </c>
      <c r="G86" s="33">
        <v>412259.6</v>
      </c>
      <c r="H86" s="33">
        <v>401239</v>
      </c>
      <c r="I86" s="33">
        <v>369948.6</v>
      </c>
      <c r="J86" s="33">
        <v>359659.5</v>
      </c>
      <c r="K86" s="33">
        <v>354771.7</v>
      </c>
      <c r="L86" s="33">
        <v>404233.76</v>
      </c>
      <c r="M86" s="17"/>
      <c r="N86" s="18" t="s">
        <v>175</v>
      </c>
      <c r="O86" s="37"/>
    </row>
    <row r="87" spans="1:15" ht="37.5">
      <c r="A87" s="17"/>
      <c r="B87" s="18"/>
      <c r="C87" s="17"/>
      <c r="D87" s="18" t="s">
        <v>149</v>
      </c>
      <c r="E87" s="20" t="s">
        <v>64</v>
      </c>
      <c r="F87" s="36">
        <v>2177</v>
      </c>
      <c r="G87" s="36">
        <v>2546</v>
      </c>
      <c r="H87" s="36">
        <v>1823</v>
      </c>
      <c r="I87" s="36">
        <v>1395</v>
      </c>
      <c r="J87" s="36">
        <v>1287</v>
      </c>
      <c r="K87" s="36">
        <v>1287</v>
      </c>
      <c r="L87" s="24"/>
      <c r="M87" s="17"/>
      <c r="N87" s="18" t="s">
        <v>165</v>
      </c>
      <c r="O87" s="37"/>
    </row>
    <row r="88" spans="1:15" ht="56.25">
      <c r="A88" s="17"/>
      <c r="B88" s="17"/>
      <c r="C88" s="17"/>
      <c r="D88" s="18" t="s">
        <v>150</v>
      </c>
      <c r="E88" s="20" t="s">
        <v>20</v>
      </c>
      <c r="F88" s="24" t="s">
        <v>152</v>
      </c>
      <c r="G88" s="24" t="s">
        <v>152</v>
      </c>
      <c r="H88" s="24" t="s">
        <v>152</v>
      </c>
      <c r="I88" s="24" t="s">
        <v>152</v>
      </c>
      <c r="J88" s="24" t="s">
        <v>152</v>
      </c>
      <c r="K88" s="24" t="s">
        <v>152</v>
      </c>
      <c r="L88" s="24"/>
      <c r="M88" s="17"/>
      <c r="N88" s="18" t="s">
        <v>156</v>
      </c>
      <c r="O88" s="37"/>
    </row>
    <row r="89" spans="1:15" ht="112.5">
      <c r="A89" s="17"/>
      <c r="B89" s="17"/>
      <c r="C89" s="18" t="s">
        <v>185</v>
      </c>
      <c r="D89" s="18" t="s">
        <v>151</v>
      </c>
      <c r="E89" s="20" t="s">
        <v>20</v>
      </c>
      <c r="F89" s="24" t="s">
        <v>152</v>
      </c>
      <c r="G89" s="24" t="s">
        <v>152</v>
      </c>
      <c r="H89" s="24" t="s">
        <v>152</v>
      </c>
      <c r="I89" s="24" t="s">
        <v>152</v>
      </c>
      <c r="J89" s="24" t="s">
        <v>152</v>
      </c>
      <c r="K89" s="24" t="s">
        <v>152</v>
      </c>
      <c r="L89" s="24"/>
      <c r="M89" s="17"/>
      <c r="N89" s="18" t="s">
        <v>156</v>
      </c>
      <c r="O89" s="37"/>
    </row>
  </sheetData>
  <mergeCells count="1">
    <mergeCell ref="F2:M2"/>
  </mergeCells>
  <pageMargins left="0.22" right="0.17" top="0.33" bottom="0.3" header="0.31496062992125984" footer="0.31496062992125984"/>
  <pageSetup paperSize="9" scale="6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X91"/>
  <sheetViews>
    <sheetView tabSelected="1" zoomScale="80" zoomScaleNormal="80" workbookViewId="0">
      <pane ySplit="3" topLeftCell="A4" activePane="bottomLeft" state="frozen"/>
      <selection activeCell="E1" sqref="E1"/>
      <selection pane="bottomLeft" activeCell="F76" sqref="F76"/>
    </sheetView>
  </sheetViews>
  <sheetFormatPr defaultColWidth="9" defaultRowHeight="18.75"/>
  <cols>
    <col min="1" max="1" width="30.75" style="8" customWidth="1"/>
    <col min="2" max="2" width="18.125" style="8" bestFit="1" customWidth="1"/>
    <col min="3" max="3" width="31.875" style="8" customWidth="1"/>
    <col min="4" max="4" width="17.375" style="8" customWidth="1"/>
    <col min="5" max="5" width="8.375" style="14" customWidth="1"/>
    <col min="6" max="12" width="11.625" style="25" customWidth="1"/>
    <col min="13" max="14" width="11.625" style="14" customWidth="1"/>
    <col min="15" max="15" width="15.875" style="26" bestFit="1" customWidth="1"/>
    <col min="16" max="16" width="9" style="14"/>
    <col min="17" max="17" width="2.25" style="1" customWidth="1"/>
    <col min="18" max="19" width="10.375" style="1" bestFit="1" customWidth="1"/>
    <col min="20" max="23" width="10.375" style="8" bestFit="1" customWidth="1"/>
    <col min="24" max="16384" width="9" style="8"/>
  </cols>
  <sheetData>
    <row r="1" spans="1:19" s="1" customFormat="1" ht="39.75" customHeight="1" thickBot="1">
      <c r="A1" s="2" t="s">
        <v>186</v>
      </c>
      <c r="E1" s="10"/>
      <c r="F1" s="22"/>
      <c r="G1" s="22"/>
      <c r="H1" s="22"/>
      <c r="I1" s="22"/>
      <c r="J1" s="22"/>
      <c r="K1" s="22"/>
      <c r="L1" s="22"/>
      <c r="M1" s="10"/>
      <c r="N1" s="10"/>
      <c r="O1" s="27"/>
      <c r="P1" s="10"/>
      <c r="Q1" s="3"/>
    </row>
    <row r="2" spans="1:19" s="4" customFormat="1" ht="18.75" customHeight="1">
      <c r="A2" s="111" t="s">
        <v>0</v>
      </c>
      <c r="B2" s="111" t="s">
        <v>1</v>
      </c>
      <c r="C2" s="111" t="s">
        <v>2</v>
      </c>
      <c r="D2" s="111" t="s">
        <v>3</v>
      </c>
      <c r="E2" s="106" t="s">
        <v>5</v>
      </c>
      <c r="F2" s="108" t="s">
        <v>6</v>
      </c>
      <c r="G2" s="109"/>
      <c r="H2" s="109"/>
      <c r="I2" s="109"/>
      <c r="J2" s="109"/>
      <c r="K2" s="109"/>
      <c r="L2" s="109"/>
      <c r="M2" s="109"/>
      <c r="N2" s="110"/>
      <c r="O2" s="104" t="s">
        <v>7</v>
      </c>
      <c r="P2" s="106" t="s">
        <v>4</v>
      </c>
      <c r="Q2" s="3"/>
      <c r="R2" s="1"/>
      <c r="S2" s="1"/>
    </row>
    <row r="3" spans="1:19" s="4" customFormat="1" ht="21.75" customHeight="1">
      <c r="A3" s="112"/>
      <c r="B3" s="112"/>
      <c r="C3" s="112"/>
      <c r="D3" s="112"/>
      <c r="E3" s="107"/>
      <c r="F3" s="60">
        <v>2555</v>
      </c>
      <c r="G3" s="61">
        <v>2556</v>
      </c>
      <c r="H3" s="60">
        <v>2557</v>
      </c>
      <c r="I3" s="61">
        <v>2558</v>
      </c>
      <c r="J3" s="61">
        <v>2559</v>
      </c>
      <c r="K3" s="61">
        <v>2560</v>
      </c>
      <c r="L3" s="62">
        <v>2561</v>
      </c>
      <c r="M3" s="63">
        <v>2562</v>
      </c>
      <c r="N3" s="59">
        <v>2563</v>
      </c>
      <c r="O3" s="105"/>
      <c r="P3" s="107"/>
      <c r="Q3" s="1"/>
      <c r="R3" s="5"/>
      <c r="S3" s="6"/>
    </row>
    <row r="4" spans="1:19" ht="93.75">
      <c r="A4" s="64" t="s">
        <v>8</v>
      </c>
      <c r="B4" s="64" t="s">
        <v>9</v>
      </c>
      <c r="C4" s="64" t="s">
        <v>10</v>
      </c>
      <c r="D4" s="64" t="s">
        <v>11</v>
      </c>
      <c r="E4" s="65" t="s">
        <v>12</v>
      </c>
      <c r="F4" s="66">
        <v>643853</v>
      </c>
      <c r="G4" s="66">
        <v>1116585</v>
      </c>
      <c r="H4" s="66">
        <v>1177107</v>
      </c>
      <c r="I4" s="66">
        <v>1246967</v>
      </c>
      <c r="J4" s="66">
        <v>1291459</v>
      </c>
      <c r="K4" s="66">
        <v>1408117</v>
      </c>
      <c r="L4" s="66">
        <v>1461838</v>
      </c>
      <c r="M4" s="67">
        <v>1489433</v>
      </c>
      <c r="N4" s="67"/>
      <c r="O4" s="68" t="s">
        <v>154</v>
      </c>
      <c r="P4" s="69"/>
      <c r="Q4" s="38"/>
      <c r="R4" s="7"/>
    </row>
    <row r="5" spans="1:19" ht="93.75">
      <c r="A5" s="70" t="s">
        <v>8</v>
      </c>
      <c r="B5" s="70" t="s">
        <v>9</v>
      </c>
      <c r="C5" s="70" t="s">
        <v>10</v>
      </c>
      <c r="D5" s="70" t="s">
        <v>13</v>
      </c>
      <c r="E5" s="71" t="s">
        <v>22</v>
      </c>
      <c r="F5" s="72">
        <v>2521.4699999999998</v>
      </c>
      <c r="G5" s="72">
        <v>2750.88</v>
      </c>
      <c r="H5" s="72">
        <v>3032.3</v>
      </c>
      <c r="I5" s="73">
        <v>3032</v>
      </c>
      <c r="J5" s="73">
        <v>3163</v>
      </c>
      <c r="K5" s="72">
        <v>3510.33</v>
      </c>
      <c r="L5" s="72">
        <v>3753.98</v>
      </c>
      <c r="M5" s="74">
        <v>3887.5</v>
      </c>
      <c r="N5" s="74"/>
      <c r="O5" s="75" t="s">
        <v>154</v>
      </c>
      <c r="P5" s="76"/>
      <c r="Q5" s="38"/>
    </row>
    <row r="6" spans="1:19" ht="93.75">
      <c r="A6" s="70" t="s">
        <v>8</v>
      </c>
      <c r="B6" s="70" t="s">
        <v>9</v>
      </c>
      <c r="C6" s="70" t="s">
        <v>10</v>
      </c>
      <c r="D6" s="70" t="s">
        <v>15</v>
      </c>
      <c r="E6" s="71" t="s">
        <v>14</v>
      </c>
      <c r="F6" s="73">
        <v>1330</v>
      </c>
      <c r="G6" s="73">
        <v>1379</v>
      </c>
      <c r="H6" s="73">
        <v>1451</v>
      </c>
      <c r="I6" s="73">
        <v>1509</v>
      </c>
      <c r="J6" s="73">
        <v>1427.01</v>
      </c>
      <c r="K6" s="77">
        <v>1499.81</v>
      </c>
      <c r="L6" s="72">
        <v>1564.2</v>
      </c>
      <c r="M6" s="70"/>
      <c r="N6" s="70"/>
      <c r="O6" s="75" t="s">
        <v>154</v>
      </c>
      <c r="P6" s="76"/>
      <c r="Q6" s="38"/>
    </row>
    <row r="7" spans="1:19" ht="93.75">
      <c r="A7" s="70" t="s">
        <v>8</v>
      </c>
      <c r="B7" s="70" t="s">
        <v>9</v>
      </c>
      <c r="C7" s="70" t="s">
        <v>10</v>
      </c>
      <c r="D7" s="70" t="s">
        <v>16</v>
      </c>
      <c r="E7" s="71" t="s">
        <v>17</v>
      </c>
      <c r="F7" s="78">
        <v>2.1800000000000002</v>
      </c>
      <c r="G7" s="78">
        <v>2.17</v>
      </c>
      <c r="H7" s="78">
        <v>2.17</v>
      </c>
      <c r="I7" s="78">
        <v>2.17</v>
      </c>
      <c r="J7" s="78">
        <v>2.1</v>
      </c>
      <c r="K7" s="78">
        <v>2.0099999999999998</v>
      </c>
      <c r="L7" s="78">
        <v>1.98</v>
      </c>
      <c r="M7" s="70"/>
      <c r="N7" s="70"/>
      <c r="O7" s="75" t="s">
        <v>154</v>
      </c>
      <c r="P7" s="76"/>
      <c r="Q7" s="38"/>
    </row>
    <row r="8" spans="1:19" ht="93.75">
      <c r="A8" s="70" t="s">
        <v>8</v>
      </c>
      <c r="B8" s="70" t="s">
        <v>9</v>
      </c>
      <c r="C8" s="70" t="s">
        <v>18</v>
      </c>
      <c r="D8" s="70" t="s">
        <v>19</v>
      </c>
      <c r="E8" s="71" t="s">
        <v>20</v>
      </c>
      <c r="F8" s="78">
        <v>32.5</v>
      </c>
      <c r="G8" s="78">
        <v>2.7</v>
      </c>
      <c r="H8" s="78">
        <v>-7.7</v>
      </c>
      <c r="I8" s="78">
        <v>-1.6</v>
      </c>
      <c r="J8" s="78">
        <v>-4</v>
      </c>
      <c r="K8" s="78">
        <v>8.4</v>
      </c>
      <c r="L8" s="78" t="s">
        <v>152</v>
      </c>
      <c r="M8" s="70"/>
      <c r="N8" s="70"/>
      <c r="O8" s="75" t="s">
        <v>155</v>
      </c>
      <c r="P8" s="76"/>
      <c r="Q8" s="38"/>
    </row>
    <row r="9" spans="1:19" ht="93.75">
      <c r="A9" s="70" t="s">
        <v>8</v>
      </c>
      <c r="B9" s="70" t="s">
        <v>9</v>
      </c>
      <c r="C9" s="70" t="s">
        <v>18</v>
      </c>
      <c r="D9" s="70" t="s">
        <v>21</v>
      </c>
      <c r="E9" s="71" t="s">
        <v>22</v>
      </c>
      <c r="F9" s="73">
        <v>46522</v>
      </c>
      <c r="G9" s="73">
        <v>47785</v>
      </c>
      <c r="H9" s="73">
        <v>44096</v>
      </c>
      <c r="I9" s="73">
        <v>43373</v>
      </c>
      <c r="J9" s="73">
        <v>41653</v>
      </c>
      <c r="K9" s="79">
        <v>45153</v>
      </c>
      <c r="L9" s="78"/>
      <c r="M9" s="70"/>
      <c r="N9" s="70"/>
      <c r="O9" s="75" t="s">
        <v>155</v>
      </c>
      <c r="P9" s="76"/>
      <c r="Q9" s="38"/>
    </row>
    <row r="10" spans="1:19" ht="93.75">
      <c r="A10" s="70" t="s">
        <v>8</v>
      </c>
      <c r="B10" s="70" t="s">
        <v>9</v>
      </c>
      <c r="C10" s="70" t="s">
        <v>18</v>
      </c>
      <c r="D10" s="70" t="s">
        <v>23</v>
      </c>
      <c r="E10" s="71" t="s">
        <v>22</v>
      </c>
      <c r="F10" s="73">
        <v>74278</v>
      </c>
      <c r="G10" s="73">
        <v>76659</v>
      </c>
      <c r="H10" s="73">
        <v>70823</v>
      </c>
      <c r="I10" s="73">
        <v>69887</v>
      </c>
      <c r="J10" s="73">
        <v>67342</v>
      </c>
      <c r="K10" s="78">
        <v>73251</v>
      </c>
      <c r="L10" s="78"/>
      <c r="M10" s="70"/>
      <c r="N10" s="70"/>
      <c r="O10" s="75" t="s">
        <v>155</v>
      </c>
      <c r="P10" s="76"/>
      <c r="Q10" s="38"/>
    </row>
    <row r="11" spans="1:19" ht="93.75">
      <c r="A11" s="70" t="s">
        <v>8</v>
      </c>
      <c r="B11" s="70" t="s">
        <v>9</v>
      </c>
      <c r="C11" s="70" t="s">
        <v>18</v>
      </c>
      <c r="D11" s="70" t="s">
        <v>24</v>
      </c>
      <c r="E11" s="71" t="s">
        <v>22</v>
      </c>
      <c r="F11" s="73">
        <v>2367</v>
      </c>
      <c r="G11" s="73">
        <v>2720</v>
      </c>
      <c r="H11" s="73">
        <v>2808</v>
      </c>
      <c r="I11" s="73">
        <v>3075</v>
      </c>
      <c r="J11" s="79">
        <v>3153</v>
      </c>
      <c r="K11" s="79">
        <v>2984</v>
      </c>
      <c r="L11" s="78"/>
      <c r="M11" s="70"/>
      <c r="N11" s="70"/>
      <c r="O11" s="75" t="s">
        <v>155</v>
      </c>
      <c r="P11" s="76"/>
      <c r="Q11" s="38"/>
    </row>
    <row r="12" spans="1:19" ht="131.25">
      <c r="A12" s="70" t="s">
        <v>8</v>
      </c>
      <c r="B12" s="70" t="s">
        <v>9</v>
      </c>
      <c r="C12" s="70" t="s">
        <v>25</v>
      </c>
      <c r="D12" s="70" t="s">
        <v>26</v>
      </c>
      <c r="E12" s="71" t="s">
        <v>22</v>
      </c>
      <c r="F12" s="79">
        <v>9840000</v>
      </c>
      <c r="G12" s="79">
        <v>10300000</v>
      </c>
      <c r="H12" s="79">
        <v>39845300</v>
      </c>
      <c r="I12" s="79">
        <v>55343700</v>
      </c>
      <c r="J12" s="79">
        <v>89610700</v>
      </c>
      <c r="K12" s="79">
        <v>77779400</v>
      </c>
      <c r="L12" s="73">
        <v>88357600</v>
      </c>
      <c r="M12" s="70"/>
      <c r="N12" s="70"/>
      <c r="O12" s="75" t="s">
        <v>156</v>
      </c>
      <c r="P12" s="76"/>
      <c r="Q12" s="38"/>
    </row>
    <row r="13" spans="1:19" ht="112.5">
      <c r="A13" s="70" t="s">
        <v>8</v>
      </c>
      <c r="B13" s="70" t="s">
        <v>9</v>
      </c>
      <c r="C13" s="70" t="s">
        <v>25</v>
      </c>
      <c r="D13" s="70" t="s">
        <v>27</v>
      </c>
      <c r="E13" s="71" t="s">
        <v>22</v>
      </c>
      <c r="F13" s="79">
        <v>56348800</v>
      </c>
      <c r="G13" s="79">
        <v>37763100</v>
      </c>
      <c r="H13" s="79">
        <v>11900000</v>
      </c>
      <c r="I13" s="79">
        <v>21663600</v>
      </c>
      <c r="J13" s="79">
        <v>29756400</v>
      </c>
      <c r="K13" s="79">
        <v>24712600</v>
      </c>
      <c r="L13" s="78"/>
      <c r="M13" s="70"/>
      <c r="N13" s="70"/>
      <c r="O13" s="75" t="s">
        <v>156</v>
      </c>
      <c r="P13" s="76"/>
      <c r="Q13" s="38"/>
    </row>
    <row r="14" spans="1:19" ht="93.75">
      <c r="A14" s="70" t="s">
        <v>8</v>
      </c>
      <c r="B14" s="70" t="s">
        <v>9</v>
      </c>
      <c r="C14" s="70" t="s">
        <v>28</v>
      </c>
      <c r="D14" s="70" t="s">
        <v>29</v>
      </c>
      <c r="E14" s="71" t="s">
        <v>20</v>
      </c>
      <c r="F14" s="78">
        <v>502</v>
      </c>
      <c r="G14" s="78">
        <v>888</v>
      </c>
      <c r="H14" s="78">
        <v>83</v>
      </c>
      <c r="I14" s="78">
        <v>46</v>
      </c>
      <c r="J14" s="78">
        <v>31</v>
      </c>
      <c r="K14" s="78">
        <v>43</v>
      </c>
      <c r="L14" s="78"/>
      <c r="M14" s="70"/>
      <c r="N14" s="70"/>
      <c r="O14" s="75" t="s">
        <v>157</v>
      </c>
      <c r="P14" s="76"/>
      <c r="Q14" s="38"/>
    </row>
    <row r="15" spans="1:19" ht="93.75">
      <c r="A15" s="70" t="s">
        <v>8</v>
      </c>
      <c r="B15" s="70" t="s">
        <v>9</v>
      </c>
      <c r="C15" s="70" t="s">
        <v>28</v>
      </c>
      <c r="D15" s="70" t="s">
        <v>30</v>
      </c>
      <c r="E15" s="71" t="s">
        <v>12</v>
      </c>
      <c r="F15" s="79">
        <v>1948</v>
      </c>
      <c r="G15" s="79">
        <v>1718</v>
      </c>
      <c r="H15" s="79">
        <v>1537</v>
      </c>
      <c r="I15" s="79">
        <v>1205</v>
      </c>
      <c r="J15" s="79">
        <v>1551</v>
      </c>
      <c r="K15" s="79">
        <v>1551</v>
      </c>
      <c r="L15" s="78"/>
      <c r="M15" s="70"/>
      <c r="N15" s="70"/>
      <c r="O15" s="75" t="s">
        <v>158</v>
      </c>
      <c r="P15" s="76"/>
      <c r="Q15" s="38"/>
    </row>
    <row r="16" spans="1:19" ht="150">
      <c r="A16" s="70" t="s">
        <v>8</v>
      </c>
      <c r="B16" s="70" t="s">
        <v>9</v>
      </c>
      <c r="C16" s="70" t="s">
        <v>28</v>
      </c>
      <c r="D16" s="70" t="s">
        <v>31</v>
      </c>
      <c r="E16" s="71" t="s">
        <v>12</v>
      </c>
      <c r="F16" s="79">
        <v>2203</v>
      </c>
      <c r="G16" s="79">
        <v>2010</v>
      </c>
      <c r="H16" s="79">
        <v>1537</v>
      </c>
      <c r="I16" s="79">
        <v>1205</v>
      </c>
      <c r="J16" s="79">
        <v>1014</v>
      </c>
      <c r="K16" s="79">
        <v>1014</v>
      </c>
      <c r="L16" s="78"/>
      <c r="M16" s="70"/>
      <c r="N16" s="70"/>
      <c r="O16" s="75" t="s">
        <v>158</v>
      </c>
      <c r="P16" s="76"/>
      <c r="Q16" s="38"/>
    </row>
    <row r="17" spans="1:23" ht="93.75">
      <c r="A17" s="70" t="s">
        <v>8</v>
      </c>
      <c r="B17" s="70" t="s">
        <v>9</v>
      </c>
      <c r="C17" s="70" t="s">
        <v>28</v>
      </c>
      <c r="D17" s="70" t="s">
        <v>32</v>
      </c>
      <c r="E17" s="71" t="s">
        <v>14</v>
      </c>
      <c r="F17" s="79" t="s">
        <v>152</v>
      </c>
      <c r="G17" s="79">
        <v>24121</v>
      </c>
      <c r="H17" s="79" t="s">
        <v>152</v>
      </c>
      <c r="I17" s="79">
        <v>22251</v>
      </c>
      <c r="J17" s="79" t="s">
        <v>152</v>
      </c>
      <c r="K17" s="79">
        <v>21227</v>
      </c>
      <c r="L17" s="78"/>
      <c r="M17" s="70"/>
      <c r="N17" s="70"/>
      <c r="O17" s="75" t="s">
        <v>159</v>
      </c>
      <c r="P17" s="76"/>
      <c r="Q17" s="38"/>
    </row>
    <row r="18" spans="1:23" ht="93.75">
      <c r="A18" s="70" t="s">
        <v>8</v>
      </c>
      <c r="B18" s="70" t="s">
        <v>9</v>
      </c>
      <c r="C18" s="70" t="s">
        <v>28</v>
      </c>
      <c r="D18" s="70" t="s">
        <v>33</v>
      </c>
      <c r="E18" s="71" t="s">
        <v>12</v>
      </c>
      <c r="F18" s="79">
        <v>141818</v>
      </c>
      <c r="G18" s="79">
        <v>140424</v>
      </c>
      <c r="H18" s="79">
        <v>140424</v>
      </c>
      <c r="I18" s="79">
        <v>140424</v>
      </c>
      <c r="J18" s="79">
        <v>140424</v>
      </c>
      <c r="K18" s="79">
        <v>140424</v>
      </c>
      <c r="L18" s="78"/>
      <c r="M18" s="70"/>
      <c r="N18" s="70"/>
      <c r="O18" s="75" t="s">
        <v>157</v>
      </c>
      <c r="P18" s="76"/>
      <c r="Q18" s="38"/>
    </row>
    <row r="19" spans="1:23" ht="93.75">
      <c r="A19" s="70" t="s">
        <v>8</v>
      </c>
      <c r="B19" s="70" t="s">
        <v>9</v>
      </c>
      <c r="C19" s="70" t="s">
        <v>34</v>
      </c>
      <c r="D19" s="70" t="s">
        <v>35</v>
      </c>
      <c r="E19" s="71" t="s">
        <v>20</v>
      </c>
      <c r="F19" s="78" t="s">
        <v>152</v>
      </c>
      <c r="G19" s="78" t="s">
        <v>152</v>
      </c>
      <c r="H19" s="78" t="s">
        <v>152</v>
      </c>
      <c r="I19" s="78" t="s">
        <v>152</v>
      </c>
      <c r="J19" s="78">
        <v>18</v>
      </c>
      <c r="K19" s="78">
        <v>20.67</v>
      </c>
      <c r="L19" s="78">
        <v>20</v>
      </c>
      <c r="M19" s="70"/>
      <c r="N19" s="70"/>
      <c r="O19" s="75" t="s">
        <v>160</v>
      </c>
      <c r="P19" s="76"/>
      <c r="Q19" s="38"/>
    </row>
    <row r="20" spans="1:23" ht="93.75">
      <c r="A20" s="70" t="s">
        <v>8</v>
      </c>
      <c r="B20" s="70" t="s">
        <v>9</v>
      </c>
      <c r="C20" s="70" t="s">
        <v>34</v>
      </c>
      <c r="D20" s="70" t="s">
        <v>36</v>
      </c>
      <c r="E20" s="71" t="s">
        <v>20</v>
      </c>
      <c r="F20" s="78" t="s">
        <v>152</v>
      </c>
      <c r="G20" s="78" t="s">
        <v>152</v>
      </c>
      <c r="H20" s="78" t="s">
        <v>152</v>
      </c>
      <c r="I20" s="78" t="s">
        <v>152</v>
      </c>
      <c r="J20" s="78">
        <v>21</v>
      </c>
      <c r="K20" s="78">
        <v>18.98</v>
      </c>
      <c r="L20" s="78">
        <v>20</v>
      </c>
      <c r="M20" s="70"/>
      <c r="N20" s="70"/>
      <c r="O20" s="75" t="s">
        <v>160</v>
      </c>
      <c r="P20" s="76"/>
      <c r="Q20" s="38"/>
    </row>
    <row r="21" spans="1:23" ht="93.75">
      <c r="A21" s="70" t="s">
        <v>8</v>
      </c>
      <c r="B21" s="70" t="s">
        <v>9</v>
      </c>
      <c r="C21" s="70" t="s">
        <v>34</v>
      </c>
      <c r="D21" s="70" t="s">
        <v>37</v>
      </c>
      <c r="E21" s="71" t="s">
        <v>20</v>
      </c>
      <c r="F21" s="78" t="s">
        <v>152</v>
      </c>
      <c r="G21" s="78" t="s">
        <v>152</v>
      </c>
      <c r="H21" s="78" t="s">
        <v>152</v>
      </c>
      <c r="I21" s="78" t="s">
        <v>152</v>
      </c>
      <c r="J21" s="78">
        <v>100</v>
      </c>
      <c r="K21" s="78">
        <v>68.75</v>
      </c>
      <c r="L21" s="78">
        <v>20</v>
      </c>
      <c r="M21" s="70"/>
      <c r="N21" s="70"/>
      <c r="O21" s="75" t="s">
        <v>160</v>
      </c>
      <c r="P21" s="76"/>
      <c r="Q21" s="38"/>
    </row>
    <row r="22" spans="1:23" ht="93.75">
      <c r="A22" s="70" t="s">
        <v>8</v>
      </c>
      <c r="B22" s="70" t="s">
        <v>9</v>
      </c>
      <c r="C22" s="70" t="s">
        <v>34</v>
      </c>
      <c r="D22" s="70" t="s">
        <v>38</v>
      </c>
      <c r="E22" s="71" t="s">
        <v>39</v>
      </c>
      <c r="F22" s="78" t="s">
        <v>152</v>
      </c>
      <c r="G22" s="78" t="s">
        <v>152</v>
      </c>
      <c r="H22" s="78" t="s">
        <v>152</v>
      </c>
      <c r="I22" s="78" t="s">
        <v>152</v>
      </c>
      <c r="J22" s="78">
        <v>5</v>
      </c>
      <c r="K22" s="78">
        <v>16</v>
      </c>
      <c r="L22" s="78">
        <v>27</v>
      </c>
      <c r="M22" s="70"/>
      <c r="N22" s="70"/>
      <c r="O22" s="75" t="s">
        <v>160</v>
      </c>
      <c r="P22" s="76"/>
      <c r="Q22" s="38"/>
    </row>
    <row r="23" spans="1:23" ht="93.75">
      <c r="A23" s="70" t="s">
        <v>8</v>
      </c>
      <c r="B23" s="70" t="s">
        <v>9</v>
      </c>
      <c r="C23" s="70" t="s">
        <v>34</v>
      </c>
      <c r="D23" s="70" t="s">
        <v>40</v>
      </c>
      <c r="E23" s="71" t="s">
        <v>12</v>
      </c>
      <c r="F23" s="78">
        <v>0</v>
      </c>
      <c r="G23" s="78">
        <v>0</v>
      </c>
      <c r="H23" s="78">
        <v>100</v>
      </c>
      <c r="I23" s="78">
        <v>100</v>
      </c>
      <c r="J23" s="78">
        <v>182</v>
      </c>
      <c r="K23" s="78">
        <v>232</v>
      </c>
      <c r="L23" s="73">
        <v>1165</v>
      </c>
      <c r="M23" s="70"/>
      <c r="N23" s="70"/>
      <c r="O23" s="75" t="s">
        <v>160</v>
      </c>
      <c r="P23" s="76"/>
      <c r="Q23" s="38"/>
    </row>
    <row r="24" spans="1:23" ht="93.75">
      <c r="A24" s="70" t="s">
        <v>8</v>
      </c>
      <c r="B24" s="70" t="s">
        <v>9</v>
      </c>
      <c r="C24" s="70" t="s">
        <v>34</v>
      </c>
      <c r="D24" s="70" t="s">
        <v>41</v>
      </c>
      <c r="E24" s="71" t="s">
        <v>42</v>
      </c>
      <c r="F24" s="79">
        <v>0</v>
      </c>
      <c r="G24" s="79">
        <v>0</v>
      </c>
      <c r="H24" s="79">
        <v>2435</v>
      </c>
      <c r="I24" s="79">
        <v>2435</v>
      </c>
      <c r="J24" s="79">
        <v>3965</v>
      </c>
      <c r="K24" s="79">
        <v>2868</v>
      </c>
      <c r="L24" s="79">
        <v>20124.25</v>
      </c>
      <c r="M24" s="70"/>
      <c r="N24" s="70"/>
      <c r="O24" s="75" t="s">
        <v>160</v>
      </c>
      <c r="P24" s="76"/>
      <c r="Q24" s="38"/>
    </row>
    <row r="25" spans="1:23" ht="93.75">
      <c r="A25" s="70" t="s">
        <v>8</v>
      </c>
      <c r="B25" s="70" t="s">
        <v>9</v>
      </c>
      <c r="C25" s="70" t="s">
        <v>43</v>
      </c>
      <c r="D25" s="70" t="s">
        <v>44</v>
      </c>
      <c r="E25" s="71" t="s">
        <v>20</v>
      </c>
      <c r="F25" s="80" t="s">
        <v>152</v>
      </c>
      <c r="G25" s="81">
        <f>(S25-R25)/R25*100</f>
        <v>7.945299698583665</v>
      </c>
      <c r="H25" s="81">
        <f t="shared" ref="H25:K25" si="0">(T25-S25)/S25*100</f>
        <v>-0.66086808213527448</v>
      </c>
      <c r="I25" s="81">
        <f t="shared" si="0"/>
        <v>18.627717600390596</v>
      </c>
      <c r="J25" s="81">
        <f t="shared" si="0"/>
        <v>31.278558820519265</v>
      </c>
      <c r="K25" s="81">
        <f t="shared" si="0"/>
        <v>18.476349929412461</v>
      </c>
      <c r="L25" s="79"/>
      <c r="M25" s="70"/>
      <c r="N25" s="70"/>
      <c r="O25" s="75" t="s">
        <v>157</v>
      </c>
      <c r="P25" s="76"/>
      <c r="Q25" s="38"/>
      <c r="R25" s="47">
        <v>463408196</v>
      </c>
      <c r="S25" s="47">
        <v>500227366</v>
      </c>
      <c r="T25" s="47">
        <v>496921523</v>
      </c>
      <c r="U25" s="47">
        <v>589486661</v>
      </c>
      <c r="V25" s="47">
        <v>773869593</v>
      </c>
      <c r="W25" s="47">
        <v>916852447</v>
      </c>
    </row>
    <row r="26" spans="1:23" ht="93.75">
      <c r="A26" s="70" t="s">
        <v>8</v>
      </c>
      <c r="B26" s="70" t="s">
        <v>9</v>
      </c>
      <c r="C26" s="70" t="s">
        <v>45</v>
      </c>
      <c r="D26" s="70" t="s">
        <v>46</v>
      </c>
      <c r="E26" s="71" t="s">
        <v>47</v>
      </c>
      <c r="F26" s="78">
        <v>12</v>
      </c>
      <c r="G26" s="78">
        <v>16</v>
      </c>
      <c r="H26" s="78">
        <v>15</v>
      </c>
      <c r="I26" s="78">
        <v>8</v>
      </c>
      <c r="J26" s="78">
        <v>145</v>
      </c>
      <c r="K26" s="78">
        <v>65</v>
      </c>
      <c r="L26" s="78"/>
      <c r="M26" s="70"/>
      <c r="N26" s="70"/>
      <c r="O26" s="75" t="s">
        <v>157</v>
      </c>
      <c r="P26" s="76"/>
      <c r="Q26" s="38"/>
    </row>
    <row r="27" spans="1:23" ht="112.5">
      <c r="A27" s="70" t="s">
        <v>8</v>
      </c>
      <c r="B27" s="70" t="s">
        <v>9</v>
      </c>
      <c r="C27" s="70" t="s">
        <v>45</v>
      </c>
      <c r="D27" s="70" t="s">
        <v>48</v>
      </c>
      <c r="E27" s="71" t="s">
        <v>49</v>
      </c>
      <c r="F27" s="78">
        <v>467</v>
      </c>
      <c r="G27" s="78">
        <v>467</v>
      </c>
      <c r="H27" s="78">
        <v>467</v>
      </c>
      <c r="I27" s="78">
        <v>467</v>
      </c>
      <c r="J27" s="78">
        <v>467</v>
      </c>
      <c r="K27" s="78">
        <v>467</v>
      </c>
      <c r="L27" s="78"/>
      <c r="M27" s="70"/>
      <c r="N27" s="70"/>
      <c r="O27" s="75" t="s">
        <v>157</v>
      </c>
      <c r="P27" s="76"/>
      <c r="Q27" s="38"/>
    </row>
    <row r="28" spans="1:23" ht="93.75">
      <c r="A28" s="70" t="s">
        <v>8</v>
      </c>
      <c r="B28" s="70" t="s">
        <v>9</v>
      </c>
      <c r="C28" s="70" t="s">
        <v>45</v>
      </c>
      <c r="D28" s="70" t="s">
        <v>50</v>
      </c>
      <c r="E28" s="71" t="s">
        <v>49</v>
      </c>
      <c r="F28" s="78" t="s">
        <v>152</v>
      </c>
      <c r="G28" s="78" t="s">
        <v>152</v>
      </c>
      <c r="H28" s="78" t="s">
        <v>152</v>
      </c>
      <c r="I28" s="78" t="s">
        <v>152</v>
      </c>
      <c r="J28" s="78" t="s">
        <v>152</v>
      </c>
      <c r="K28" s="78" t="s">
        <v>152</v>
      </c>
      <c r="L28" s="78">
        <v>106</v>
      </c>
      <c r="M28" s="70"/>
      <c r="N28" s="70"/>
      <c r="O28" s="75" t="s">
        <v>161</v>
      </c>
      <c r="P28" s="76"/>
      <c r="Q28" s="38"/>
    </row>
    <row r="29" spans="1:23" ht="75">
      <c r="A29" s="70" t="s">
        <v>51</v>
      </c>
      <c r="B29" s="70" t="s">
        <v>52</v>
      </c>
      <c r="C29" s="70" t="s">
        <v>53</v>
      </c>
      <c r="D29" s="70" t="s">
        <v>54</v>
      </c>
      <c r="E29" s="71" t="s">
        <v>12</v>
      </c>
      <c r="F29" s="79">
        <v>12771</v>
      </c>
      <c r="G29" s="79">
        <v>11601</v>
      </c>
      <c r="H29" s="79">
        <v>14078</v>
      </c>
      <c r="I29" s="79">
        <v>25597</v>
      </c>
      <c r="J29" s="79">
        <v>9095</v>
      </c>
      <c r="K29" s="79">
        <v>5921</v>
      </c>
      <c r="L29" s="79">
        <v>6778</v>
      </c>
      <c r="M29" s="70"/>
      <c r="N29" s="70"/>
      <c r="O29" s="75" t="s">
        <v>159</v>
      </c>
      <c r="P29" s="76"/>
      <c r="Q29" s="38"/>
    </row>
    <row r="30" spans="1:23" ht="75">
      <c r="A30" s="70" t="s">
        <v>51</v>
      </c>
      <c r="B30" s="70" t="s">
        <v>52</v>
      </c>
      <c r="C30" s="70" t="s">
        <v>55</v>
      </c>
      <c r="D30" s="70" t="s">
        <v>56</v>
      </c>
      <c r="E30" s="71" t="s">
        <v>12</v>
      </c>
      <c r="F30" s="79">
        <v>602601</v>
      </c>
      <c r="G30" s="79">
        <v>602713</v>
      </c>
      <c r="H30" s="79">
        <v>602460</v>
      </c>
      <c r="I30" s="79">
        <v>601712</v>
      </c>
      <c r="J30" s="79">
        <v>600231</v>
      </c>
      <c r="K30" s="79">
        <v>599319</v>
      </c>
      <c r="L30" s="79">
        <v>597257</v>
      </c>
      <c r="M30" s="70"/>
      <c r="N30" s="70"/>
      <c r="O30" s="75" t="s">
        <v>162</v>
      </c>
      <c r="P30" s="76"/>
      <c r="Q30" s="38"/>
    </row>
    <row r="31" spans="1:23" ht="75">
      <c r="A31" s="70" t="s">
        <v>51</v>
      </c>
      <c r="B31" s="70" t="s">
        <v>52</v>
      </c>
      <c r="C31" s="70" t="s">
        <v>57</v>
      </c>
      <c r="D31" s="70" t="s">
        <v>58</v>
      </c>
      <c r="E31" s="71" t="s">
        <v>12</v>
      </c>
      <c r="F31" s="78">
        <v>126</v>
      </c>
      <c r="G31" s="78">
        <v>123</v>
      </c>
      <c r="H31" s="78">
        <v>126</v>
      </c>
      <c r="I31" s="78">
        <v>132</v>
      </c>
      <c r="J31" s="78">
        <v>144</v>
      </c>
      <c r="K31" s="78">
        <v>142</v>
      </c>
      <c r="L31" s="78">
        <v>174</v>
      </c>
      <c r="M31" s="70"/>
      <c r="N31" s="70"/>
      <c r="O31" s="75" t="s">
        <v>163</v>
      </c>
      <c r="P31" s="76"/>
      <c r="Q31" s="38"/>
    </row>
    <row r="32" spans="1:23" ht="112.5">
      <c r="A32" s="70" t="s">
        <v>51</v>
      </c>
      <c r="B32" s="70" t="s">
        <v>52</v>
      </c>
      <c r="C32" s="70" t="s">
        <v>59</v>
      </c>
      <c r="D32" s="70" t="s">
        <v>60</v>
      </c>
      <c r="E32" s="71" t="s">
        <v>12</v>
      </c>
      <c r="F32" s="79">
        <v>5501</v>
      </c>
      <c r="G32" s="79">
        <v>4940</v>
      </c>
      <c r="H32" s="79">
        <v>4586</v>
      </c>
      <c r="I32" s="79">
        <v>4722</v>
      </c>
      <c r="J32" s="79">
        <v>4217</v>
      </c>
      <c r="K32" s="79">
        <v>4217</v>
      </c>
      <c r="L32" s="78"/>
      <c r="M32" s="70"/>
      <c r="N32" s="70"/>
      <c r="O32" s="75" t="s">
        <v>164</v>
      </c>
      <c r="P32" s="76"/>
      <c r="Q32" s="38"/>
    </row>
    <row r="33" spans="1:24" ht="112.5">
      <c r="A33" s="70" t="s">
        <v>51</v>
      </c>
      <c r="B33" s="70" t="s">
        <v>52</v>
      </c>
      <c r="C33" s="70" t="s">
        <v>59</v>
      </c>
      <c r="D33" s="70" t="s">
        <v>61</v>
      </c>
      <c r="E33" s="71" t="s">
        <v>12</v>
      </c>
      <c r="F33" s="79">
        <v>4781</v>
      </c>
      <c r="G33" s="79">
        <v>4760</v>
      </c>
      <c r="H33" s="79">
        <v>4568</v>
      </c>
      <c r="I33" s="79">
        <v>4222</v>
      </c>
      <c r="J33" s="79">
        <v>4040</v>
      </c>
      <c r="K33" s="79">
        <v>4040</v>
      </c>
      <c r="L33" s="78"/>
      <c r="M33" s="70"/>
      <c r="N33" s="70"/>
      <c r="O33" s="75" t="s">
        <v>164</v>
      </c>
      <c r="P33" s="76"/>
      <c r="Q33" s="38"/>
    </row>
    <row r="34" spans="1:24" ht="75">
      <c r="A34" s="70" t="s">
        <v>51</v>
      </c>
      <c r="B34" s="70" t="s">
        <v>52</v>
      </c>
      <c r="C34" s="70" t="s">
        <v>62</v>
      </c>
      <c r="D34" s="70" t="s">
        <v>63</v>
      </c>
      <c r="E34" s="71" t="s">
        <v>64</v>
      </c>
      <c r="F34" s="79">
        <v>3499</v>
      </c>
      <c r="G34" s="79">
        <v>4520</v>
      </c>
      <c r="H34" s="79">
        <v>4192</v>
      </c>
      <c r="I34" s="79">
        <v>3074</v>
      </c>
      <c r="J34" s="79">
        <v>953</v>
      </c>
      <c r="K34" s="79">
        <v>953</v>
      </c>
      <c r="L34" s="78"/>
      <c r="M34" s="70"/>
      <c r="N34" s="70"/>
      <c r="O34" s="75" t="s">
        <v>165</v>
      </c>
      <c r="P34" s="76"/>
      <c r="Q34" s="38"/>
    </row>
    <row r="35" spans="1:24" ht="112.5">
      <c r="A35" s="70" t="s">
        <v>51</v>
      </c>
      <c r="B35" s="70" t="s">
        <v>52</v>
      </c>
      <c r="C35" s="70" t="s">
        <v>62</v>
      </c>
      <c r="D35" s="70" t="s">
        <v>65</v>
      </c>
      <c r="E35" s="71" t="s">
        <v>20</v>
      </c>
      <c r="F35" s="82" t="s">
        <v>152</v>
      </c>
      <c r="G35" s="83">
        <f>(S35-R35)/R35*100</f>
        <v>31.578947368421051</v>
      </c>
      <c r="H35" s="83">
        <f t="shared" ref="H35:L35" si="1">(T35-S35)/S35*100</f>
        <v>-19</v>
      </c>
      <c r="I35" s="83">
        <f t="shared" si="1"/>
        <v>29.629629629629626</v>
      </c>
      <c r="J35" s="83">
        <f t="shared" si="1"/>
        <v>-2.8571428571428572</v>
      </c>
      <c r="K35" s="83">
        <f t="shared" si="1"/>
        <v>-19.607843137254903</v>
      </c>
      <c r="L35" s="83">
        <f t="shared" si="1"/>
        <v>-78.048780487804876</v>
      </c>
      <c r="M35" s="82"/>
      <c r="N35" s="82"/>
      <c r="O35" s="75" t="s">
        <v>165</v>
      </c>
      <c r="P35" s="76"/>
      <c r="Q35" s="38"/>
      <c r="R35" s="49">
        <v>76</v>
      </c>
      <c r="S35" s="49">
        <v>100</v>
      </c>
      <c r="T35" s="49">
        <v>81</v>
      </c>
      <c r="U35" s="49">
        <v>105</v>
      </c>
      <c r="V35" s="49">
        <v>102</v>
      </c>
      <c r="W35" s="49">
        <v>82</v>
      </c>
      <c r="X35" s="49">
        <v>18</v>
      </c>
    </row>
    <row r="36" spans="1:24" ht="93.75">
      <c r="A36" s="70" t="s">
        <v>51</v>
      </c>
      <c r="B36" s="70" t="s">
        <v>52</v>
      </c>
      <c r="C36" s="70" t="s">
        <v>62</v>
      </c>
      <c r="D36" s="70" t="s">
        <v>66</v>
      </c>
      <c r="E36" s="84" t="s">
        <v>20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6"/>
      <c r="N36" s="86"/>
      <c r="O36" s="75" t="s">
        <v>165</v>
      </c>
      <c r="P36" s="87"/>
    </row>
    <row r="37" spans="1:24" ht="93.75">
      <c r="A37" s="70" t="s">
        <v>51</v>
      </c>
      <c r="B37" s="70" t="s">
        <v>52</v>
      </c>
      <c r="C37" s="70" t="s">
        <v>62</v>
      </c>
      <c r="D37" s="70" t="s">
        <v>67</v>
      </c>
      <c r="E37" s="84" t="s">
        <v>20</v>
      </c>
      <c r="F37" s="85">
        <v>0.05</v>
      </c>
      <c r="G37" s="85">
        <v>0.08</v>
      </c>
      <c r="H37" s="85">
        <v>0.06</v>
      </c>
      <c r="I37" s="85">
        <v>0.06</v>
      </c>
      <c r="J37" s="85" t="s">
        <v>152</v>
      </c>
      <c r="K37" s="85" t="s">
        <v>152</v>
      </c>
      <c r="L37" s="85"/>
      <c r="M37" s="86"/>
      <c r="N37" s="86"/>
      <c r="O37" s="75" t="s">
        <v>165</v>
      </c>
      <c r="P37" s="87"/>
    </row>
    <row r="38" spans="1:24" ht="75">
      <c r="A38" s="70" t="s">
        <v>68</v>
      </c>
      <c r="B38" s="70" t="s">
        <v>69</v>
      </c>
      <c r="C38" s="70" t="s">
        <v>70</v>
      </c>
      <c r="D38" s="70" t="s">
        <v>71</v>
      </c>
      <c r="E38" s="84" t="s">
        <v>42</v>
      </c>
      <c r="F38" s="85">
        <v>0</v>
      </c>
      <c r="G38" s="88">
        <v>1244294.1000000001</v>
      </c>
      <c r="H38" s="88">
        <v>1235460.8999999999</v>
      </c>
      <c r="I38" s="88">
        <v>1229997.2</v>
      </c>
      <c r="J38" s="88">
        <v>1244294</v>
      </c>
      <c r="K38" s="88">
        <v>1225254</v>
      </c>
      <c r="L38" s="88">
        <v>1232449.5</v>
      </c>
      <c r="M38" s="86"/>
      <c r="N38" s="86"/>
      <c r="O38" s="70" t="s">
        <v>166</v>
      </c>
      <c r="P38" s="87"/>
    </row>
    <row r="39" spans="1:24" ht="75">
      <c r="A39" s="70" t="s">
        <v>68</v>
      </c>
      <c r="B39" s="70" t="s">
        <v>69</v>
      </c>
      <c r="C39" s="70" t="s">
        <v>70</v>
      </c>
      <c r="D39" s="70" t="s">
        <v>72</v>
      </c>
      <c r="E39" s="84" t="s">
        <v>42</v>
      </c>
      <c r="F39" s="85">
        <v>0</v>
      </c>
      <c r="G39" s="89">
        <v>2268.1999999999998</v>
      </c>
      <c r="H39" s="85">
        <v>244</v>
      </c>
      <c r="I39" s="89">
        <v>1192.2</v>
      </c>
      <c r="J39" s="89">
        <v>1598.4</v>
      </c>
      <c r="K39" s="89">
        <v>6121.6</v>
      </c>
      <c r="L39" s="90">
        <v>2711</v>
      </c>
      <c r="M39" s="86"/>
      <c r="N39" s="86"/>
      <c r="O39" s="70" t="s">
        <v>166</v>
      </c>
      <c r="P39" s="87"/>
    </row>
    <row r="40" spans="1:24" ht="75">
      <c r="A40" s="70" t="s">
        <v>68</v>
      </c>
      <c r="B40" s="70" t="s">
        <v>69</v>
      </c>
      <c r="C40" s="70" t="s">
        <v>70</v>
      </c>
      <c r="D40" s="70" t="s">
        <v>73</v>
      </c>
      <c r="E40" s="84" t="s">
        <v>20</v>
      </c>
      <c r="F40" s="85">
        <v>0</v>
      </c>
      <c r="G40" s="85">
        <v>11.8</v>
      </c>
      <c r="H40" s="85">
        <v>0.7</v>
      </c>
      <c r="I40" s="85">
        <v>-0.44</v>
      </c>
      <c r="J40" s="85">
        <v>-0.34</v>
      </c>
      <c r="K40" s="85">
        <v>-0.2</v>
      </c>
      <c r="L40" s="85">
        <v>0.75</v>
      </c>
      <c r="M40" s="86"/>
      <c r="N40" s="86"/>
      <c r="O40" s="70" t="s">
        <v>166</v>
      </c>
      <c r="P40" s="87"/>
    </row>
    <row r="41" spans="1:24" ht="75">
      <c r="A41" s="70" t="s">
        <v>68</v>
      </c>
      <c r="B41" s="70" t="s">
        <v>69</v>
      </c>
      <c r="C41" s="70" t="s">
        <v>70</v>
      </c>
      <c r="D41" s="70" t="s">
        <v>74</v>
      </c>
      <c r="E41" s="84" t="s">
        <v>42</v>
      </c>
      <c r="F41" s="85">
        <v>0</v>
      </c>
      <c r="G41" s="91">
        <v>2155</v>
      </c>
      <c r="H41" s="91">
        <v>2800</v>
      </c>
      <c r="I41" s="91">
        <v>3800</v>
      </c>
      <c r="J41" s="91">
        <v>1700</v>
      </c>
      <c r="K41" s="91">
        <v>1880</v>
      </c>
      <c r="L41" s="91">
        <v>2520</v>
      </c>
      <c r="M41" s="86"/>
      <c r="N41" s="86"/>
      <c r="O41" s="70" t="s">
        <v>166</v>
      </c>
      <c r="P41" s="87"/>
    </row>
    <row r="42" spans="1:24" ht="75">
      <c r="A42" s="70" t="s">
        <v>68</v>
      </c>
      <c r="B42" s="70" t="s">
        <v>69</v>
      </c>
      <c r="C42" s="70" t="s">
        <v>70</v>
      </c>
      <c r="D42" s="70" t="s">
        <v>75</v>
      </c>
      <c r="E42" s="84" t="s">
        <v>42</v>
      </c>
      <c r="F42" s="85">
        <v>0</v>
      </c>
      <c r="G42" s="91">
        <v>1700</v>
      </c>
      <c r="H42" s="85">
        <v>800</v>
      </c>
      <c r="I42" s="85">
        <v>0</v>
      </c>
      <c r="J42" s="85">
        <v>0</v>
      </c>
      <c r="K42" s="85">
        <v>0</v>
      </c>
      <c r="L42" s="85">
        <v>200</v>
      </c>
      <c r="M42" s="86"/>
      <c r="N42" s="86"/>
      <c r="O42" s="70" t="s">
        <v>166</v>
      </c>
      <c r="P42" s="87"/>
    </row>
    <row r="43" spans="1:24" ht="75">
      <c r="A43" s="70" t="s">
        <v>68</v>
      </c>
      <c r="B43" s="70" t="s">
        <v>69</v>
      </c>
      <c r="C43" s="70" t="s">
        <v>76</v>
      </c>
      <c r="D43" s="70" t="s">
        <v>77</v>
      </c>
      <c r="E43" s="84" t="s">
        <v>78</v>
      </c>
      <c r="F43" s="85" t="s">
        <v>152</v>
      </c>
      <c r="G43" s="85">
        <v>44</v>
      </c>
      <c r="H43" s="85">
        <v>26</v>
      </c>
      <c r="I43" s="85">
        <v>24</v>
      </c>
      <c r="J43" s="85">
        <v>14</v>
      </c>
      <c r="K43" s="85">
        <v>14</v>
      </c>
      <c r="L43" s="85"/>
      <c r="M43" s="86"/>
      <c r="N43" s="86"/>
      <c r="O43" s="70" t="s">
        <v>167</v>
      </c>
      <c r="P43" s="87"/>
    </row>
    <row r="44" spans="1:24" ht="75">
      <c r="A44" s="70" t="s">
        <v>68</v>
      </c>
      <c r="B44" s="70" t="s">
        <v>69</v>
      </c>
      <c r="C44" s="70" t="s">
        <v>76</v>
      </c>
      <c r="D44" s="70" t="s">
        <v>79</v>
      </c>
      <c r="E44" s="84" t="s">
        <v>42</v>
      </c>
      <c r="F44" s="85" t="s">
        <v>152</v>
      </c>
      <c r="G44" s="85" t="s">
        <v>152</v>
      </c>
      <c r="H44" s="85" t="s">
        <v>152</v>
      </c>
      <c r="I44" s="85" t="s">
        <v>152</v>
      </c>
      <c r="J44" s="85" t="s">
        <v>152</v>
      </c>
      <c r="K44" s="88">
        <v>448829.5</v>
      </c>
      <c r="L44" s="85"/>
      <c r="M44" s="86"/>
      <c r="N44" s="86"/>
      <c r="O44" s="70" t="s">
        <v>168</v>
      </c>
      <c r="P44" s="87"/>
    </row>
    <row r="45" spans="1:24" ht="75">
      <c r="A45" s="70" t="s">
        <v>68</v>
      </c>
      <c r="B45" s="70" t="s">
        <v>69</v>
      </c>
      <c r="C45" s="70" t="s">
        <v>76</v>
      </c>
      <c r="D45" s="70" t="s">
        <v>80</v>
      </c>
      <c r="E45" s="84" t="s">
        <v>81</v>
      </c>
      <c r="F45" s="85">
        <v>7</v>
      </c>
      <c r="G45" s="85">
        <v>7</v>
      </c>
      <c r="H45" s="85">
        <v>7</v>
      </c>
      <c r="I45" s="85">
        <v>7</v>
      </c>
      <c r="J45" s="85">
        <v>7</v>
      </c>
      <c r="K45" s="85">
        <v>7</v>
      </c>
      <c r="L45" s="85"/>
      <c r="M45" s="86"/>
      <c r="N45" s="86"/>
      <c r="O45" s="70" t="s">
        <v>167</v>
      </c>
      <c r="P45" s="87"/>
    </row>
    <row r="46" spans="1:24" ht="75">
      <c r="A46" s="70" t="s">
        <v>68</v>
      </c>
      <c r="B46" s="70" t="s">
        <v>69</v>
      </c>
      <c r="C46" s="70" t="s">
        <v>76</v>
      </c>
      <c r="D46" s="70" t="s">
        <v>82</v>
      </c>
      <c r="E46" s="84" t="s">
        <v>83</v>
      </c>
      <c r="F46" s="85">
        <v>228.85</v>
      </c>
      <c r="G46" s="85">
        <v>228.85</v>
      </c>
      <c r="H46" s="85">
        <v>228.85</v>
      </c>
      <c r="I46" s="85">
        <v>242.85</v>
      </c>
      <c r="J46" s="85">
        <v>242.85</v>
      </c>
      <c r="K46" s="85">
        <v>242.85</v>
      </c>
      <c r="L46" s="85">
        <v>267.89999999999998</v>
      </c>
      <c r="M46" s="86"/>
      <c r="N46" s="86"/>
      <c r="O46" s="70" t="s">
        <v>169</v>
      </c>
      <c r="P46" s="87"/>
    </row>
    <row r="47" spans="1:24" ht="75">
      <c r="A47" s="70" t="s">
        <v>68</v>
      </c>
      <c r="B47" s="70" t="s">
        <v>69</v>
      </c>
      <c r="C47" s="70" t="s">
        <v>76</v>
      </c>
      <c r="D47" s="70" t="s">
        <v>84</v>
      </c>
      <c r="E47" s="84" t="s">
        <v>83</v>
      </c>
      <c r="F47" s="88">
        <v>4094.6</v>
      </c>
      <c r="G47" s="88">
        <v>2335.14</v>
      </c>
      <c r="H47" s="88">
        <v>2781.69</v>
      </c>
      <c r="I47" s="88">
        <v>1127.3800000000001</v>
      </c>
      <c r="J47" s="88">
        <v>2699.04</v>
      </c>
      <c r="K47" s="88">
        <v>1061.3800000000001</v>
      </c>
      <c r="L47" s="88">
        <v>2641.83</v>
      </c>
      <c r="M47" s="86"/>
      <c r="N47" s="86"/>
      <c r="O47" s="70" t="s">
        <v>169</v>
      </c>
      <c r="P47" s="87"/>
    </row>
    <row r="48" spans="1:24" ht="75">
      <c r="A48" s="70" t="s">
        <v>68</v>
      </c>
      <c r="B48" s="70" t="s">
        <v>69</v>
      </c>
      <c r="C48" s="70" t="s">
        <v>76</v>
      </c>
      <c r="D48" s="70" t="s">
        <v>85</v>
      </c>
      <c r="E48" s="84" t="s">
        <v>83</v>
      </c>
      <c r="F48" s="88">
        <v>4094.6</v>
      </c>
      <c r="G48" s="88">
        <v>2335.14</v>
      </c>
      <c r="H48" s="88">
        <v>2781.69</v>
      </c>
      <c r="I48" s="88">
        <v>1127.3800000000001</v>
      </c>
      <c r="J48" s="88">
        <v>2699.04</v>
      </c>
      <c r="K48" s="88">
        <v>1061.3800000000001</v>
      </c>
      <c r="L48" s="88">
        <v>2641.83</v>
      </c>
      <c r="M48" s="86"/>
      <c r="N48" s="86"/>
      <c r="O48" s="70" t="s">
        <v>169</v>
      </c>
      <c r="P48" s="87"/>
    </row>
    <row r="49" spans="1:16" ht="75">
      <c r="A49" s="70" t="s">
        <v>68</v>
      </c>
      <c r="B49" s="70" t="s">
        <v>69</v>
      </c>
      <c r="C49" s="70" t="s">
        <v>76</v>
      </c>
      <c r="D49" s="70" t="s">
        <v>86</v>
      </c>
      <c r="E49" s="84" t="s">
        <v>83</v>
      </c>
      <c r="F49" s="85">
        <v>117.4</v>
      </c>
      <c r="G49" s="85">
        <v>126.96</v>
      </c>
      <c r="H49" s="85">
        <v>126.63</v>
      </c>
      <c r="I49" s="85">
        <v>83.15</v>
      </c>
      <c r="J49" s="85">
        <v>107.99</v>
      </c>
      <c r="K49" s="85">
        <v>94.01</v>
      </c>
      <c r="L49" s="85">
        <v>107.88</v>
      </c>
      <c r="M49" s="86"/>
      <c r="N49" s="86"/>
      <c r="O49" s="70" t="s">
        <v>169</v>
      </c>
      <c r="P49" s="87"/>
    </row>
    <row r="50" spans="1:16" ht="75">
      <c r="A50" s="70" t="s">
        <v>68</v>
      </c>
      <c r="B50" s="70" t="s">
        <v>69</v>
      </c>
      <c r="C50" s="70" t="s">
        <v>76</v>
      </c>
      <c r="D50" s="70" t="s">
        <v>87</v>
      </c>
      <c r="E50" s="84" t="s">
        <v>83</v>
      </c>
      <c r="F50" s="85">
        <v>223</v>
      </c>
      <c r="G50" s="85">
        <v>262</v>
      </c>
      <c r="H50" s="85">
        <v>291</v>
      </c>
      <c r="I50" s="85">
        <v>310</v>
      </c>
      <c r="J50" s="85">
        <v>453</v>
      </c>
      <c r="K50" s="85">
        <v>453</v>
      </c>
      <c r="L50" s="85">
        <v>727</v>
      </c>
      <c r="M50" s="86"/>
      <c r="N50" s="86"/>
      <c r="O50" s="70" t="s">
        <v>166</v>
      </c>
      <c r="P50" s="87"/>
    </row>
    <row r="51" spans="1:16" ht="75">
      <c r="A51" s="70" t="s">
        <v>68</v>
      </c>
      <c r="B51" s="70" t="s">
        <v>69</v>
      </c>
      <c r="C51" s="70" t="s">
        <v>76</v>
      </c>
      <c r="D51" s="70" t="s">
        <v>88</v>
      </c>
      <c r="E51" s="84" t="s">
        <v>89</v>
      </c>
      <c r="F51" s="85">
        <v>6</v>
      </c>
      <c r="G51" s="85">
        <v>2</v>
      </c>
      <c r="H51" s="85">
        <v>2</v>
      </c>
      <c r="I51" s="85">
        <v>10</v>
      </c>
      <c r="J51" s="85">
        <v>126</v>
      </c>
      <c r="K51" s="92">
        <v>75</v>
      </c>
      <c r="L51" s="92">
        <v>25</v>
      </c>
      <c r="M51" s="93">
        <v>63</v>
      </c>
      <c r="N51" s="93"/>
      <c r="O51" s="70" t="s">
        <v>166</v>
      </c>
      <c r="P51" s="87"/>
    </row>
    <row r="52" spans="1:16" ht="75">
      <c r="A52" s="70" t="s">
        <v>68</v>
      </c>
      <c r="B52" s="70" t="s">
        <v>69</v>
      </c>
      <c r="C52" s="70" t="s">
        <v>76</v>
      </c>
      <c r="D52" s="70" t="s">
        <v>90</v>
      </c>
      <c r="E52" s="84" t="s">
        <v>89</v>
      </c>
      <c r="F52" s="85">
        <v>16</v>
      </c>
      <c r="G52" s="85">
        <v>13</v>
      </c>
      <c r="H52" s="85">
        <v>1</v>
      </c>
      <c r="I52" s="85">
        <v>19</v>
      </c>
      <c r="J52" s="85">
        <v>151</v>
      </c>
      <c r="K52" s="92">
        <v>117</v>
      </c>
      <c r="L52" s="92">
        <v>269</v>
      </c>
      <c r="M52" s="93">
        <v>159</v>
      </c>
      <c r="N52" s="93"/>
      <c r="O52" s="70" t="s">
        <v>166</v>
      </c>
      <c r="P52" s="87"/>
    </row>
    <row r="53" spans="1:16" ht="75">
      <c r="A53" s="70" t="s">
        <v>68</v>
      </c>
      <c r="B53" s="70" t="s">
        <v>69</v>
      </c>
      <c r="C53" s="70" t="s">
        <v>76</v>
      </c>
      <c r="D53" s="70" t="s">
        <v>91</v>
      </c>
      <c r="E53" s="84" t="s">
        <v>83</v>
      </c>
      <c r="F53" s="88">
        <v>1199.0999999999999</v>
      </c>
      <c r="G53" s="88">
        <v>1507.2</v>
      </c>
      <c r="H53" s="88">
        <v>1212.5</v>
      </c>
      <c r="I53" s="88">
        <v>869.4</v>
      </c>
      <c r="J53" s="88">
        <v>1272.4000000000001</v>
      </c>
      <c r="K53" s="88">
        <v>1694.3</v>
      </c>
      <c r="L53" s="94">
        <v>906</v>
      </c>
      <c r="M53" s="86">
        <v>736.2</v>
      </c>
      <c r="N53" s="86"/>
      <c r="O53" s="70" t="s">
        <v>170</v>
      </c>
      <c r="P53" s="87"/>
    </row>
    <row r="54" spans="1:16" ht="75">
      <c r="A54" s="70" t="s">
        <v>68</v>
      </c>
      <c r="B54" s="70" t="s">
        <v>69</v>
      </c>
      <c r="C54" s="70" t="s">
        <v>76</v>
      </c>
      <c r="D54" s="70" t="s">
        <v>92</v>
      </c>
      <c r="E54" s="84" t="s">
        <v>17</v>
      </c>
      <c r="F54" s="85">
        <v>134</v>
      </c>
      <c r="G54" s="85">
        <v>108</v>
      </c>
      <c r="H54" s="85">
        <v>107</v>
      </c>
      <c r="I54" s="85">
        <v>102</v>
      </c>
      <c r="J54" s="85">
        <v>103</v>
      </c>
      <c r="K54" s="85">
        <v>121</v>
      </c>
      <c r="L54" s="85">
        <v>92</v>
      </c>
      <c r="M54" s="86">
        <v>79</v>
      </c>
      <c r="N54" s="86"/>
      <c r="O54" s="70" t="s">
        <v>170</v>
      </c>
      <c r="P54" s="87"/>
    </row>
    <row r="55" spans="1:16" ht="75">
      <c r="A55" s="70" t="s">
        <v>68</v>
      </c>
      <c r="B55" s="70" t="s">
        <v>69</v>
      </c>
      <c r="C55" s="70" t="s">
        <v>93</v>
      </c>
      <c r="D55" s="70" t="s">
        <v>94</v>
      </c>
      <c r="E55" s="84" t="s">
        <v>20</v>
      </c>
      <c r="F55" s="85" t="s">
        <v>152</v>
      </c>
      <c r="G55" s="85" t="s">
        <v>152</v>
      </c>
      <c r="H55" s="85" t="s">
        <v>152</v>
      </c>
      <c r="I55" s="85">
        <v>50.95</v>
      </c>
      <c r="J55" s="85">
        <v>74.06</v>
      </c>
      <c r="K55" s="85">
        <v>93.58</v>
      </c>
      <c r="L55" s="85"/>
      <c r="M55" s="86"/>
      <c r="N55" s="86"/>
      <c r="O55" s="70" t="s">
        <v>171</v>
      </c>
      <c r="P55" s="87"/>
    </row>
    <row r="56" spans="1:16" ht="93.75">
      <c r="A56" s="70" t="s">
        <v>68</v>
      </c>
      <c r="B56" s="70" t="s">
        <v>69</v>
      </c>
      <c r="C56" s="70" t="s">
        <v>93</v>
      </c>
      <c r="D56" s="70" t="s">
        <v>95</v>
      </c>
      <c r="E56" s="84" t="s">
        <v>20</v>
      </c>
      <c r="F56" s="85" t="s">
        <v>152</v>
      </c>
      <c r="G56" s="85" t="s">
        <v>152</v>
      </c>
      <c r="H56" s="85" t="s">
        <v>152</v>
      </c>
      <c r="I56" s="85" t="s">
        <v>152</v>
      </c>
      <c r="J56" s="85" t="s">
        <v>152</v>
      </c>
      <c r="K56" s="85">
        <v>59.6</v>
      </c>
      <c r="L56" s="85"/>
      <c r="M56" s="86"/>
      <c r="N56" s="86"/>
      <c r="O56" s="70" t="s">
        <v>171</v>
      </c>
      <c r="P56" s="87"/>
    </row>
    <row r="57" spans="1:16" ht="75">
      <c r="A57" s="70" t="s">
        <v>68</v>
      </c>
      <c r="B57" s="70" t="s">
        <v>69</v>
      </c>
      <c r="C57" s="70" t="s">
        <v>93</v>
      </c>
      <c r="D57" s="70" t="s">
        <v>96</v>
      </c>
      <c r="E57" s="84" t="s">
        <v>20</v>
      </c>
      <c r="F57" s="85" t="s">
        <v>152</v>
      </c>
      <c r="G57" s="85" t="s">
        <v>152</v>
      </c>
      <c r="H57" s="85" t="s">
        <v>152</v>
      </c>
      <c r="I57" s="85" t="s">
        <v>152</v>
      </c>
      <c r="J57" s="85" t="s">
        <v>152</v>
      </c>
      <c r="K57" s="85">
        <v>40</v>
      </c>
      <c r="L57" s="85"/>
      <c r="M57" s="86"/>
      <c r="N57" s="86"/>
      <c r="O57" s="70" t="s">
        <v>171</v>
      </c>
      <c r="P57" s="87"/>
    </row>
    <row r="58" spans="1:16" ht="75">
      <c r="A58" s="70" t="s">
        <v>68</v>
      </c>
      <c r="B58" s="70" t="s">
        <v>69</v>
      </c>
      <c r="C58" s="70" t="s">
        <v>93</v>
      </c>
      <c r="D58" s="70" t="s">
        <v>97</v>
      </c>
      <c r="E58" s="84" t="s">
        <v>98</v>
      </c>
      <c r="F58" s="85" t="s">
        <v>152</v>
      </c>
      <c r="G58" s="88">
        <v>62340</v>
      </c>
      <c r="H58" s="88">
        <v>100.4</v>
      </c>
      <c r="I58" s="88" t="s">
        <v>152</v>
      </c>
      <c r="J58" s="88">
        <v>17424.8</v>
      </c>
      <c r="K58" s="88">
        <v>17186.099999999999</v>
      </c>
      <c r="L58" s="88">
        <v>17437.2</v>
      </c>
      <c r="M58" s="86"/>
      <c r="N58" s="86"/>
      <c r="O58" s="70" t="s">
        <v>171</v>
      </c>
      <c r="P58" s="87"/>
    </row>
    <row r="59" spans="1:16" ht="75">
      <c r="A59" s="70" t="s">
        <v>68</v>
      </c>
      <c r="B59" s="70" t="s">
        <v>69</v>
      </c>
      <c r="C59" s="70" t="s">
        <v>93</v>
      </c>
      <c r="D59" s="70" t="s">
        <v>99</v>
      </c>
      <c r="E59" s="84" t="s">
        <v>98</v>
      </c>
      <c r="F59" s="85" t="s">
        <v>152</v>
      </c>
      <c r="G59" s="88">
        <v>62340</v>
      </c>
      <c r="H59" s="88">
        <v>100.4</v>
      </c>
      <c r="I59" s="88" t="s">
        <v>152</v>
      </c>
      <c r="J59" s="88">
        <v>4612.2</v>
      </c>
      <c r="K59" s="88">
        <v>3846.3</v>
      </c>
      <c r="L59" s="85"/>
      <c r="M59" s="86"/>
      <c r="N59" s="86"/>
      <c r="O59" s="70" t="s">
        <v>171</v>
      </c>
      <c r="P59" s="87"/>
    </row>
    <row r="60" spans="1:16" ht="75">
      <c r="A60" s="70" t="s">
        <v>68</v>
      </c>
      <c r="B60" s="70" t="s">
        <v>69</v>
      </c>
      <c r="C60" s="70" t="s">
        <v>100</v>
      </c>
      <c r="D60" s="70" t="s">
        <v>101</v>
      </c>
      <c r="E60" s="84" t="s">
        <v>102</v>
      </c>
      <c r="F60" s="85">
        <v>23</v>
      </c>
      <c r="G60" s="85">
        <v>25</v>
      </c>
      <c r="H60" s="85">
        <v>28</v>
      </c>
      <c r="I60" s="85">
        <v>33</v>
      </c>
      <c r="J60" s="85">
        <v>38</v>
      </c>
      <c r="K60" s="85">
        <v>38</v>
      </c>
      <c r="L60" s="85">
        <v>3</v>
      </c>
      <c r="M60" s="86"/>
      <c r="N60" s="86"/>
      <c r="O60" s="70" t="s">
        <v>167</v>
      </c>
      <c r="P60" s="87"/>
    </row>
    <row r="61" spans="1:16" ht="93.75">
      <c r="A61" s="70" t="s">
        <v>68</v>
      </c>
      <c r="B61" s="70" t="s">
        <v>69</v>
      </c>
      <c r="C61" s="70" t="s">
        <v>100</v>
      </c>
      <c r="D61" s="70" t="s">
        <v>103</v>
      </c>
      <c r="E61" s="84" t="s">
        <v>104</v>
      </c>
      <c r="F61" s="85">
        <v>34</v>
      </c>
      <c r="G61" s="85">
        <v>20</v>
      </c>
      <c r="H61" s="85">
        <v>38</v>
      </c>
      <c r="I61" s="85">
        <v>49</v>
      </c>
      <c r="J61" s="85">
        <v>52</v>
      </c>
      <c r="K61" s="85">
        <v>52</v>
      </c>
      <c r="L61" s="85">
        <v>9</v>
      </c>
      <c r="M61" s="86"/>
      <c r="N61" s="86"/>
      <c r="O61" s="70" t="s">
        <v>167</v>
      </c>
      <c r="P61" s="87"/>
    </row>
    <row r="62" spans="1:16" ht="168.75">
      <c r="A62" s="70" t="s">
        <v>68</v>
      </c>
      <c r="B62" s="70" t="s">
        <v>69</v>
      </c>
      <c r="C62" s="70" t="s">
        <v>100</v>
      </c>
      <c r="D62" s="70" t="s">
        <v>105</v>
      </c>
      <c r="E62" s="84" t="s">
        <v>12</v>
      </c>
      <c r="F62" s="85">
        <v>2</v>
      </c>
      <c r="G62" s="85">
        <v>2</v>
      </c>
      <c r="H62" s="85">
        <v>2</v>
      </c>
      <c r="I62" s="85">
        <v>2</v>
      </c>
      <c r="J62" s="85">
        <v>2</v>
      </c>
      <c r="K62" s="85">
        <v>2</v>
      </c>
      <c r="L62" s="85">
        <v>963</v>
      </c>
      <c r="M62" s="86"/>
      <c r="N62" s="86"/>
      <c r="O62" s="70" t="s">
        <v>167</v>
      </c>
      <c r="P62" s="87"/>
    </row>
    <row r="63" spans="1:16" ht="75">
      <c r="A63" s="70" t="s">
        <v>68</v>
      </c>
      <c r="B63" s="70" t="s">
        <v>69</v>
      </c>
      <c r="C63" s="70" t="s">
        <v>100</v>
      </c>
      <c r="D63" s="70" t="s">
        <v>106</v>
      </c>
      <c r="E63" s="84" t="s">
        <v>107</v>
      </c>
      <c r="F63" s="85">
        <v>122</v>
      </c>
      <c r="G63" s="85">
        <v>172</v>
      </c>
      <c r="H63" s="85">
        <v>187</v>
      </c>
      <c r="I63" s="85">
        <v>295</v>
      </c>
      <c r="J63" s="85">
        <v>288</v>
      </c>
      <c r="K63" s="85">
        <v>288</v>
      </c>
      <c r="L63" s="85">
        <v>9</v>
      </c>
      <c r="M63" s="86"/>
      <c r="N63" s="86"/>
      <c r="O63" s="70" t="s">
        <v>167</v>
      </c>
      <c r="P63" s="87"/>
    </row>
    <row r="64" spans="1:16" ht="75">
      <c r="A64" s="70" t="s">
        <v>68</v>
      </c>
      <c r="B64" s="70" t="s">
        <v>69</v>
      </c>
      <c r="C64" s="70" t="s">
        <v>100</v>
      </c>
      <c r="D64" s="70" t="s">
        <v>108</v>
      </c>
      <c r="E64" s="84" t="s">
        <v>109</v>
      </c>
      <c r="F64" s="85" t="s">
        <v>152</v>
      </c>
      <c r="G64" s="85">
        <v>22</v>
      </c>
      <c r="H64" s="85">
        <v>13</v>
      </c>
      <c r="I64" s="85">
        <v>12</v>
      </c>
      <c r="J64" s="85">
        <v>7</v>
      </c>
      <c r="K64" s="85">
        <v>7</v>
      </c>
      <c r="L64" s="85">
        <v>0</v>
      </c>
      <c r="M64" s="86"/>
      <c r="N64" s="86"/>
      <c r="O64" s="70" t="s">
        <v>167</v>
      </c>
      <c r="P64" s="87"/>
    </row>
    <row r="65" spans="1:23" ht="93.75">
      <c r="A65" s="70" t="s">
        <v>110</v>
      </c>
      <c r="B65" s="70" t="s">
        <v>111</v>
      </c>
      <c r="C65" s="70" t="s">
        <v>112</v>
      </c>
      <c r="D65" s="70" t="s">
        <v>113</v>
      </c>
      <c r="E65" s="84" t="s">
        <v>64</v>
      </c>
      <c r="F65" s="91">
        <v>2177</v>
      </c>
      <c r="G65" s="91">
        <v>2546</v>
      </c>
      <c r="H65" s="91">
        <v>1823</v>
      </c>
      <c r="I65" s="91">
        <v>1395</v>
      </c>
      <c r="J65" s="91">
        <v>1287</v>
      </c>
      <c r="K65" s="91">
        <v>1287</v>
      </c>
      <c r="L65" s="85"/>
      <c r="M65" s="86"/>
      <c r="N65" s="86"/>
      <c r="O65" s="70" t="s">
        <v>165</v>
      </c>
      <c r="P65" s="87"/>
    </row>
    <row r="66" spans="1:23" ht="93.75">
      <c r="A66" s="70" t="s">
        <v>110</v>
      </c>
      <c r="B66" s="70" t="s">
        <v>111</v>
      </c>
      <c r="C66" s="70" t="s">
        <v>112</v>
      </c>
      <c r="D66" s="70" t="s">
        <v>114</v>
      </c>
      <c r="E66" s="84" t="s">
        <v>12</v>
      </c>
      <c r="F66" s="91">
        <v>2177</v>
      </c>
      <c r="G66" s="91">
        <v>2546</v>
      </c>
      <c r="H66" s="91">
        <v>1823</v>
      </c>
      <c r="I66" s="91">
        <v>1395</v>
      </c>
      <c r="J66" s="91">
        <v>1287</v>
      </c>
      <c r="K66" s="91">
        <v>1287</v>
      </c>
      <c r="L66" s="85"/>
      <c r="M66" s="86"/>
      <c r="N66" s="86"/>
      <c r="O66" s="70" t="s">
        <v>172</v>
      </c>
      <c r="P66" s="87"/>
    </row>
    <row r="67" spans="1:23" ht="93.75">
      <c r="A67" s="70" t="s">
        <v>110</v>
      </c>
      <c r="B67" s="70" t="s">
        <v>111</v>
      </c>
      <c r="C67" s="70" t="s">
        <v>112</v>
      </c>
      <c r="D67" s="70" t="s">
        <v>115</v>
      </c>
      <c r="E67" s="84" t="s">
        <v>12</v>
      </c>
      <c r="F67" s="85" t="s">
        <v>152</v>
      </c>
      <c r="G67" s="85" t="s">
        <v>152</v>
      </c>
      <c r="H67" s="85" t="s">
        <v>152</v>
      </c>
      <c r="I67" s="85">
        <v>319</v>
      </c>
      <c r="J67" s="85" t="s">
        <v>152</v>
      </c>
      <c r="K67" s="85" t="s">
        <v>152</v>
      </c>
      <c r="L67" s="85"/>
      <c r="M67" s="86"/>
      <c r="N67" s="86"/>
      <c r="O67" s="70" t="s">
        <v>165</v>
      </c>
      <c r="P67" s="87"/>
    </row>
    <row r="68" spans="1:23" ht="93.75">
      <c r="A68" s="70" t="s">
        <v>110</v>
      </c>
      <c r="B68" s="70" t="s">
        <v>111</v>
      </c>
      <c r="C68" s="70" t="s">
        <v>116</v>
      </c>
      <c r="D68" s="70" t="s">
        <v>117</v>
      </c>
      <c r="E68" s="84" t="s">
        <v>20</v>
      </c>
      <c r="F68" s="85" t="s">
        <v>152</v>
      </c>
      <c r="G68" s="85">
        <v>79</v>
      </c>
      <c r="H68" s="85">
        <v>61.4</v>
      </c>
      <c r="I68" s="85">
        <v>63.7</v>
      </c>
      <c r="J68" s="85">
        <v>55.3</v>
      </c>
      <c r="K68" s="85">
        <v>55.3</v>
      </c>
      <c r="L68" s="85"/>
      <c r="M68" s="86"/>
      <c r="N68" s="86"/>
      <c r="O68" s="70" t="s">
        <v>165</v>
      </c>
      <c r="P68" s="87"/>
    </row>
    <row r="69" spans="1:23" ht="93.75">
      <c r="A69" s="70" t="s">
        <v>110</v>
      </c>
      <c r="B69" s="70" t="s">
        <v>111</v>
      </c>
      <c r="C69" s="70" t="s">
        <v>118</v>
      </c>
      <c r="D69" s="70" t="s">
        <v>119</v>
      </c>
      <c r="E69" s="84" t="s">
        <v>20</v>
      </c>
      <c r="F69" s="92" t="s">
        <v>152</v>
      </c>
      <c r="G69" s="95">
        <f>(S69-R69)/R69*100</f>
        <v>12.631578947368421</v>
      </c>
      <c r="H69" s="95">
        <f t="shared" ref="H69:K69" si="2">(T69-S69)/S69*100</f>
        <v>-5.6074766355140184</v>
      </c>
      <c r="I69" s="95">
        <f t="shared" si="2"/>
        <v>7.4257425742574252</v>
      </c>
      <c r="J69" s="95">
        <f t="shared" si="2"/>
        <v>-11.981566820276496</v>
      </c>
      <c r="K69" s="95">
        <f t="shared" si="2"/>
        <v>0</v>
      </c>
      <c r="L69" s="85"/>
      <c r="M69" s="86"/>
      <c r="N69" s="86"/>
      <c r="O69" s="70" t="s">
        <v>165</v>
      </c>
      <c r="P69" s="87"/>
      <c r="R69" s="42">
        <v>190</v>
      </c>
      <c r="S69" s="42">
        <v>214</v>
      </c>
      <c r="T69" s="42">
        <v>202</v>
      </c>
      <c r="U69" s="42">
        <v>217</v>
      </c>
      <c r="V69" s="42">
        <v>191</v>
      </c>
      <c r="W69" s="42">
        <v>191</v>
      </c>
    </row>
    <row r="70" spans="1:23" ht="93.75">
      <c r="A70" s="70" t="s">
        <v>110</v>
      </c>
      <c r="B70" s="70" t="s">
        <v>111</v>
      </c>
      <c r="C70" s="70" t="s">
        <v>120</v>
      </c>
      <c r="D70" s="70" t="s">
        <v>121</v>
      </c>
      <c r="E70" s="84" t="s">
        <v>122</v>
      </c>
      <c r="F70" s="85">
        <v>1</v>
      </c>
      <c r="G70" s="85">
        <v>1</v>
      </c>
      <c r="H70" s="85">
        <v>1</v>
      </c>
      <c r="I70" s="85">
        <v>1</v>
      </c>
      <c r="J70" s="85">
        <v>1</v>
      </c>
      <c r="K70" s="85">
        <v>1</v>
      </c>
      <c r="L70" s="85"/>
      <c r="M70" s="86"/>
      <c r="N70" s="86"/>
      <c r="O70" s="70" t="s">
        <v>173</v>
      </c>
      <c r="P70" s="87"/>
    </row>
    <row r="71" spans="1:23" ht="93.75">
      <c r="A71" s="70" t="s">
        <v>110</v>
      </c>
      <c r="B71" s="70" t="s">
        <v>111</v>
      </c>
      <c r="C71" s="70" t="s">
        <v>123</v>
      </c>
      <c r="D71" s="70" t="s">
        <v>124</v>
      </c>
      <c r="E71" s="84" t="s">
        <v>125</v>
      </c>
      <c r="F71" s="113" t="s">
        <v>176</v>
      </c>
      <c r="G71" s="113" t="s">
        <v>177</v>
      </c>
      <c r="H71" s="113" t="s">
        <v>178</v>
      </c>
      <c r="I71" s="113">
        <v>0</v>
      </c>
      <c r="J71" s="113" t="s">
        <v>179</v>
      </c>
      <c r="K71" s="113" t="s">
        <v>180</v>
      </c>
      <c r="L71" s="85"/>
      <c r="M71" s="86"/>
      <c r="N71" s="86"/>
      <c r="O71" s="70" t="s">
        <v>174</v>
      </c>
      <c r="P71" s="87"/>
    </row>
    <row r="72" spans="1:23" ht="93.75">
      <c r="A72" s="70" t="s">
        <v>110</v>
      </c>
      <c r="B72" s="70" t="s">
        <v>111</v>
      </c>
      <c r="C72" s="70" t="s">
        <v>123</v>
      </c>
      <c r="D72" s="70" t="s">
        <v>126</v>
      </c>
      <c r="E72" s="84" t="s">
        <v>127</v>
      </c>
      <c r="F72" s="85">
        <v>401</v>
      </c>
      <c r="G72" s="85">
        <v>202</v>
      </c>
      <c r="H72" s="85">
        <v>313</v>
      </c>
      <c r="I72" s="85">
        <v>0</v>
      </c>
      <c r="J72" s="85">
        <v>482</v>
      </c>
      <c r="K72" s="85">
        <v>320</v>
      </c>
      <c r="L72" s="85"/>
      <c r="M72" s="86"/>
      <c r="N72" s="86"/>
      <c r="O72" s="70" t="s">
        <v>174</v>
      </c>
      <c r="P72" s="87"/>
    </row>
    <row r="73" spans="1:23" ht="93.75">
      <c r="A73" s="70" t="s">
        <v>110</v>
      </c>
      <c r="B73" s="70" t="s">
        <v>111</v>
      </c>
      <c r="C73" s="70" t="s">
        <v>123</v>
      </c>
      <c r="D73" s="70" t="s">
        <v>128</v>
      </c>
      <c r="E73" s="84" t="s">
        <v>14</v>
      </c>
      <c r="F73" s="85" t="s">
        <v>152</v>
      </c>
      <c r="G73" s="85" t="s">
        <v>152</v>
      </c>
      <c r="H73" s="85" t="s">
        <v>152</v>
      </c>
      <c r="I73" s="85">
        <v>0</v>
      </c>
      <c r="J73" s="91">
        <v>200000</v>
      </c>
      <c r="K73" s="85">
        <v>0</v>
      </c>
      <c r="L73" s="85"/>
      <c r="M73" s="86"/>
      <c r="N73" s="86"/>
      <c r="O73" s="70" t="s">
        <v>174</v>
      </c>
      <c r="P73" s="87"/>
    </row>
    <row r="74" spans="1:23" ht="93.75">
      <c r="A74" s="70" t="s">
        <v>110</v>
      </c>
      <c r="B74" s="70" t="s">
        <v>111</v>
      </c>
      <c r="C74" s="70" t="s">
        <v>123</v>
      </c>
      <c r="D74" s="70" t="s">
        <v>129</v>
      </c>
      <c r="E74" s="84" t="s">
        <v>14</v>
      </c>
      <c r="F74" s="85" t="s">
        <v>152</v>
      </c>
      <c r="G74" s="91">
        <v>17576955</v>
      </c>
      <c r="H74" s="85" t="s">
        <v>152</v>
      </c>
      <c r="I74" s="85">
        <v>0</v>
      </c>
      <c r="J74" s="91">
        <v>24402889</v>
      </c>
      <c r="K74" s="85">
        <v>0</v>
      </c>
      <c r="L74" s="85"/>
      <c r="M74" s="86"/>
      <c r="N74" s="86"/>
      <c r="O74" s="70" t="s">
        <v>174</v>
      </c>
      <c r="P74" s="87"/>
    </row>
    <row r="75" spans="1:23" ht="93.75">
      <c r="A75" s="70" t="s">
        <v>110</v>
      </c>
      <c r="B75" s="70" t="s">
        <v>111</v>
      </c>
      <c r="C75" s="70" t="s">
        <v>123</v>
      </c>
      <c r="D75" s="70" t="s">
        <v>130</v>
      </c>
      <c r="E75" s="84" t="s">
        <v>14</v>
      </c>
      <c r="F75" s="85" t="s">
        <v>152</v>
      </c>
      <c r="G75" s="85" t="s">
        <v>152</v>
      </c>
      <c r="H75" s="85" t="s">
        <v>152</v>
      </c>
      <c r="I75" s="85">
        <v>0</v>
      </c>
      <c r="J75" s="91">
        <v>8888567</v>
      </c>
      <c r="K75" s="85">
        <v>0</v>
      </c>
      <c r="L75" s="85"/>
      <c r="M75" s="86"/>
      <c r="N75" s="86"/>
      <c r="O75" s="70" t="s">
        <v>174</v>
      </c>
      <c r="P75" s="87"/>
    </row>
    <row r="76" spans="1:23" ht="93.75">
      <c r="A76" s="70" t="s">
        <v>110</v>
      </c>
      <c r="B76" s="70" t="s">
        <v>111</v>
      </c>
      <c r="C76" s="70" t="s">
        <v>123</v>
      </c>
      <c r="D76" s="70" t="s">
        <v>131</v>
      </c>
      <c r="E76" s="84" t="s">
        <v>125</v>
      </c>
      <c r="F76" s="113" t="s">
        <v>181</v>
      </c>
      <c r="G76" s="113" t="s">
        <v>182</v>
      </c>
      <c r="H76" s="113" t="s">
        <v>183</v>
      </c>
      <c r="I76" s="113" t="s">
        <v>153</v>
      </c>
      <c r="J76" s="113" t="s">
        <v>184</v>
      </c>
      <c r="K76" s="85">
        <v>0</v>
      </c>
      <c r="L76" s="85"/>
      <c r="M76" s="86"/>
      <c r="N76" s="86"/>
      <c r="O76" s="70" t="s">
        <v>174</v>
      </c>
      <c r="P76" s="87"/>
    </row>
    <row r="77" spans="1:23" ht="93.75">
      <c r="A77" s="70" t="s">
        <v>110</v>
      </c>
      <c r="B77" s="70" t="s">
        <v>111</v>
      </c>
      <c r="C77" s="70" t="s">
        <v>123</v>
      </c>
      <c r="D77" s="70" t="s">
        <v>132</v>
      </c>
      <c r="E77" s="84" t="s">
        <v>127</v>
      </c>
      <c r="F77" s="85">
        <v>833</v>
      </c>
      <c r="G77" s="85">
        <v>641</v>
      </c>
      <c r="H77" s="85">
        <v>789</v>
      </c>
      <c r="I77" s="85">
        <v>843</v>
      </c>
      <c r="J77" s="85">
        <v>614</v>
      </c>
      <c r="K77" s="85">
        <v>0</v>
      </c>
      <c r="L77" s="85"/>
      <c r="M77" s="86"/>
      <c r="N77" s="86"/>
      <c r="O77" s="70" t="s">
        <v>174</v>
      </c>
      <c r="P77" s="87"/>
    </row>
    <row r="78" spans="1:23" ht="93.75">
      <c r="A78" s="70" t="s">
        <v>110</v>
      </c>
      <c r="B78" s="70" t="s">
        <v>111</v>
      </c>
      <c r="C78" s="70" t="s">
        <v>123</v>
      </c>
      <c r="D78" s="70" t="s">
        <v>133</v>
      </c>
      <c r="E78" s="84" t="s">
        <v>14</v>
      </c>
      <c r="F78" s="91">
        <v>19823129</v>
      </c>
      <c r="G78" s="91">
        <v>10007888</v>
      </c>
      <c r="H78" s="91">
        <v>2062110.8</v>
      </c>
      <c r="I78" s="91">
        <v>0</v>
      </c>
      <c r="J78" s="91">
        <v>190845908</v>
      </c>
      <c r="K78" s="85">
        <v>0</v>
      </c>
      <c r="L78" s="85"/>
      <c r="M78" s="86"/>
      <c r="N78" s="86"/>
      <c r="O78" s="70" t="s">
        <v>174</v>
      </c>
      <c r="P78" s="87"/>
    </row>
    <row r="79" spans="1:23" ht="93.75">
      <c r="A79" s="70" t="s">
        <v>110</v>
      </c>
      <c r="B79" s="70" t="s">
        <v>111</v>
      </c>
      <c r="C79" s="70" t="s">
        <v>123</v>
      </c>
      <c r="D79" s="70" t="s">
        <v>134</v>
      </c>
      <c r="E79" s="84" t="s">
        <v>14</v>
      </c>
      <c r="F79" s="91">
        <v>19085416</v>
      </c>
      <c r="G79" s="91">
        <v>53075908</v>
      </c>
      <c r="H79" s="91">
        <v>2315219</v>
      </c>
      <c r="I79" s="91">
        <v>0</v>
      </c>
      <c r="J79" s="91">
        <v>67686005</v>
      </c>
      <c r="K79" s="85">
        <v>0</v>
      </c>
      <c r="L79" s="85"/>
      <c r="M79" s="86"/>
      <c r="N79" s="86"/>
      <c r="O79" s="70" t="s">
        <v>174</v>
      </c>
      <c r="P79" s="87"/>
    </row>
    <row r="80" spans="1:23" ht="93.75">
      <c r="A80" s="70" t="s">
        <v>110</v>
      </c>
      <c r="B80" s="70" t="s">
        <v>111</v>
      </c>
      <c r="C80" s="70" t="s">
        <v>123</v>
      </c>
      <c r="D80" s="70" t="s">
        <v>135</v>
      </c>
      <c r="E80" s="84" t="s">
        <v>14</v>
      </c>
      <c r="F80" s="91">
        <v>19823129</v>
      </c>
      <c r="G80" s="91">
        <v>10007888</v>
      </c>
      <c r="H80" s="91">
        <v>2062111</v>
      </c>
      <c r="I80" s="85">
        <v>0</v>
      </c>
      <c r="J80" s="85">
        <v>0</v>
      </c>
      <c r="K80" s="85">
        <v>0</v>
      </c>
      <c r="L80" s="85"/>
      <c r="M80" s="86"/>
      <c r="N80" s="86"/>
      <c r="O80" s="70" t="s">
        <v>174</v>
      </c>
      <c r="P80" s="87"/>
    </row>
    <row r="81" spans="1:16" ht="131.25">
      <c r="A81" s="70" t="s">
        <v>110</v>
      </c>
      <c r="B81" s="70" t="s">
        <v>111</v>
      </c>
      <c r="C81" s="70" t="s">
        <v>123</v>
      </c>
      <c r="D81" s="70" t="s">
        <v>136</v>
      </c>
      <c r="E81" s="84" t="s">
        <v>12</v>
      </c>
      <c r="F81" s="85" t="s">
        <v>152</v>
      </c>
      <c r="G81" s="85">
        <v>2</v>
      </c>
      <c r="H81" s="85" t="s">
        <v>152</v>
      </c>
      <c r="I81" s="85">
        <v>2</v>
      </c>
      <c r="J81" s="85" t="s">
        <v>152</v>
      </c>
      <c r="K81" s="85">
        <v>2</v>
      </c>
      <c r="L81" s="85"/>
      <c r="M81" s="86"/>
      <c r="N81" s="86"/>
      <c r="O81" s="70" t="s">
        <v>166</v>
      </c>
      <c r="P81" s="87"/>
    </row>
    <row r="82" spans="1:16" ht="93.75">
      <c r="A82" s="70" t="s">
        <v>110</v>
      </c>
      <c r="B82" s="70" t="s">
        <v>111</v>
      </c>
      <c r="C82" s="70" t="s">
        <v>123</v>
      </c>
      <c r="D82" s="70" t="s">
        <v>137</v>
      </c>
      <c r="E82" s="84" t="s">
        <v>102</v>
      </c>
      <c r="F82" s="85" t="s">
        <v>152</v>
      </c>
      <c r="G82" s="85">
        <v>1</v>
      </c>
      <c r="H82" s="85">
        <v>1</v>
      </c>
      <c r="I82" s="85">
        <v>1</v>
      </c>
      <c r="J82" s="85">
        <v>1</v>
      </c>
      <c r="K82" s="85">
        <v>1</v>
      </c>
      <c r="L82" s="85"/>
      <c r="M82" s="86"/>
      <c r="N82" s="86"/>
      <c r="O82" s="70" t="s">
        <v>166</v>
      </c>
      <c r="P82" s="87"/>
    </row>
    <row r="83" spans="1:16" ht="93.75">
      <c r="A83" s="70" t="s">
        <v>110</v>
      </c>
      <c r="B83" s="70" t="s">
        <v>111</v>
      </c>
      <c r="C83" s="70" t="s">
        <v>123</v>
      </c>
      <c r="D83" s="70" t="s">
        <v>138</v>
      </c>
      <c r="E83" s="84" t="s">
        <v>12</v>
      </c>
      <c r="F83" s="85" t="s">
        <v>152</v>
      </c>
      <c r="G83" s="91">
        <v>5550</v>
      </c>
      <c r="H83" s="91">
        <v>5550</v>
      </c>
      <c r="I83" s="91">
        <v>5550</v>
      </c>
      <c r="J83" s="91">
        <v>5550</v>
      </c>
      <c r="K83" s="91">
        <v>5550</v>
      </c>
      <c r="L83" s="85"/>
      <c r="M83" s="86"/>
      <c r="N83" s="86"/>
      <c r="O83" s="70" t="s">
        <v>166</v>
      </c>
      <c r="P83" s="87"/>
    </row>
    <row r="84" spans="1:16" ht="75">
      <c r="A84" s="70" t="s">
        <v>139</v>
      </c>
      <c r="B84" s="70" t="s">
        <v>140</v>
      </c>
      <c r="C84" s="70" t="s">
        <v>141</v>
      </c>
      <c r="D84" s="70" t="s">
        <v>142</v>
      </c>
      <c r="E84" s="84" t="s">
        <v>143</v>
      </c>
      <c r="F84" s="78" t="s">
        <v>152</v>
      </c>
      <c r="G84" s="78" t="s">
        <v>152</v>
      </c>
      <c r="H84" s="78" t="s">
        <v>152</v>
      </c>
      <c r="I84" s="78" t="s">
        <v>152</v>
      </c>
      <c r="J84" s="78" t="s">
        <v>152</v>
      </c>
      <c r="K84" s="78" t="s">
        <v>152</v>
      </c>
      <c r="L84" s="85"/>
      <c r="M84" s="86"/>
      <c r="N84" s="86"/>
      <c r="O84" s="70" t="s">
        <v>161</v>
      </c>
      <c r="P84" s="87"/>
    </row>
    <row r="85" spans="1:16" ht="93.75">
      <c r="A85" s="70" t="s">
        <v>139</v>
      </c>
      <c r="B85" s="70" t="s">
        <v>140</v>
      </c>
      <c r="C85" s="70" t="s">
        <v>144</v>
      </c>
      <c r="D85" s="70" t="s">
        <v>145</v>
      </c>
      <c r="E85" s="84" t="s">
        <v>146</v>
      </c>
      <c r="F85" s="88">
        <v>5343123.3</v>
      </c>
      <c r="G85" s="88">
        <v>6232536.7999999998</v>
      </c>
      <c r="H85" s="88">
        <v>4883117.0999999996</v>
      </c>
      <c r="I85" s="88">
        <v>5116927.3</v>
      </c>
      <c r="J85" s="88">
        <v>6260323.2999999998</v>
      </c>
      <c r="K85" s="88">
        <v>6131054.7999999998</v>
      </c>
      <c r="L85" s="88">
        <v>5124121.8499999996</v>
      </c>
      <c r="M85" s="86"/>
      <c r="N85" s="86"/>
      <c r="O85" s="70" t="s">
        <v>175</v>
      </c>
      <c r="P85" s="87"/>
    </row>
    <row r="86" spans="1:16" ht="93.75">
      <c r="A86" s="70" t="s">
        <v>139</v>
      </c>
      <c r="B86" s="70" t="s">
        <v>140</v>
      </c>
      <c r="C86" s="70" t="s">
        <v>144</v>
      </c>
      <c r="D86" s="70" t="s">
        <v>147</v>
      </c>
      <c r="E86" s="84" t="s">
        <v>148</v>
      </c>
      <c r="F86" s="88">
        <v>385368.2</v>
      </c>
      <c r="G86" s="88">
        <v>412259.6</v>
      </c>
      <c r="H86" s="88">
        <v>401239</v>
      </c>
      <c r="I86" s="88">
        <v>369948.6</v>
      </c>
      <c r="J86" s="88">
        <v>359659.5</v>
      </c>
      <c r="K86" s="88">
        <v>354771.7</v>
      </c>
      <c r="L86" s="88">
        <v>404233.76</v>
      </c>
      <c r="M86" s="86"/>
      <c r="N86" s="86"/>
      <c r="O86" s="70" t="s">
        <v>175</v>
      </c>
      <c r="P86" s="87"/>
    </row>
    <row r="87" spans="1:16" ht="93.75">
      <c r="A87" s="70" t="s">
        <v>139</v>
      </c>
      <c r="B87" s="70" t="s">
        <v>140</v>
      </c>
      <c r="C87" s="70" t="s">
        <v>144</v>
      </c>
      <c r="D87" s="70" t="s">
        <v>149</v>
      </c>
      <c r="E87" s="84" t="s">
        <v>64</v>
      </c>
      <c r="F87" s="91">
        <v>2177</v>
      </c>
      <c r="G87" s="91">
        <v>2546</v>
      </c>
      <c r="H87" s="91">
        <v>1823</v>
      </c>
      <c r="I87" s="91">
        <v>1395</v>
      </c>
      <c r="J87" s="91">
        <v>1287</v>
      </c>
      <c r="K87" s="91">
        <v>1287</v>
      </c>
      <c r="L87" s="85"/>
      <c r="M87" s="86"/>
      <c r="N87" s="86"/>
      <c r="O87" s="70" t="s">
        <v>165</v>
      </c>
      <c r="P87" s="87"/>
    </row>
    <row r="88" spans="1:16" ht="93.75">
      <c r="A88" s="70" t="s">
        <v>139</v>
      </c>
      <c r="B88" s="70" t="s">
        <v>140</v>
      </c>
      <c r="C88" s="70" t="s">
        <v>144</v>
      </c>
      <c r="D88" s="70" t="s">
        <v>150</v>
      </c>
      <c r="E88" s="84" t="s">
        <v>20</v>
      </c>
      <c r="F88" s="85" t="s">
        <v>152</v>
      </c>
      <c r="G88" s="85" t="s">
        <v>152</v>
      </c>
      <c r="H88" s="85" t="s">
        <v>152</v>
      </c>
      <c r="I88" s="85" t="s">
        <v>152</v>
      </c>
      <c r="J88" s="85" t="s">
        <v>152</v>
      </c>
      <c r="K88" s="85" t="s">
        <v>152</v>
      </c>
      <c r="L88" s="85"/>
      <c r="M88" s="86"/>
      <c r="N88" s="86"/>
      <c r="O88" s="70" t="s">
        <v>156</v>
      </c>
      <c r="P88" s="87"/>
    </row>
    <row r="89" spans="1:16" ht="75">
      <c r="A89" s="96" t="s">
        <v>139</v>
      </c>
      <c r="B89" s="96" t="s">
        <v>140</v>
      </c>
      <c r="C89" s="96" t="s">
        <v>185</v>
      </c>
      <c r="D89" s="96" t="s">
        <v>151</v>
      </c>
      <c r="E89" s="97" t="s">
        <v>20</v>
      </c>
      <c r="F89" s="98" t="s">
        <v>152</v>
      </c>
      <c r="G89" s="98" t="s">
        <v>152</v>
      </c>
      <c r="H89" s="98" t="s">
        <v>152</v>
      </c>
      <c r="I89" s="98" t="s">
        <v>152</v>
      </c>
      <c r="J89" s="98" t="s">
        <v>152</v>
      </c>
      <c r="K89" s="98" t="s">
        <v>152</v>
      </c>
      <c r="L89" s="98"/>
      <c r="M89" s="99"/>
      <c r="N89" s="99"/>
      <c r="O89" s="96" t="s">
        <v>156</v>
      </c>
      <c r="P89" s="100"/>
    </row>
    <row r="91" spans="1:16">
      <c r="D91" s="8">
        <v>86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22" right="0.17" top="0.33" bottom="0.3" header="0.31496062992125984" footer="0.31496062992125984"/>
  <pageSetup paperSize="9" scale="6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4"/>
  <sheetViews>
    <sheetView zoomScale="80" zoomScaleNormal="80" workbookViewId="0">
      <selection activeCell="E41" sqref="E41"/>
    </sheetView>
  </sheetViews>
  <sheetFormatPr defaultRowHeight="14.25"/>
  <cols>
    <col min="1" max="1" width="34.125" customWidth="1"/>
    <col min="2" max="2" width="19.875" bestFit="1" customWidth="1"/>
    <col min="4" max="4" width="13.875" customWidth="1"/>
    <col min="5" max="5" width="16.625" customWidth="1"/>
    <col min="7" max="7" width="36.125" customWidth="1"/>
    <col min="8" max="8" width="27.75" customWidth="1"/>
  </cols>
  <sheetData>
    <row r="1" spans="1:8">
      <c r="A1" s="55" t="s">
        <v>187</v>
      </c>
      <c r="B1" t="s">
        <v>190</v>
      </c>
      <c r="D1" s="55" t="s">
        <v>187</v>
      </c>
      <c r="E1" t="s">
        <v>191</v>
      </c>
      <c r="G1" s="55" t="s">
        <v>187</v>
      </c>
      <c r="H1" t="s">
        <v>192</v>
      </c>
    </row>
    <row r="2" spans="1:8">
      <c r="A2" s="56" t="s">
        <v>8</v>
      </c>
      <c r="B2" s="58">
        <v>1</v>
      </c>
      <c r="D2" s="56" t="s">
        <v>47</v>
      </c>
      <c r="E2" s="58">
        <v>1</v>
      </c>
      <c r="G2" s="56" t="s">
        <v>154</v>
      </c>
      <c r="H2" s="58">
        <v>4</v>
      </c>
    </row>
    <row r="3" spans="1:8">
      <c r="A3" s="57" t="s">
        <v>11</v>
      </c>
      <c r="B3" s="58">
        <v>1</v>
      </c>
      <c r="D3" s="56" t="s">
        <v>104</v>
      </c>
      <c r="E3" s="58">
        <v>1</v>
      </c>
      <c r="G3" s="56" t="s">
        <v>169</v>
      </c>
      <c r="H3" s="58">
        <v>4</v>
      </c>
    </row>
    <row r="4" spans="1:8">
      <c r="A4" s="56" t="s">
        <v>51</v>
      </c>
      <c r="B4" s="58">
        <v>1</v>
      </c>
      <c r="D4" s="56" t="s">
        <v>64</v>
      </c>
      <c r="E4" s="58">
        <v>3</v>
      </c>
      <c r="G4" s="56" t="s">
        <v>165</v>
      </c>
      <c r="H4" s="58">
        <v>9</v>
      </c>
    </row>
    <row r="5" spans="1:8">
      <c r="A5" s="57" t="s">
        <v>54</v>
      </c>
      <c r="B5" s="58">
        <v>1</v>
      </c>
      <c r="D5" s="56" t="s">
        <v>12</v>
      </c>
      <c r="E5" s="58">
        <v>15</v>
      </c>
      <c r="G5" s="56" t="s">
        <v>162</v>
      </c>
      <c r="H5" s="58">
        <v>1</v>
      </c>
    </row>
    <row r="6" spans="1:8">
      <c r="A6" s="56" t="s">
        <v>68</v>
      </c>
      <c r="B6" s="58">
        <v>1</v>
      </c>
      <c r="D6" s="56" t="s">
        <v>107</v>
      </c>
      <c r="E6" s="58">
        <v>1</v>
      </c>
      <c r="G6" s="56" t="s">
        <v>172</v>
      </c>
      <c r="H6" s="58">
        <v>1</v>
      </c>
    </row>
    <row r="7" spans="1:8">
      <c r="A7" s="57" t="s">
        <v>71</v>
      </c>
      <c r="B7" s="58">
        <v>1</v>
      </c>
      <c r="D7" s="56" t="s">
        <v>102</v>
      </c>
      <c r="E7" s="58">
        <v>2</v>
      </c>
      <c r="G7" s="56" t="s">
        <v>160</v>
      </c>
      <c r="H7" s="58">
        <v>6</v>
      </c>
    </row>
    <row r="8" spans="1:8">
      <c r="A8" s="56" t="s">
        <v>110</v>
      </c>
      <c r="B8" s="58">
        <v>1</v>
      </c>
      <c r="D8" s="56" t="s">
        <v>49</v>
      </c>
      <c r="E8" s="58">
        <v>2</v>
      </c>
      <c r="G8" s="56" t="s">
        <v>155</v>
      </c>
      <c r="H8" s="58">
        <v>4</v>
      </c>
    </row>
    <row r="9" spans="1:8">
      <c r="A9" s="57" t="s">
        <v>113</v>
      </c>
      <c r="B9" s="58">
        <v>1</v>
      </c>
      <c r="D9" s="56" t="s">
        <v>98</v>
      </c>
      <c r="E9" s="58">
        <v>2</v>
      </c>
      <c r="G9" s="56" t="s">
        <v>173</v>
      </c>
      <c r="H9" s="58">
        <v>1</v>
      </c>
    </row>
    <row r="10" spans="1:8">
      <c r="A10" s="56" t="s">
        <v>139</v>
      </c>
      <c r="B10" s="58">
        <v>1</v>
      </c>
      <c r="D10" s="56" t="s">
        <v>143</v>
      </c>
      <c r="E10" s="58">
        <v>1</v>
      </c>
      <c r="G10" s="56" t="s">
        <v>166</v>
      </c>
      <c r="H10" s="58">
        <v>11</v>
      </c>
    </row>
    <row r="11" spans="1:8">
      <c r="A11" s="57" t="s">
        <v>142</v>
      </c>
      <c r="B11" s="58">
        <v>1</v>
      </c>
      <c r="D11" s="56" t="s">
        <v>89</v>
      </c>
      <c r="E11" s="58">
        <v>2</v>
      </c>
      <c r="G11" s="56" t="s">
        <v>167</v>
      </c>
      <c r="H11" s="58">
        <v>7</v>
      </c>
    </row>
    <row r="12" spans="1:8">
      <c r="A12" s="56" t="s">
        <v>188</v>
      </c>
      <c r="B12" s="58">
        <v>81</v>
      </c>
      <c r="D12" s="56" t="s">
        <v>14</v>
      </c>
      <c r="E12" s="58">
        <v>8</v>
      </c>
      <c r="G12" s="56" t="s">
        <v>171</v>
      </c>
      <c r="H12" s="58">
        <v>5</v>
      </c>
    </row>
    <row r="13" spans="1:8">
      <c r="A13" s="57" t="s">
        <v>114</v>
      </c>
      <c r="B13" s="58">
        <v>1</v>
      </c>
      <c r="D13" s="56" t="s">
        <v>39</v>
      </c>
      <c r="E13" s="58">
        <v>1</v>
      </c>
      <c r="G13" s="56" t="s">
        <v>168</v>
      </c>
      <c r="H13" s="58">
        <v>1</v>
      </c>
    </row>
    <row r="14" spans="1:8">
      <c r="A14" s="57" t="s">
        <v>72</v>
      </c>
      <c r="B14" s="58">
        <v>1</v>
      </c>
      <c r="D14" s="56" t="s">
        <v>122</v>
      </c>
      <c r="E14" s="58">
        <v>1</v>
      </c>
      <c r="G14" s="56" t="s">
        <v>174</v>
      </c>
      <c r="H14" s="58">
        <v>10</v>
      </c>
    </row>
    <row r="15" spans="1:8">
      <c r="A15" s="57" t="s">
        <v>13</v>
      </c>
      <c r="B15" s="58">
        <v>1</v>
      </c>
      <c r="D15" s="56" t="s">
        <v>20</v>
      </c>
      <c r="E15" s="58">
        <v>17</v>
      </c>
      <c r="G15" s="56" t="s">
        <v>175</v>
      </c>
      <c r="H15" s="58">
        <v>2</v>
      </c>
    </row>
    <row r="16" spans="1:8">
      <c r="A16" s="57" t="s">
        <v>15</v>
      </c>
      <c r="B16" s="58">
        <v>1</v>
      </c>
      <c r="D16" s="56" t="s">
        <v>42</v>
      </c>
      <c r="E16" s="58">
        <v>6</v>
      </c>
      <c r="G16" s="56" t="s">
        <v>157</v>
      </c>
      <c r="H16" s="58">
        <v>5</v>
      </c>
    </row>
    <row r="17" spans="1:8">
      <c r="A17" s="57" t="s">
        <v>115</v>
      </c>
      <c r="B17" s="58">
        <v>1</v>
      </c>
      <c r="D17" s="56" t="s">
        <v>83</v>
      </c>
      <c r="E17" s="58">
        <v>6</v>
      </c>
      <c r="G17" s="56" t="s">
        <v>158</v>
      </c>
      <c r="H17" s="58">
        <v>2</v>
      </c>
    </row>
    <row r="18" spans="1:8">
      <c r="A18" s="57" t="s">
        <v>73</v>
      </c>
      <c r="B18" s="58">
        <v>1</v>
      </c>
      <c r="D18" s="56" t="s">
        <v>22</v>
      </c>
      <c r="E18" s="58">
        <v>6</v>
      </c>
      <c r="G18" s="56" t="s">
        <v>161</v>
      </c>
      <c r="H18" s="58">
        <v>2</v>
      </c>
    </row>
    <row r="19" spans="1:8">
      <c r="A19" s="57" t="s">
        <v>74</v>
      </c>
      <c r="B19" s="58">
        <v>1</v>
      </c>
      <c r="D19" s="56" t="s">
        <v>148</v>
      </c>
      <c r="E19" s="58">
        <v>1</v>
      </c>
      <c r="G19" s="56" t="s">
        <v>159</v>
      </c>
      <c r="H19" s="58">
        <v>2</v>
      </c>
    </row>
    <row r="20" spans="1:8">
      <c r="A20" s="57" t="s">
        <v>16</v>
      </c>
      <c r="B20" s="58">
        <v>1</v>
      </c>
      <c r="D20" s="56" t="s">
        <v>78</v>
      </c>
      <c r="E20" s="58">
        <v>1</v>
      </c>
      <c r="G20" s="56" t="s">
        <v>163</v>
      </c>
      <c r="H20" s="58">
        <v>1</v>
      </c>
    </row>
    <row r="21" spans="1:8">
      <c r="A21" s="57" t="s">
        <v>75</v>
      </c>
      <c r="B21" s="58">
        <v>1</v>
      </c>
      <c r="D21" s="56" t="s">
        <v>146</v>
      </c>
      <c r="E21" s="58">
        <v>1</v>
      </c>
      <c r="G21" s="56" t="s">
        <v>170</v>
      </c>
      <c r="H21" s="58">
        <v>2</v>
      </c>
    </row>
    <row r="22" spans="1:8">
      <c r="A22" s="57" t="s">
        <v>145</v>
      </c>
      <c r="B22" s="58">
        <v>1</v>
      </c>
      <c r="D22" s="56" t="s">
        <v>17</v>
      </c>
      <c r="E22" s="58">
        <v>2</v>
      </c>
      <c r="G22" s="56" t="s">
        <v>156</v>
      </c>
      <c r="H22" s="58">
        <v>4</v>
      </c>
    </row>
    <row r="23" spans="1:8">
      <c r="A23" s="57" t="s">
        <v>56</v>
      </c>
      <c r="B23" s="58">
        <v>1</v>
      </c>
      <c r="D23" s="56" t="s">
        <v>127</v>
      </c>
      <c r="E23" s="58">
        <v>2</v>
      </c>
      <c r="G23" s="56" t="s">
        <v>164</v>
      </c>
      <c r="H23" s="58">
        <v>2</v>
      </c>
    </row>
    <row r="24" spans="1:8">
      <c r="A24" s="57" t="s">
        <v>77</v>
      </c>
      <c r="B24" s="58">
        <v>1</v>
      </c>
      <c r="D24" s="56" t="s">
        <v>125</v>
      </c>
      <c r="E24" s="58">
        <v>2</v>
      </c>
      <c r="G24" s="56" t="s">
        <v>189</v>
      </c>
      <c r="H24" s="58">
        <v>86</v>
      </c>
    </row>
    <row r="25" spans="1:8">
      <c r="A25" s="57" t="s">
        <v>19</v>
      </c>
      <c r="B25" s="58">
        <v>1</v>
      </c>
      <c r="D25" s="56" t="s">
        <v>81</v>
      </c>
      <c r="E25" s="58">
        <v>1</v>
      </c>
    </row>
    <row r="26" spans="1:8">
      <c r="A26" s="57" t="s">
        <v>117</v>
      </c>
      <c r="B26" s="58">
        <v>1</v>
      </c>
      <c r="D26" s="56" t="s">
        <v>109</v>
      </c>
      <c r="E26" s="58">
        <v>1</v>
      </c>
    </row>
    <row r="27" spans="1:8">
      <c r="A27" s="57" t="s">
        <v>90</v>
      </c>
      <c r="B27" s="58">
        <v>1</v>
      </c>
      <c r="D27" s="56" t="s">
        <v>189</v>
      </c>
      <c r="E27" s="58">
        <v>86</v>
      </c>
      <c r="G27" s="55" t="s">
        <v>193</v>
      </c>
      <c r="H27" t="s">
        <v>195</v>
      </c>
    </row>
    <row r="28" spans="1:8">
      <c r="A28" s="57" t="s">
        <v>91</v>
      </c>
      <c r="B28" s="58">
        <v>1</v>
      </c>
      <c r="G28" s="56" t="s">
        <v>8</v>
      </c>
      <c r="H28" s="58">
        <v>25</v>
      </c>
    </row>
    <row r="29" spans="1:8">
      <c r="A29" s="57" t="s">
        <v>92</v>
      </c>
      <c r="B29" s="58">
        <v>1</v>
      </c>
      <c r="G29" s="56" t="s">
        <v>51</v>
      </c>
      <c r="H29" s="58">
        <v>9</v>
      </c>
    </row>
    <row r="30" spans="1:8">
      <c r="A30" s="57" t="s">
        <v>147</v>
      </c>
      <c r="B30" s="58">
        <v>1</v>
      </c>
      <c r="G30" s="56" t="s">
        <v>68</v>
      </c>
      <c r="H30" s="58">
        <v>27</v>
      </c>
    </row>
    <row r="31" spans="1:8">
      <c r="A31" s="57" t="s">
        <v>79</v>
      </c>
      <c r="B31" s="58">
        <v>1</v>
      </c>
      <c r="G31" s="56" t="s">
        <v>110</v>
      </c>
      <c r="H31" s="58">
        <v>19</v>
      </c>
    </row>
    <row r="32" spans="1:8">
      <c r="A32" s="57" t="s">
        <v>21</v>
      </c>
      <c r="B32" s="58">
        <v>1</v>
      </c>
      <c r="G32" s="56" t="s">
        <v>139</v>
      </c>
      <c r="H32" s="58">
        <v>6</v>
      </c>
    </row>
    <row r="33" spans="1:8">
      <c r="A33" s="57" t="s">
        <v>149</v>
      </c>
      <c r="B33" s="58">
        <v>1</v>
      </c>
      <c r="G33" s="56" t="s">
        <v>194</v>
      </c>
      <c r="H33" s="58">
        <v>86</v>
      </c>
    </row>
    <row r="34" spans="1:8">
      <c r="A34" s="57" t="s">
        <v>80</v>
      </c>
      <c r="B34" s="58">
        <v>1</v>
      </c>
    </row>
    <row r="35" spans="1:8">
      <c r="A35" s="57" t="s">
        <v>23</v>
      </c>
      <c r="B35" s="58">
        <v>1</v>
      </c>
    </row>
    <row r="36" spans="1:8">
      <c r="A36" s="57" t="s">
        <v>82</v>
      </c>
      <c r="B36" s="58">
        <v>1</v>
      </c>
    </row>
    <row r="37" spans="1:8">
      <c r="A37" s="57" t="s">
        <v>24</v>
      </c>
      <c r="B37" s="58">
        <v>1</v>
      </c>
    </row>
    <row r="38" spans="1:8">
      <c r="A38" s="57" t="s">
        <v>150</v>
      </c>
      <c r="B38" s="58">
        <v>1</v>
      </c>
    </row>
    <row r="39" spans="1:8">
      <c r="A39" s="57" t="s">
        <v>84</v>
      </c>
      <c r="B39" s="58">
        <v>1</v>
      </c>
    </row>
    <row r="40" spans="1:8">
      <c r="A40" s="57" t="s">
        <v>85</v>
      </c>
      <c r="B40" s="58">
        <v>1</v>
      </c>
    </row>
    <row r="41" spans="1:8">
      <c r="A41" s="57" t="s">
        <v>86</v>
      </c>
      <c r="B41" s="58">
        <v>1</v>
      </c>
    </row>
    <row r="42" spans="1:8">
      <c r="A42" s="57" t="s">
        <v>87</v>
      </c>
      <c r="B42" s="58">
        <v>1</v>
      </c>
    </row>
    <row r="43" spans="1:8">
      <c r="A43" s="57" t="s">
        <v>88</v>
      </c>
      <c r="B43" s="58">
        <v>1</v>
      </c>
    </row>
    <row r="44" spans="1:8">
      <c r="A44" s="57" t="s">
        <v>26</v>
      </c>
      <c r="B44" s="58">
        <v>1</v>
      </c>
    </row>
    <row r="45" spans="1:8">
      <c r="A45" s="57" t="s">
        <v>58</v>
      </c>
      <c r="B45" s="58">
        <v>1</v>
      </c>
    </row>
    <row r="46" spans="1:8">
      <c r="A46" s="57" t="s">
        <v>94</v>
      </c>
      <c r="B46" s="58">
        <v>1</v>
      </c>
    </row>
    <row r="47" spans="1:8">
      <c r="A47" s="57" t="s">
        <v>119</v>
      </c>
      <c r="B47" s="58">
        <v>1</v>
      </c>
    </row>
    <row r="48" spans="1:8">
      <c r="A48" s="57" t="s">
        <v>151</v>
      </c>
      <c r="B48" s="58">
        <v>1</v>
      </c>
    </row>
    <row r="49" spans="1:2">
      <c r="A49" s="57" t="s">
        <v>27</v>
      </c>
      <c r="B49" s="58">
        <v>1</v>
      </c>
    </row>
    <row r="50" spans="1:2">
      <c r="A50" s="57" t="s">
        <v>95</v>
      </c>
      <c r="B50" s="58">
        <v>1</v>
      </c>
    </row>
    <row r="51" spans="1:2">
      <c r="A51" s="57" t="s">
        <v>96</v>
      </c>
      <c r="B51" s="58">
        <v>1</v>
      </c>
    </row>
    <row r="52" spans="1:2">
      <c r="A52" s="57" t="s">
        <v>97</v>
      </c>
      <c r="B52" s="58">
        <v>1</v>
      </c>
    </row>
    <row r="53" spans="1:2">
      <c r="A53" s="57" t="s">
        <v>99</v>
      </c>
      <c r="B53" s="58">
        <v>1</v>
      </c>
    </row>
    <row r="54" spans="1:2">
      <c r="A54" s="57" t="s">
        <v>101</v>
      </c>
      <c r="B54" s="58">
        <v>1</v>
      </c>
    </row>
    <row r="55" spans="1:2">
      <c r="A55" s="57" t="s">
        <v>60</v>
      </c>
      <c r="B55" s="58">
        <v>1</v>
      </c>
    </row>
    <row r="56" spans="1:2">
      <c r="A56" s="57" t="s">
        <v>121</v>
      </c>
      <c r="B56" s="58">
        <v>1</v>
      </c>
    </row>
    <row r="57" spans="1:2">
      <c r="A57" s="57" t="s">
        <v>29</v>
      </c>
      <c r="B57" s="58">
        <v>1</v>
      </c>
    </row>
    <row r="58" spans="1:2">
      <c r="A58" s="57" t="s">
        <v>103</v>
      </c>
      <c r="B58" s="58">
        <v>1</v>
      </c>
    </row>
    <row r="59" spans="1:2">
      <c r="A59" s="57" t="s">
        <v>61</v>
      </c>
      <c r="B59" s="58">
        <v>1</v>
      </c>
    </row>
    <row r="60" spans="1:2">
      <c r="A60" s="57" t="s">
        <v>30</v>
      </c>
      <c r="B60" s="58">
        <v>1</v>
      </c>
    </row>
    <row r="61" spans="1:2">
      <c r="A61" s="57" t="s">
        <v>105</v>
      </c>
      <c r="B61" s="58">
        <v>1</v>
      </c>
    </row>
    <row r="62" spans="1:2">
      <c r="A62" s="57" t="s">
        <v>31</v>
      </c>
      <c r="B62" s="58">
        <v>1</v>
      </c>
    </row>
    <row r="63" spans="1:2">
      <c r="A63" s="57" t="s">
        <v>106</v>
      </c>
      <c r="B63" s="58">
        <v>1</v>
      </c>
    </row>
    <row r="64" spans="1:2">
      <c r="A64" s="57" t="s">
        <v>32</v>
      </c>
      <c r="B64" s="58">
        <v>1</v>
      </c>
    </row>
    <row r="65" spans="1:2">
      <c r="A65" s="57" t="s">
        <v>33</v>
      </c>
      <c r="B65" s="58">
        <v>1</v>
      </c>
    </row>
    <row r="66" spans="1:2">
      <c r="A66" s="57" t="s">
        <v>108</v>
      </c>
      <c r="B66" s="58">
        <v>1</v>
      </c>
    </row>
    <row r="67" spans="1:2">
      <c r="A67" s="57" t="s">
        <v>63</v>
      </c>
      <c r="B67" s="58">
        <v>1</v>
      </c>
    </row>
    <row r="68" spans="1:2">
      <c r="A68" s="57" t="s">
        <v>35</v>
      </c>
      <c r="B68" s="58">
        <v>1</v>
      </c>
    </row>
    <row r="69" spans="1:2">
      <c r="A69" s="57" t="s">
        <v>124</v>
      </c>
      <c r="B69" s="58">
        <v>1</v>
      </c>
    </row>
    <row r="70" spans="1:2">
      <c r="A70" s="57" t="s">
        <v>135</v>
      </c>
      <c r="B70" s="58">
        <v>1</v>
      </c>
    </row>
    <row r="71" spans="1:2">
      <c r="A71" s="57" t="s">
        <v>136</v>
      </c>
      <c r="B71" s="58">
        <v>1</v>
      </c>
    </row>
    <row r="72" spans="1:2">
      <c r="A72" s="57" t="s">
        <v>137</v>
      </c>
      <c r="B72" s="58">
        <v>1</v>
      </c>
    </row>
    <row r="73" spans="1:2">
      <c r="A73" s="57" t="s">
        <v>138</v>
      </c>
      <c r="B73" s="58">
        <v>1</v>
      </c>
    </row>
    <row r="74" spans="1:2">
      <c r="A74" s="57" t="s">
        <v>126</v>
      </c>
      <c r="B74" s="58">
        <v>1</v>
      </c>
    </row>
    <row r="75" spans="1:2">
      <c r="A75" s="57" t="s">
        <v>36</v>
      </c>
      <c r="B75" s="58">
        <v>1</v>
      </c>
    </row>
    <row r="76" spans="1:2">
      <c r="A76" s="57" t="s">
        <v>65</v>
      </c>
      <c r="B76" s="58">
        <v>1</v>
      </c>
    </row>
    <row r="77" spans="1:2">
      <c r="A77" s="57" t="s">
        <v>128</v>
      </c>
      <c r="B77" s="58">
        <v>1</v>
      </c>
    </row>
    <row r="78" spans="1:2">
      <c r="A78" s="57" t="s">
        <v>37</v>
      </c>
      <c r="B78" s="58">
        <v>1</v>
      </c>
    </row>
    <row r="79" spans="1:2">
      <c r="A79" s="57" t="s">
        <v>66</v>
      </c>
      <c r="B79" s="58">
        <v>1</v>
      </c>
    </row>
    <row r="80" spans="1:2">
      <c r="A80" s="57" t="s">
        <v>38</v>
      </c>
      <c r="B80" s="58">
        <v>1</v>
      </c>
    </row>
    <row r="81" spans="1:2">
      <c r="A81" s="57" t="s">
        <v>129</v>
      </c>
      <c r="B81" s="58">
        <v>1</v>
      </c>
    </row>
    <row r="82" spans="1:2">
      <c r="A82" s="57" t="s">
        <v>67</v>
      </c>
      <c r="B82" s="58">
        <v>1</v>
      </c>
    </row>
    <row r="83" spans="1:2">
      <c r="A83" s="57" t="s">
        <v>40</v>
      </c>
      <c r="B83" s="58">
        <v>1</v>
      </c>
    </row>
    <row r="84" spans="1:2">
      <c r="A84" s="57" t="s">
        <v>130</v>
      </c>
      <c r="B84" s="58">
        <v>1</v>
      </c>
    </row>
    <row r="85" spans="1:2">
      <c r="A85" s="57" t="s">
        <v>41</v>
      </c>
      <c r="B85" s="58">
        <v>1</v>
      </c>
    </row>
    <row r="86" spans="1:2">
      <c r="A86" s="57" t="s">
        <v>131</v>
      </c>
      <c r="B86" s="58">
        <v>1</v>
      </c>
    </row>
    <row r="87" spans="1:2">
      <c r="A87" s="57" t="s">
        <v>132</v>
      </c>
      <c r="B87" s="58">
        <v>1</v>
      </c>
    </row>
    <row r="88" spans="1:2">
      <c r="A88" s="57" t="s">
        <v>133</v>
      </c>
      <c r="B88" s="58">
        <v>1</v>
      </c>
    </row>
    <row r="89" spans="1:2">
      <c r="A89" s="57" t="s">
        <v>134</v>
      </c>
      <c r="B89" s="58">
        <v>1</v>
      </c>
    </row>
    <row r="90" spans="1:2">
      <c r="A90" s="57" t="s">
        <v>44</v>
      </c>
      <c r="B90" s="58">
        <v>1</v>
      </c>
    </row>
    <row r="91" spans="1:2">
      <c r="A91" s="57" t="s">
        <v>46</v>
      </c>
      <c r="B91" s="58">
        <v>1</v>
      </c>
    </row>
    <row r="92" spans="1:2">
      <c r="A92" s="57" t="s">
        <v>48</v>
      </c>
      <c r="B92" s="58">
        <v>1</v>
      </c>
    </row>
    <row r="93" spans="1:2">
      <c r="A93" s="57" t="s">
        <v>50</v>
      </c>
      <c r="B93" s="58">
        <v>1</v>
      </c>
    </row>
    <row r="94" spans="1:2">
      <c r="A94" s="56" t="s">
        <v>189</v>
      </c>
      <c r="B94" s="58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63</vt:lpstr>
      <vt:lpstr>ยุทธศาสตร์</vt:lpstr>
      <vt:lpstr>สรุป1_63</vt:lpstr>
      <vt:lpstr>'63'!Print_Titles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2020-03-03T07:17:00Z</cp:lastPrinted>
  <dcterms:created xsi:type="dcterms:W3CDTF">2018-11-21T06:35:07Z</dcterms:created>
  <dcterms:modified xsi:type="dcterms:W3CDTF">2020-06-10T02:33:59Z</dcterms:modified>
</cp:coreProperties>
</file>