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500"/>
  </bookViews>
  <sheets>
    <sheet name="ข้อมูลพื้นฐาน" sheetId="1" r:id="rId1"/>
    <sheet name="เพิ่มเติม" sheetId="3" state="hidden" r:id="rId2"/>
    <sheet name="สรุป 2_63" sheetId="5" r:id="rId3"/>
    <sheet name="สรุป1_63" sheetId="4" r:id="rId4"/>
  </sheets>
  <definedNames>
    <definedName name="_xlnm._FilterDatabase" localSheetId="0" hidden="1">ข้อมูลพื้นฐาน!$A$3:$P$127</definedName>
  </definedNames>
  <calcPr calcId="125725"/>
  <pivotCaches>
    <pivotCache cacheId="67" r:id="rId5"/>
    <pivotCache cacheId="68" r:id="rId6"/>
    <pivotCache cacheId="74" r:id="rId7"/>
  </pivotCaches>
</workbook>
</file>

<file path=xl/calcChain.xml><?xml version="1.0" encoding="utf-8"?>
<calcChain xmlns="http://schemas.openxmlformats.org/spreadsheetml/2006/main">
  <c r="L122" i="1"/>
  <c r="K122"/>
  <c r="J122"/>
  <c r="I122"/>
  <c r="L120"/>
  <c r="K120"/>
  <c r="J120"/>
  <c r="I120"/>
  <c r="J6" i="3" l="1"/>
  <c r="K6"/>
  <c r="L6"/>
  <c r="I6"/>
  <c r="L4"/>
  <c r="K4"/>
  <c r="J4"/>
  <c r="I4"/>
</calcChain>
</file>

<file path=xl/sharedStrings.xml><?xml version="1.0" encoding="utf-8"?>
<sst xmlns="http://schemas.openxmlformats.org/spreadsheetml/2006/main" count="999" uniqueCount="214">
  <si>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</si>
  <si>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</si>
  <si>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</si>
  <si>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</si>
  <si>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</si>
  <si>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</si>
  <si>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</si>
  <si>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</si>
  <si>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</si>
  <si>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</si>
  <si>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</si>
  <si>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</si>
  <si>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</si>
  <si>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</si>
  <si>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</si>
  <si>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</si>
  <si>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</si>
  <si>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</si>
  <si>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</si>
  <si>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</si>
  <si>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</si>
  <si>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</si>
  <si>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</si>
  <si>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</si>
  <si>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</si>
  <si>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</si>
  <si>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</si>
  <si>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</si>
  <si>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</si>
  <si>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</si>
  <si>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</si>
  <si>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</si>
  <si>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</si>
  <si>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</si>
  <si>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</si>
  <si>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</si>
  <si>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</si>
  <si>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</si>
  <si>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</si>
  <si>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</si>
  <si>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</si>
  <si>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</si>
  <si>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</si>
  <si>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</si>
  <si>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</si>
  <si>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</si>
  <si>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</si>
  <si>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</si>
  <si>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</si>
  <si>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</si>
  <si>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</si>
  <si>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</si>
  <si>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</si>
  <si>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</si>
  <si>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</si>
  <si>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</si>
  <si>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</si>
  <si>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</si>
  <si>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</si>
  <si>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</si>
  <si>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</si>
  <si>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</si>
  <si>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</si>
  <si>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</si>
  <si>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</si>
  <si>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</si>
  <si>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</si>
  <si>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</si>
  <si>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</si>
  <si>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</si>
  <si>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</si>
  <si>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</si>
  <si>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</si>
  <si>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</si>
  <si>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</si>
  <si>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</si>
  <si>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</si>
  <si>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</si>
  <si>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</si>
  <si>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</si>
  <si>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</si>
  <si>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</si>
  <si>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</si>
  <si>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</si>
  <si>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</si>
  <si>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</si>
  <si>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</si>
  <si>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</si>
  <si>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</si>
  <si>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</si>
  <si>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</si>
  <si>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</si>
  <si>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</si>
  <si>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</si>
  <si>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</si>
  <si>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</si>
  <si>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</si>
  <si>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</si>
  <si>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</si>
  <si>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</si>
  <si>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</si>
  <si>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</si>
  <si>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</si>
  <si>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</si>
  <si>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</si>
  <si>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</si>
  <si>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</si>
  <si>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</si>
  <si>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</si>
  <si>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</si>
  <si>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</si>
  <si>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</si>
  <si>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</si>
  <si>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</si>
  <si>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</si>
  <si>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</si>
  <si>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</si>
  <si>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</si>
  <si>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</si>
  <si>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</si>
  <si>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</si>
  <si>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</si>
  <si>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</si>
  <si>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</si>
  <si>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</si>
  <si>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ไร่</t>
  </si>
  <si>
    <t>ตัน</t>
  </si>
  <si>
    <t>กก:ไร่</t>
  </si>
  <si>
    <t>ครัวเรือน</t>
  </si>
  <si>
    <t>กก.</t>
  </si>
  <si>
    <t>บาท</t>
  </si>
  <si>
    <t>แห่ง</t>
  </si>
  <si>
    <t>คน</t>
  </si>
  <si>
    <t>ล้านกิโลวัตต์</t>
  </si>
  <si>
    <t>ร้อยละ</t>
  </si>
  <si>
    <t>เลขหมาย</t>
  </si>
  <si>
    <t>ครั้ง</t>
  </si>
  <si>
    <t>คน/ปี</t>
  </si>
  <si>
    <t>วัน</t>
  </si>
  <si>
    <t>บาท/วัน</t>
  </si>
  <si>
    <t>ราย</t>
  </si>
  <si>
    <t>จำนวนสายทางที่ได้รับการปรับปรุงเพิ่ม</t>
  </si>
  <si>
    <t>รายการที่เพิ่มจากแผนพัฒนาจังหวัด</t>
  </si>
  <si>
    <t>ตัน/วัน</t>
  </si>
  <si>
    <t>มิลลิเมตร</t>
  </si>
  <si>
    <t>ล้าน ลบ.ม.</t>
  </si>
  <si>
    <t>ลบ.ม.</t>
  </si>
  <si>
    <t>หน่วย</t>
  </si>
  <si>
    <t>คน:ตารางกิโลเมตร</t>
  </si>
  <si>
    <t>หลัง</t>
  </si>
  <si>
    <t>15:1</t>
  </si>
  <si>
    <t>18:1</t>
  </si>
  <si>
    <t>รูป</t>
  </si>
  <si>
    <t>เตียง</t>
  </si>
  <si>
    <t>จำนวน</t>
  </si>
  <si>
    <t>คดี</t>
  </si>
  <si>
    <t>ร้อยละที่เพิ่มขึ้นของคดีที่เกี่ยวข้องกับยาเสพติด กลุ่มที่ 1 เกี่ยวกับชีวิต ร่างกาย เพศ และทรัพย์เพิ่มขึ้น</t>
  </si>
  <si>
    <t>ร้อยละที่เพิ่มขึ้นของคดีที่เกี่ยวข้องกับยาเสพติด กลุ่มที่ 2 ความผิดคดี และรัฐเป็นผู้เสียหาย</t>
  </si>
  <si>
    <t>ร้อยละที่เพิ่มขึ้นของคดีที่เกี่ยวข้องกับยาเสพติด</t>
  </si>
  <si>
    <t>ร้อยละที่เพิ่มขึ้นของแรงงานต่างด้าว</t>
  </si>
  <si>
    <t>จำนวนหมู่บ้านที่ดำเนินชีวิตตามหลักปรัชญาของเศรษฐกิจพอเพียงอย่างเป็นรูปธรรม</t>
  </si>
  <si>
    <t>ร้อยละของผู้สูงอายุและคนพิการที่ได้รับการพัฒนาศักยภาพ</t>
  </si>
  <si>
    <t> 511,304</t>
  </si>
  <si>
    <t>20 :1</t>
  </si>
  <si>
    <t>21 :1</t>
  </si>
  <si>
    <t>18 :1</t>
  </si>
  <si>
    <t>14:1</t>
  </si>
  <si>
    <t>19 :1</t>
  </si>
  <si>
    <t>อยู่ระหว่างประมวลผลข้อมูล</t>
  </si>
  <si>
    <t>สำนักงานคลังจังหวัดชุมพร</t>
  </si>
  <si>
    <t>สำนักงานเกษตรจังหวัดชุมพร</t>
  </si>
  <si>
    <t>สำนักงานประมงจังหวัดชุมพร</t>
  </si>
  <si>
    <t>ธนาคารเพื่อการเกษตรและสหกรณ์การเกษตร สาขาชุมพร</t>
  </si>
  <si>
    <t>สำนักงานอุตสาหกรรมจังหวัดชุมพร</t>
  </si>
  <si>
    <t>การไฟฟ้าส่วนภูมิภาคจังหวัดชุมพร</t>
  </si>
  <si>
    <t>สำนักงานป้องกันและบรรเทาสาธารณภัยจังหวัดชุมพร</t>
  </si>
  <si>
    <t>สำนักงานพาณิชย์จังหวัดชุมพร</t>
  </si>
  <si>
    <t>ทีโอทีจังหวัดชุมพร</t>
  </si>
  <si>
    <t>สำนักงานสถิติจังหวัดชุมพร</t>
  </si>
  <si>
    <t>สำนักงานการท่องเที่ยวและกีฬาจังหวัดชุมพร</t>
  </si>
  <si>
    <t>สำนักงานสหกรณ์จังหวัดชุมพร</t>
  </si>
  <si>
    <t>สำนักงานส่งเสริมการปกครองส่วนท้องถิ่นจังหวัดชุมพร</t>
  </si>
  <si>
    <t>สรรพากรพื้นที่จังหวัดชุมพร</t>
  </si>
  <si>
    <t>สรรพสามิตพื้นที่จังหวัดชุมพร</t>
  </si>
  <si>
    <t>แขวงการทางจังหวัดชุมพร</t>
  </si>
  <si>
    <t>ที่ทำการปกครองจังหวัดชุมพร</t>
  </si>
  <si>
    <t>สำนักงานสาธารณสุขจังหวัดชุมพร</t>
  </si>
  <si>
    <t>สำนักงานสวัสดิการและคุ้มครองแรงงานจังหวัดชุมพร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</si>
  <si>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</si>
  <si>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สำนักงานวัฒนธรรมจังหวัดชุมพร</t>
  </si>
  <si>
    <t>สำนักงานพระพุทธศาสนาจังหวัดชุมพร</t>
  </si>
  <si>
    <t>สำนักงานประกันสังคมจังหวัดชุมพร</t>
  </si>
  <si>
    <t>สำนักงานพัฒนาสังคมและความมั่นคงของมนุษย์จังหวัดชุมพร</t>
  </si>
  <si>
    <t>ตำรวจภูธรจังหวัดชุมพร</t>
  </si>
  <si>
    <t>สำนักงานแรงงานจังหวัดชุมพร</t>
  </si>
  <si>
    <t>สำนักงานพัฒนาชุมชนจังหวัดชุมพร</t>
  </si>
  <si>
    <t>โครงการชลประทานจังหวัดชุมพร</t>
  </si>
  <si>
    <t>สำนักงานทรัพยากรธรรมชาติและสิ่งแวดล้อมจังหวัดชุมพร</t>
  </si>
  <si>
    <t>สถานีอุตุนิยมวิทยาชุมพร</t>
  </si>
  <si>
    <t>การประปาส่วนภูมิภาคจังหวัดชุมพร</t>
  </si>
  <si>
    <t>Row Labels</t>
  </si>
  <si>
    <t>(blank)</t>
  </si>
  <si>
    <t>Grand Total</t>
  </si>
  <si>
    <t>Count of ด้าน</t>
  </si>
  <si>
    <t>Count of หน่วยวัด</t>
  </si>
  <si>
    <t>Count of หน่วยงานเจ้าของข้อมูล</t>
  </si>
  <si>
    <t>รายการชุดข้อมูลพื้นฐาน (ตามเล่มแผนพัฒนาสถิติระดับจังหวัดฉบับที่ 2 ) ข้อมูล ณ. วันที่ 3 เดือน สิงหาคม ปี 2563</t>
  </si>
  <si>
    <t>e</t>
  </si>
  <si>
    <t>p</t>
  </si>
  <si>
    <t xml:space="preserve"> -</t>
  </si>
  <si>
    <t>20:1</t>
  </si>
  <si>
    <t>28:1</t>
  </si>
  <si>
    <t xml:space="preserve"> - </t>
  </si>
  <si>
    <t>Count of รายการข้อมูลพื้นฐาน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</si>
</sst>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5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87" fontId="2" fillId="4" borderId="1" xfId="1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187" fontId="2" fillId="5" borderId="1" xfId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3" fontId="2" fillId="0" borderId="1" xfId="1" applyFont="1" applyBorder="1" applyAlignment="1">
      <alignment horizontal="left" vertical="center" wrapText="1"/>
    </xf>
    <xf numFmtId="43" fontId="2" fillId="3" borderId="1" xfId="1" applyFont="1" applyFill="1" applyBorder="1" applyAlignment="1">
      <alignment horizontal="left" vertical="center" wrapText="1"/>
    </xf>
    <xf numFmtId="43" fontId="2" fillId="0" borderId="1" xfId="1" applyFont="1" applyBorder="1" applyAlignment="1">
      <alignment horizontal="right" vertical="center" wrapText="1"/>
    </xf>
    <xf numFmtId="43" fontId="2" fillId="3" borderId="1" xfId="1" applyFont="1" applyFill="1" applyBorder="1" applyAlignment="1">
      <alignment horizontal="right" vertical="center" wrapText="1"/>
    </xf>
    <xf numFmtId="187" fontId="4" fillId="0" borderId="0" xfId="1" applyNumberFormat="1" applyFont="1" applyFill="1" applyAlignment="1">
      <alignment vertical="center"/>
    </xf>
    <xf numFmtId="187" fontId="2" fillId="0" borderId="0" xfId="1" applyNumberFormat="1" applyFont="1" applyAlignment="1"/>
    <xf numFmtId="0" fontId="4" fillId="3" borderId="5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  <xf numFmtId="187" fontId="4" fillId="0" borderId="0" xfId="1" applyNumberFormat="1" applyFont="1" applyFill="1" applyAlignment="1">
      <alignment horizontal="right" vertical="center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87" fontId="2" fillId="0" borderId="0" xfId="1" applyNumberFormat="1" applyFont="1" applyAlignment="1">
      <alignment horizontal="right"/>
    </xf>
    <xf numFmtId="187" fontId="2" fillId="4" borderId="1" xfId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4" borderId="1" xfId="1" applyNumberFormat="1" applyFont="1" applyFill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43" fontId="2" fillId="4" borderId="1" xfId="1" applyNumberFormat="1" applyFont="1" applyFill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87" fontId="2" fillId="0" borderId="1" xfId="1" applyNumberFormat="1" applyFont="1" applyFill="1" applyBorder="1" applyAlignment="1">
      <alignment horizontal="left" vertical="center" wrapText="1"/>
    </xf>
    <xf numFmtId="0" fontId="0" fillId="0" borderId="0" xfId="0" applyFill="1"/>
    <xf numFmtId="0" fontId="2" fillId="6" borderId="1" xfId="0" applyFont="1" applyFill="1" applyBorder="1" applyAlignment="1">
      <alignment horizontal="left" vertical="center" wrapText="1"/>
    </xf>
    <xf numFmtId="187" fontId="2" fillId="5" borderId="1" xfId="1" applyNumberFormat="1" applyFont="1" applyFill="1" applyBorder="1" applyAlignment="1">
      <alignment horizontal="right" vertical="center" wrapText="1"/>
    </xf>
    <xf numFmtId="187" fontId="2" fillId="0" borderId="1" xfId="1" applyNumberFormat="1" applyFont="1" applyFill="1" applyBorder="1" applyAlignment="1">
      <alignment horizontal="right" vertical="center" wrapText="1"/>
    </xf>
    <xf numFmtId="0" fontId="4" fillId="3" borderId="4" xfId="1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87" fontId="4" fillId="3" borderId="7" xfId="1" applyNumberFormat="1" applyFont="1" applyFill="1" applyBorder="1" applyAlignment="1">
      <alignment horizontal="center" vertical="center"/>
    </xf>
    <xf numFmtId="187" fontId="4" fillId="3" borderId="8" xfId="1" applyNumberFormat="1" applyFont="1" applyFill="1" applyBorder="1" applyAlignment="1">
      <alignment horizontal="center" vertical="center"/>
    </xf>
    <xf numFmtId="187" fontId="4" fillId="3" borderId="9" xfId="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0" fillId="7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0.576543750001" createdVersion="3" refreshedVersion="3" minRefreshableVersion="3" recordCount="125">
  <cacheSource type="worksheet">
    <worksheetSource ref="B2:D127" sheet="ข้อมูลพื้นฐาน"/>
  </cacheSource>
  <cacheFields count="3">
    <cacheField name="ด้าน" numFmtId="0">
      <sharedItems containsBlank="1" count="4">
        <m/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ntainsBlank="1" count="122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  <s v="จำนวนสายทางที่ได้รับการปรับปรุงเพิ่ม"/>
        <s v="ร้อยละที่เพิ่มขึ้นของคดีที่เกี่ยวข้องกับยาเสพติด กลุ่มที่ 1 เกี่ยวกับชีวิต ร่างกาย เพศ และทรัพย์เพิ่มขึ้น"/>
        <s v="ร้อยละที่เพิ่มขึ้นของคดีที่เกี่ยวข้องกับยาเสพติด กลุ่มที่ 2 ความผิดคดี และรัฐเป็นผู้เสียหาย"/>
        <s v="ร้อยละที่เพิ่มขึ้นของคดีที่เกี่ยวข้องกับยาเสพติด"/>
        <s v="ร้อยละที่เพิ่มขึ้นของแรงงานต่างด้าว"/>
        <s v="จำนวนหมู่บ้านที่ดำเนินชีวิตตามหลักปรัชญาของเศรษฐกิจพอเพียงอย่างเป็นรูปธรรม"/>
        <s v="ร้อยละของผู้สูงอายุและคนพิการที่ได้รับการพัฒนาศักยภาพ"/>
      </sharedItems>
    </cacheField>
    <cacheField name="หน่วยวัด" numFmtId="0">
      <sharedItems containsBlank="1" count="29">
        <m/>
        <s v="ล้านบาท"/>
        <s v="ไร่"/>
        <s v="ตัน"/>
        <s v="กก:ไร่"/>
        <s v="ครัวเรือน"/>
        <s v="กก."/>
        <s v="บาท"/>
        <s v="แห่ง"/>
        <s v="คน"/>
        <s v="ล้านกิโลวัตต์"/>
        <s v="ครั้ง"/>
        <s v="ร้อยละ"/>
        <s v="เลขหมาย"/>
        <s v="คน/ปี"/>
        <s v="วัน"/>
        <s v="บาท/วัน"/>
        <s v="ราย"/>
        <s v="คน:ตารางกิโลเมตร"/>
        <s v="หลัง"/>
        <s v="รูป"/>
        <s v="เตียง"/>
        <s v="จำนวน"/>
        <s v="คดี"/>
        <s v="ล้าน ลบ.ม."/>
        <s v="ตัน/วัน"/>
        <s v="มิลลิเมตร"/>
        <s v="ลบ.ม.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0.577256712961" createdVersion="3" refreshedVersion="3" minRefreshableVersion="3" recordCount="125">
  <cacheSource type="worksheet">
    <worksheetSource ref="O2:O127" sheet="ข้อมูลพื้นฐาน"/>
  </cacheSource>
  <cacheFields count="1">
    <cacheField name="หน่วยงานเจ้าของข้อมูล" numFmtId="0">
      <sharedItems containsBlank="1" count="32">
        <m/>
        <s v="สำนักงานคลังจังหวัดชุมพร"/>
        <s v="สำนักงานเกษตรจังหวัดชุมพร"/>
        <s v="สำนักงานประมงจังหวัดชุมพร"/>
        <s v="ธนาคารเพื่อการเกษตรและสหกรณ์การเกษตร สาขาชุมพร"/>
        <s v="สำนักงานอุตสาหกรรมจังหวัดชุมพร"/>
        <s v="การไฟฟ้าส่วนภูมิภาคจังหวัดชุมพร"/>
        <s v="สำนักงานป้องกันและบรรเทาสาธารณภัยจังหวัดชุมพร"/>
        <s v="สำนักงานพาณิชย์จังหวัดชุมพร"/>
        <s v="ทีโอทีจังหวัดชุมพร"/>
        <s v="สำนักงานสถิติจังหวัดชุมพร"/>
        <s v="สำนักงานการท่องเที่ยวและกีฬาจังหวัดชุมพร"/>
        <s v="สำนักงานสหกรณ์จังหวัดชุมพร"/>
        <s v="สำนักงานส่งเสริมการปกครองส่วนท้องถิ่นจังหวัดชุมพร"/>
        <s v="สรรพากรพื้นที่จังหวัดชุมพร"/>
        <s v="สรรพสามิตพื้นที่จังหวัดชุมพร"/>
        <s v="ที่ทำการปกครองจังหวัดชุมพร"/>
        <s v="สำนักงานสาธารณสุขจังหวัดชุมพร"/>
        <s v="สำนักงานสวัสดิการและคุ้มครองแรงงานจังหวัดชุมพร"/>
        <s v="สำนักงานส่งเสริมการศึกษานอกระบบและการศึกษาตามอัธยาศัย"/>
        <s v="สำนักงานวัฒนธรรมจังหวัดชุมพร"/>
        <s v="สำนักงานพระพุทธศาสนาจังหวัดชุมพร"/>
        <s v="สำนักงานประกันสังคมจังหวัดชุมพร"/>
        <s v="สำนักงานพัฒนาสังคมและความมั่นคงของมนุษย์จังหวัดชุมพร"/>
        <s v="ตำรวจภูธรจังหวัดชุมพร"/>
        <s v="โครงการชลประทานจังหวัดชุมพร"/>
        <s v="สำนักงานทรัพยากรธรรมชาติและสิ่งแวดล้อมจังหวัดชุมพร"/>
        <s v="สถานีอุตุนิยมวิทยาชุมพร"/>
        <s v="การประปาส่วนภูมิภาคจังหวัดชุมพร"/>
        <s v="แขวงการทางจังหวัดชุมพร"/>
        <s v="สำนักงานแรงงานจังหวัดชุมพร"/>
        <s v="สำนักงานพัฒนาชุมชนจังหวัดชุมพ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37159166667" createdVersion="3" refreshedVersion="3" minRefreshableVersion="3" recordCount="124">
  <cacheSource type="worksheet">
    <worksheetSource ref="B4:O127" sheet="ข้อมูลพื้นฐาน"/>
  </cacheSource>
  <cacheFields count="14">
    <cacheField name="ด้าน" numFmtId="0">
      <sharedItems containsBlank="1" count="4">
        <s v="เศรษฐกิจ"/>
        <s v="สังคม"/>
        <s v="สิ่งแวดล้อมและทรัพยากรธรรมชาติ"/>
        <m/>
      </sharedItems>
    </cacheField>
    <cacheField name="รายการข้อมูลพื้นฐาน" numFmtId="0">
      <sharedItems containsBlank="1" count="122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  <s v="จำนวนสายทางที่ได้รับการปรับปรุงเพิ่ม"/>
        <s v="ร้อยละที่เพิ่มขึ้นของคดีที่เกี่ยวข้องกับยาเสพติด กลุ่มที่ 1 เกี่ยวกับชีวิต ร่างกาย เพศ และทรัพย์เพิ่มขึ้น"/>
        <m/>
        <s v="ร้อยละที่เพิ่มขึ้นของคดีที่เกี่ยวข้องกับยาเสพติด กลุ่มที่ 2 ความผิดคดี และรัฐเป็นผู้เสียหาย"/>
        <s v="ร้อยละที่เพิ่มขึ้นของคดีที่เกี่ยวข้องกับยาเสพติด"/>
        <s v="ร้อยละที่เพิ่มขึ้นของแรงงานต่างด้าว"/>
        <s v="จำนวนหมู่บ้านที่ดำเนินชีวิตตามหลักปรัชญาของเศรษฐกิจพอเพียงอย่างเป็นรูปธรรม"/>
        <s v="ร้อยละของผู้สูงอายุและคนพิการที่ได้รับการพัฒนาศักยภาพ"/>
      </sharedItems>
    </cacheField>
    <cacheField name="หน่วยวัด" numFmtId="0">
      <sharedItems containsBlank="1" count="29">
        <s v="ล้านบาท"/>
        <s v="ไร่"/>
        <s v="ตัน"/>
        <s v="กก:ไร่"/>
        <s v="ครัวเรือน"/>
        <s v="กก."/>
        <s v="บาท"/>
        <s v="แห่ง"/>
        <s v="คน"/>
        <s v="ล้านกิโลวัตต์"/>
        <s v="ครั้ง"/>
        <s v="ร้อยละ"/>
        <s v="เลขหมาย"/>
        <s v="คน/ปี"/>
        <s v="วัน"/>
        <s v="บาท/วัน"/>
        <s v="ราย"/>
        <s v="คน:ตารางกิโลเมตร"/>
        <s v="หลัง"/>
        <s v="รูป"/>
        <s v="เตียง"/>
        <s v="จำนวน"/>
        <s v="คดี"/>
        <s v="ล้าน ลบ.ม."/>
        <s v="ตัน/วัน"/>
        <s v="มิลลิเมตร"/>
        <s v="ลบ.ม."/>
        <s v="หน่วย"/>
        <m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NonDate="0" containsString="0" containsBlank="1"/>
    </cacheField>
    <cacheField name="2558" numFmtId="0">
      <sharedItems containsMixedTypes="1" containsNumber="1" minValue="-0.9" maxValue="786606305.28999996"/>
    </cacheField>
    <cacheField name="2559" numFmtId="0">
      <sharedItems containsMixedTypes="1" containsNumber="1" minValue="-0.64623669701243747" maxValue="824220423.49000001"/>
    </cacheField>
    <cacheField name="2560" numFmtId="0">
      <sharedItems containsMixedTypes="1" containsNumber="1" minValue="-9.4117647058823533" maxValue="834332124.54999995"/>
    </cacheField>
    <cacheField name="2561" numFmtId="0">
      <sharedItems containsMixedTypes="1" containsNumber="1" minValue="-15.686274509803921" maxValue="852267964"/>
    </cacheField>
    <cacheField name="2562" numFmtId="0">
      <sharedItems containsMixedTypes="1" containsNumber="1" minValue="-31.960784313725487" maxValue="897728169.28999996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Blank="1" count="32">
        <s v="สำนักงานคลังจังหวัดชุมพร"/>
        <s v="สำนักงานเกษตรจังหวัดชุมพร"/>
        <s v="สำนักงานประมงจังหวัดชุมพร"/>
        <s v="ธนาคารเพื่อการเกษตรและสหกรณ์การเกษตร สาขาชุมพร"/>
        <s v="สำนักงานอุตสาหกรรมจังหวัดชุมพร"/>
        <s v="การไฟฟ้าส่วนภูมิภาคจังหวัดชุมพร"/>
        <s v="สำนักงานป้องกันและบรรเทาสาธารณภัยจังหวัดชุมพร"/>
        <s v="สำนักงานพาณิชย์จังหวัดชุมพร"/>
        <s v="ทีโอทีจังหวัดชุมพร"/>
        <s v="สำนักงานสถิติจังหวัดชุมพร"/>
        <s v="สำนักงานการท่องเที่ยวและกีฬาจังหวัดชุมพร"/>
        <s v="สำนักงานสหกรณ์จังหวัดชุมพร"/>
        <s v="สำนักงานส่งเสริมการปกครองส่วนท้องถิ่นจังหวัดชุมพร"/>
        <s v="สรรพากรพื้นที่จังหวัดชุมพร"/>
        <s v="สรรพสามิตพื้นที่จังหวัดชุมพร"/>
        <s v="ที่ทำการปกครองจังหวัดชุมพร"/>
        <s v="สำนักงานสาธารณสุขจังหวัดชุมพร"/>
        <s v="สำนักงานสวัสดิการและคุ้มครองแรงงานจังหวัดชุมพร"/>
        <s v="สำนักงานส่งเสริมการศึกษานอกระบบและการศึกษาตามอัธยาศัย"/>
        <s v="สำนักงานวัฒนธรรมจังหวัดชุมพร"/>
        <s v="สำนักงานพระพุทธศาสนาจังหวัดชุมพร"/>
        <s v="สำนักงานประกันสังคมจังหวัดชุมพร"/>
        <s v="สำนักงานพัฒนาสังคมและความมั่นคงของมนุษย์จังหวัดชุมพร"/>
        <s v="ตำรวจภูธรจังหวัดชุมพร"/>
        <s v="โครงการชลประทานจังหวัดชุมพร"/>
        <s v="สำนักงานทรัพยากรธรรมชาติและสิ่งแวดล้อมจังหวัดชุมพร"/>
        <s v="สถานีอุตุนิยมวิทยาชุมพร"/>
        <s v="การประปาส่วนภูมิภาคจังหวัดชุมพร"/>
        <s v="แขวงการทางจังหวัดชุมพร"/>
        <m/>
        <s v="สำนักงานแรงงานจังหวัดชุมพร"/>
        <s v="สำนักงานพัฒนาชุมชนจังหวัดชุมพร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5">
  <r>
    <x v="0"/>
    <x v="0"/>
    <x v="0"/>
  </r>
  <r>
    <x v="1"/>
    <x v="1"/>
    <x v="1"/>
  </r>
  <r>
    <x v="1"/>
    <x v="2"/>
    <x v="1"/>
  </r>
  <r>
    <x v="1"/>
    <x v="3"/>
    <x v="1"/>
  </r>
  <r>
    <x v="1"/>
    <x v="4"/>
    <x v="1"/>
  </r>
  <r>
    <x v="1"/>
    <x v="5"/>
    <x v="1"/>
  </r>
  <r>
    <x v="1"/>
    <x v="6"/>
    <x v="2"/>
  </r>
  <r>
    <x v="1"/>
    <x v="7"/>
    <x v="2"/>
  </r>
  <r>
    <x v="1"/>
    <x v="8"/>
    <x v="2"/>
  </r>
  <r>
    <x v="1"/>
    <x v="9"/>
    <x v="2"/>
  </r>
  <r>
    <x v="1"/>
    <x v="10"/>
    <x v="2"/>
  </r>
  <r>
    <x v="1"/>
    <x v="11"/>
    <x v="3"/>
  </r>
  <r>
    <x v="1"/>
    <x v="12"/>
    <x v="3"/>
  </r>
  <r>
    <x v="1"/>
    <x v="13"/>
    <x v="4"/>
  </r>
  <r>
    <x v="1"/>
    <x v="14"/>
    <x v="4"/>
  </r>
  <r>
    <x v="1"/>
    <x v="15"/>
    <x v="5"/>
  </r>
  <r>
    <x v="1"/>
    <x v="16"/>
    <x v="2"/>
  </r>
  <r>
    <x v="1"/>
    <x v="17"/>
    <x v="6"/>
  </r>
  <r>
    <x v="1"/>
    <x v="18"/>
    <x v="7"/>
  </r>
  <r>
    <x v="1"/>
    <x v="19"/>
    <x v="1"/>
  </r>
  <r>
    <x v="1"/>
    <x v="20"/>
    <x v="8"/>
  </r>
  <r>
    <x v="1"/>
    <x v="21"/>
    <x v="1"/>
  </r>
  <r>
    <x v="1"/>
    <x v="22"/>
    <x v="9"/>
  </r>
  <r>
    <x v="1"/>
    <x v="23"/>
    <x v="5"/>
  </r>
  <r>
    <x v="1"/>
    <x v="24"/>
    <x v="10"/>
  </r>
  <r>
    <x v="1"/>
    <x v="25"/>
    <x v="11"/>
  </r>
  <r>
    <x v="1"/>
    <x v="26"/>
    <x v="9"/>
  </r>
  <r>
    <x v="1"/>
    <x v="27"/>
    <x v="9"/>
  </r>
  <r>
    <x v="1"/>
    <x v="28"/>
    <x v="1"/>
  </r>
  <r>
    <x v="1"/>
    <x v="29"/>
    <x v="7"/>
  </r>
  <r>
    <x v="1"/>
    <x v="30"/>
    <x v="12"/>
  </r>
  <r>
    <x v="1"/>
    <x v="31"/>
    <x v="13"/>
  </r>
  <r>
    <x v="1"/>
    <x v="32"/>
    <x v="13"/>
  </r>
  <r>
    <x v="1"/>
    <x v="33"/>
    <x v="9"/>
  </r>
  <r>
    <x v="1"/>
    <x v="34"/>
    <x v="5"/>
  </r>
  <r>
    <x v="1"/>
    <x v="35"/>
    <x v="14"/>
  </r>
  <r>
    <x v="1"/>
    <x v="36"/>
    <x v="15"/>
  </r>
  <r>
    <x v="1"/>
    <x v="37"/>
    <x v="16"/>
  </r>
  <r>
    <x v="1"/>
    <x v="38"/>
    <x v="1"/>
  </r>
  <r>
    <x v="1"/>
    <x v="39"/>
    <x v="1"/>
  </r>
  <r>
    <x v="1"/>
    <x v="40"/>
    <x v="1"/>
  </r>
  <r>
    <x v="1"/>
    <x v="41"/>
    <x v="8"/>
  </r>
  <r>
    <x v="1"/>
    <x v="42"/>
    <x v="8"/>
  </r>
  <r>
    <x v="1"/>
    <x v="43"/>
    <x v="1"/>
  </r>
  <r>
    <x v="1"/>
    <x v="44"/>
    <x v="1"/>
  </r>
  <r>
    <x v="1"/>
    <x v="45"/>
    <x v="1"/>
  </r>
  <r>
    <x v="1"/>
    <x v="46"/>
    <x v="1"/>
  </r>
  <r>
    <x v="1"/>
    <x v="47"/>
    <x v="17"/>
  </r>
  <r>
    <x v="1"/>
    <x v="48"/>
    <x v="1"/>
  </r>
  <r>
    <x v="2"/>
    <x v="49"/>
    <x v="9"/>
  </r>
  <r>
    <x v="2"/>
    <x v="50"/>
    <x v="9"/>
  </r>
  <r>
    <x v="2"/>
    <x v="51"/>
    <x v="9"/>
  </r>
  <r>
    <x v="2"/>
    <x v="52"/>
    <x v="9"/>
  </r>
  <r>
    <x v="2"/>
    <x v="53"/>
    <x v="12"/>
  </r>
  <r>
    <x v="2"/>
    <x v="54"/>
    <x v="18"/>
  </r>
  <r>
    <x v="2"/>
    <x v="55"/>
    <x v="19"/>
  </r>
  <r>
    <x v="2"/>
    <x v="56"/>
    <x v="12"/>
  </r>
  <r>
    <x v="2"/>
    <x v="57"/>
    <x v="9"/>
  </r>
  <r>
    <x v="2"/>
    <x v="58"/>
    <x v="9"/>
  </r>
  <r>
    <x v="2"/>
    <x v="59"/>
    <x v="12"/>
  </r>
  <r>
    <x v="2"/>
    <x v="60"/>
    <x v="12"/>
  </r>
  <r>
    <x v="2"/>
    <x v="61"/>
    <x v="12"/>
  </r>
  <r>
    <x v="2"/>
    <x v="62"/>
    <x v="16"/>
  </r>
  <r>
    <x v="2"/>
    <x v="63"/>
    <x v="9"/>
  </r>
  <r>
    <x v="2"/>
    <x v="64"/>
    <x v="12"/>
  </r>
  <r>
    <x v="2"/>
    <x v="65"/>
    <x v="12"/>
  </r>
  <r>
    <x v="2"/>
    <x v="66"/>
    <x v="12"/>
  </r>
  <r>
    <x v="2"/>
    <x v="67"/>
    <x v="12"/>
  </r>
  <r>
    <x v="2"/>
    <x v="68"/>
    <x v="9"/>
  </r>
  <r>
    <x v="2"/>
    <x v="69"/>
    <x v="9"/>
  </r>
  <r>
    <x v="2"/>
    <x v="70"/>
    <x v="9"/>
  </r>
  <r>
    <x v="2"/>
    <x v="71"/>
    <x v="9"/>
  </r>
  <r>
    <x v="2"/>
    <x v="72"/>
    <x v="9"/>
  </r>
  <r>
    <x v="2"/>
    <x v="73"/>
    <x v="8"/>
  </r>
  <r>
    <x v="2"/>
    <x v="74"/>
    <x v="20"/>
  </r>
  <r>
    <x v="2"/>
    <x v="75"/>
    <x v="9"/>
  </r>
  <r>
    <x v="2"/>
    <x v="76"/>
    <x v="9"/>
  </r>
  <r>
    <x v="2"/>
    <x v="77"/>
    <x v="8"/>
  </r>
  <r>
    <x v="2"/>
    <x v="78"/>
    <x v="21"/>
  </r>
  <r>
    <x v="2"/>
    <x v="79"/>
    <x v="9"/>
  </r>
  <r>
    <x v="2"/>
    <x v="80"/>
    <x v="9"/>
  </r>
  <r>
    <x v="2"/>
    <x v="81"/>
    <x v="9"/>
  </r>
  <r>
    <x v="2"/>
    <x v="82"/>
    <x v="9"/>
  </r>
  <r>
    <x v="2"/>
    <x v="83"/>
    <x v="22"/>
  </r>
  <r>
    <x v="2"/>
    <x v="56"/>
    <x v="22"/>
  </r>
  <r>
    <x v="2"/>
    <x v="84"/>
    <x v="9"/>
  </r>
  <r>
    <x v="2"/>
    <x v="85"/>
    <x v="9"/>
  </r>
  <r>
    <x v="2"/>
    <x v="86"/>
    <x v="9"/>
  </r>
  <r>
    <x v="2"/>
    <x v="87"/>
    <x v="9"/>
  </r>
  <r>
    <x v="2"/>
    <x v="88"/>
    <x v="9"/>
  </r>
  <r>
    <x v="2"/>
    <x v="89"/>
    <x v="9"/>
  </r>
  <r>
    <x v="2"/>
    <x v="90"/>
    <x v="9"/>
  </r>
  <r>
    <x v="2"/>
    <x v="91"/>
    <x v="7"/>
  </r>
  <r>
    <x v="2"/>
    <x v="92"/>
    <x v="7"/>
  </r>
  <r>
    <x v="2"/>
    <x v="93"/>
    <x v="7"/>
  </r>
  <r>
    <x v="2"/>
    <x v="94"/>
    <x v="12"/>
  </r>
  <r>
    <x v="2"/>
    <x v="95"/>
    <x v="7"/>
  </r>
  <r>
    <x v="2"/>
    <x v="96"/>
    <x v="7"/>
  </r>
  <r>
    <x v="2"/>
    <x v="97"/>
    <x v="12"/>
  </r>
  <r>
    <x v="2"/>
    <x v="98"/>
    <x v="23"/>
  </r>
  <r>
    <x v="2"/>
    <x v="99"/>
    <x v="23"/>
  </r>
  <r>
    <x v="2"/>
    <x v="100"/>
    <x v="23"/>
  </r>
  <r>
    <x v="3"/>
    <x v="101"/>
    <x v="8"/>
  </r>
  <r>
    <x v="3"/>
    <x v="102"/>
    <x v="24"/>
  </r>
  <r>
    <x v="3"/>
    <x v="103"/>
    <x v="25"/>
  </r>
  <r>
    <x v="3"/>
    <x v="104"/>
    <x v="2"/>
  </r>
  <r>
    <x v="3"/>
    <x v="105"/>
    <x v="12"/>
  </r>
  <r>
    <x v="3"/>
    <x v="106"/>
    <x v="26"/>
  </r>
  <r>
    <x v="3"/>
    <x v="107"/>
    <x v="24"/>
  </r>
  <r>
    <x v="3"/>
    <x v="108"/>
    <x v="24"/>
  </r>
  <r>
    <x v="3"/>
    <x v="109"/>
    <x v="27"/>
  </r>
  <r>
    <x v="3"/>
    <x v="110"/>
    <x v="12"/>
  </r>
  <r>
    <x v="3"/>
    <x v="111"/>
    <x v="28"/>
  </r>
  <r>
    <x v="3"/>
    <x v="112"/>
    <x v="2"/>
  </r>
  <r>
    <x v="3"/>
    <x v="113"/>
    <x v="9"/>
  </r>
  <r>
    <x v="3"/>
    <x v="114"/>
    <x v="7"/>
  </r>
  <r>
    <x v="1"/>
    <x v="115"/>
    <x v="11"/>
  </r>
  <r>
    <x v="2"/>
    <x v="116"/>
    <x v="12"/>
  </r>
  <r>
    <x v="0"/>
    <x v="0"/>
    <x v="0"/>
  </r>
  <r>
    <x v="2"/>
    <x v="117"/>
    <x v="12"/>
  </r>
  <r>
    <x v="0"/>
    <x v="0"/>
    <x v="0"/>
  </r>
  <r>
    <x v="2"/>
    <x v="118"/>
    <x v="12"/>
  </r>
  <r>
    <x v="2"/>
    <x v="119"/>
    <x v="12"/>
  </r>
  <r>
    <x v="2"/>
    <x v="120"/>
    <x v="12"/>
  </r>
  <r>
    <x v="2"/>
    <x v="121"/>
    <x v="1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5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6"/>
  </r>
  <r>
    <x v="7"/>
  </r>
  <r>
    <x v="7"/>
  </r>
  <r>
    <x v="7"/>
  </r>
  <r>
    <x v="7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"/>
  </r>
  <r>
    <x v="1"/>
  </r>
  <r>
    <x v="12"/>
  </r>
  <r>
    <x v="12"/>
  </r>
  <r>
    <x v="13"/>
  </r>
  <r>
    <x v="13"/>
  </r>
  <r>
    <x v="14"/>
  </r>
  <r>
    <x v="15"/>
  </r>
  <r>
    <x v="8"/>
  </r>
  <r>
    <x v="8"/>
  </r>
  <r>
    <x v="16"/>
  </r>
  <r>
    <x v="16"/>
  </r>
  <r>
    <x v="16"/>
  </r>
  <r>
    <x v="16"/>
  </r>
  <r>
    <x v="16"/>
  </r>
  <r>
    <x v="16"/>
  </r>
  <r>
    <x v="16"/>
  </r>
  <r>
    <x v="17"/>
  </r>
  <r>
    <x v="16"/>
  </r>
  <r>
    <x v="16"/>
  </r>
  <r>
    <x v="10"/>
  </r>
  <r>
    <x v="10"/>
  </r>
  <r>
    <x v="10"/>
  </r>
  <r>
    <x v="18"/>
  </r>
  <r>
    <x v="10"/>
  </r>
  <r>
    <x v="17"/>
  </r>
  <r>
    <x v="10"/>
  </r>
  <r>
    <x v="10"/>
  </r>
  <r>
    <x v="10"/>
  </r>
  <r>
    <x v="10"/>
  </r>
  <r>
    <x v="10"/>
  </r>
  <r>
    <x v="10"/>
  </r>
  <r>
    <x v="19"/>
  </r>
  <r>
    <x v="19"/>
  </r>
  <r>
    <x v="20"/>
  </r>
  <r>
    <x v="21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22"/>
  </r>
  <r>
    <x v="22"/>
  </r>
  <r>
    <x v="22"/>
  </r>
  <r>
    <x v="23"/>
  </r>
  <r>
    <x v="23"/>
  </r>
  <r>
    <x v="23"/>
  </r>
  <r>
    <x v="23"/>
  </r>
  <r>
    <x v="10"/>
  </r>
  <r>
    <x v="10"/>
  </r>
  <r>
    <x v="10"/>
  </r>
  <r>
    <x v="10"/>
  </r>
  <r>
    <x v="10"/>
  </r>
  <r>
    <x v="10"/>
  </r>
  <r>
    <x v="10"/>
  </r>
  <r>
    <x v="24"/>
  </r>
  <r>
    <x v="24"/>
  </r>
  <r>
    <x v="24"/>
  </r>
  <r>
    <x v="25"/>
  </r>
  <r>
    <x v="25"/>
  </r>
  <r>
    <x v="26"/>
  </r>
  <r>
    <x v="26"/>
  </r>
  <r>
    <x v="26"/>
  </r>
  <r>
    <x v="27"/>
  </r>
  <r>
    <x v="28"/>
  </r>
  <r>
    <x v="28"/>
  </r>
  <r>
    <x v="28"/>
  </r>
  <r>
    <x v="26"/>
  </r>
  <r>
    <x v="26"/>
  </r>
  <r>
    <x v="25"/>
  </r>
  <r>
    <x v="7"/>
  </r>
  <r>
    <x v="7"/>
  </r>
  <r>
    <x v="29"/>
  </r>
  <r>
    <x v="24"/>
  </r>
  <r>
    <x v="0"/>
  </r>
  <r>
    <x v="24"/>
  </r>
  <r>
    <x v="0"/>
  </r>
  <r>
    <x v="24"/>
  </r>
  <r>
    <x v="30"/>
  </r>
  <r>
    <x v="31"/>
  </r>
  <r>
    <x v="3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4">
  <r>
    <x v="0"/>
    <x v="0"/>
    <x v="0"/>
    <m/>
    <m/>
    <m/>
    <n v="68382"/>
    <n v="79542"/>
    <n v="79397"/>
    <s v="e"/>
    <s v="e"/>
    <m/>
    <m/>
    <x v="0"/>
  </r>
  <r>
    <x v="0"/>
    <x v="1"/>
    <x v="0"/>
    <m/>
    <m/>
    <m/>
    <n v="141040"/>
    <n v="162914"/>
    <n v="161626"/>
    <s v="e"/>
    <s v="e"/>
    <m/>
    <m/>
    <x v="0"/>
  </r>
  <r>
    <x v="0"/>
    <x v="2"/>
    <x v="0"/>
    <m/>
    <m/>
    <m/>
    <n v="28133"/>
    <n v="34657"/>
    <n v="34365"/>
    <s v=" -"/>
    <s v=" -"/>
    <m/>
    <m/>
    <x v="0"/>
  </r>
  <r>
    <x v="0"/>
    <x v="3"/>
    <x v="0"/>
    <m/>
    <m/>
    <m/>
    <n v="10334"/>
    <n v="9930"/>
    <n v="9445"/>
    <s v=" -"/>
    <s v=" -"/>
    <m/>
    <m/>
    <x v="0"/>
  </r>
  <r>
    <x v="0"/>
    <x v="4"/>
    <x v="0"/>
    <m/>
    <m/>
    <m/>
    <n v="1638"/>
    <n v="1630"/>
    <n v="1724"/>
    <s v=" -"/>
    <s v=" -"/>
    <m/>
    <m/>
    <x v="0"/>
  </r>
  <r>
    <x v="0"/>
    <x v="5"/>
    <x v="1"/>
    <m/>
    <m/>
    <m/>
    <n v="3755630"/>
    <n v="3755630"/>
    <n v="3755630"/>
    <n v="3755630"/>
    <n v="3755630"/>
    <m/>
    <m/>
    <x v="1"/>
  </r>
  <r>
    <x v="0"/>
    <x v="6"/>
    <x v="1"/>
    <m/>
    <m/>
    <m/>
    <n v="11187"/>
    <n v="9603"/>
    <n v="2258"/>
    <n v="2940"/>
    <n v="4073"/>
    <m/>
    <m/>
    <x v="1"/>
  </r>
  <r>
    <x v="0"/>
    <x v="7"/>
    <x v="1"/>
    <m/>
    <m/>
    <m/>
    <n v="5001"/>
    <n v="10355"/>
    <n v="5109"/>
    <n v="4351"/>
    <n v="6089"/>
    <m/>
    <m/>
    <x v="1"/>
  </r>
  <r>
    <x v="0"/>
    <x v="8"/>
    <x v="1"/>
    <m/>
    <m/>
    <m/>
    <n v="2093786"/>
    <n v="2056380"/>
    <n v="2041882"/>
    <n v="1962510"/>
    <n v="1954031.1"/>
    <m/>
    <m/>
    <x v="1"/>
  </r>
  <r>
    <x v="0"/>
    <x v="9"/>
    <x v="1"/>
    <m/>
    <m/>
    <m/>
    <n v="24696"/>
    <n v="24549"/>
    <n v="9547"/>
    <n v="8730.5"/>
    <n v="14957"/>
    <m/>
    <m/>
    <x v="1"/>
  </r>
  <r>
    <x v="0"/>
    <x v="10"/>
    <x v="2"/>
    <m/>
    <m/>
    <m/>
    <n v="1515"/>
    <n v="1267.27"/>
    <n v="613"/>
    <n v="917"/>
    <n v="1190"/>
    <m/>
    <m/>
    <x v="1"/>
  </r>
  <r>
    <x v="0"/>
    <x v="11"/>
    <x v="2"/>
    <m/>
    <m/>
    <m/>
    <s v=" -"/>
    <s v=" -"/>
    <n v="42.3"/>
    <n v="328"/>
    <n v="500"/>
    <m/>
    <m/>
    <x v="1"/>
  </r>
  <r>
    <x v="0"/>
    <x v="12"/>
    <x v="3"/>
    <m/>
    <m/>
    <m/>
    <n v="512.52"/>
    <n v="481.85"/>
    <n v="627"/>
    <n v="454"/>
    <n v="409"/>
    <m/>
    <m/>
    <x v="1"/>
  </r>
  <r>
    <x v="0"/>
    <x v="13"/>
    <x v="3"/>
    <m/>
    <m/>
    <m/>
    <s v=" -"/>
    <s v=" -"/>
    <n v="564"/>
    <n v="494"/>
    <n v="504"/>
    <m/>
    <m/>
    <x v="1"/>
  </r>
  <r>
    <x v="0"/>
    <x v="14"/>
    <x v="4"/>
    <m/>
    <m/>
    <m/>
    <n v="1526"/>
    <n v="777"/>
    <n v="906"/>
    <n v="1144"/>
    <n v="1266"/>
    <m/>
    <m/>
    <x v="2"/>
  </r>
  <r>
    <x v="0"/>
    <x v="15"/>
    <x v="1"/>
    <m/>
    <m/>
    <m/>
    <n v="225.83"/>
    <n v="474.22"/>
    <n v="1195"/>
    <n v="857"/>
    <n v="4326"/>
    <m/>
    <m/>
    <x v="2"/>
  </r>
  <r>
    <x v="0"/>
    <x v="16"/>
    <x v="5"/>
    <m/>
    <m/>
    <m/>
    <n v="661110"/>
    <n v="308987"/>
    <n v="470108"/>
    <n v="1282000"/>
    <s v="p"/>
    <m/>
    <m/>
    <x v="2"/>
  </r>
  <r>
    <x v="0"/>
    <x v="17"/>
    <x v="6"/>
    <m/>
    <m/>
    <m/>
    <n v="41296307"/>
    <n v="16610990"/>
    <n v="21154860"/>
    <n v="66545000"/>
    <s v="p"/>
    <m/>
    <m/>
    <x v="2"/>
  </r>
  <r>
    <x v="0"/>
    <x v="18"/>
    <x v="0"/>
    <m/>
    <m/>
    <m/>
    <n v="18356.84"/>
    <n v="19025.990000000002"/>
    <n v="21242.959999999999"/>
    <n v="22418.68"/>
    <n v="23008.14"/>
    <m/>
    <m/>
    <x v="3"/>
  </r>
  <r>
    <x v="0"/>
    <x v="19"/>
    <x v="7"/>
    <m/>
    <m/>
    <m/>
    <n v="670"/>
    <n v="716"/>
    <n v="743"/>
    <n v="723"/>
    <n v="717"/>
    <m/>
    <m/>
    <x v="4"/>
  </r>
  <r>
    <x v="0"/>
    <x v="20"/>
    <x v="0"/>
    <m/>
    <m/>
    <m/>
    <n v="13842.48"/>
    <n v="15811.87"/>
    <n v="17441.12"/>
    <n v="18337.45"/>
    <n v="18488.71"/>
    <m/>
    <m/>
    <x v="4"/>
  </r>
  <r>
    <x v="0"/>
    <x v="21"/>
    <x v="8"/>
    <m/>
    <m/>
    <m/>
    <n v="15844"/>
    <n v="15555"/>
    <n v="16453"/>
    <n v="17137"/>
    <n v="14559"/>
    <m/>
    <m/>
    <x v="4"/>
  </r>
  <r>
    <x v="0"/>
    <x v="22"/>
    <x v="4"/>
    <m/>
    <m/>
    <m/>
    <n v="193147"/>
    <n v="197698"/>
    <n v="202091"/>
    <n v="206046"/>
    <n v="209964"/>
    <m/>
    <m/>
    <x v="5"/>
  </r>
  <r>
    <x v="0"/>
    <x v="23"/>
    <x v="9"/>
    <m/>
    <m/>
    <m/>
    <n v="786606305.28999996"/>
    <n v="824220423.49000001"/>
    <n v="834332124.54999995"/>
    <n v="852267964"/>
    <n v="897728169.28999996"/>
    <m/>
    <m/>
    <x v="5"/>
  </r>
  <r>
    <x v="0"/>
    <x v="24"/>
    <x v="10"/>
    <m/>
    <m/>
    <m/>
    <n v="140"/>
    <n v="553"/>
    <n v="224"/>
    <n v="862"/>
    <n v="290"/>
    <m/>
    <m/>
    <x v="6"/>
  </r>
  <r>
    <x v="0"/>
    <x v="25"/>
    <x v="8"/>
    <m/>
    <m/>
    <m/>
    <n v="114"/>
    <n v="77"/>
    <n v="172"/>
    <n v="120"/>
    <n v="222"/>
    <m/>
    <m/>
    <x v="6"/>
  </r>
  <r>
    <x v="0"/>
    <x v="26"/>
    <x v="8"/>
    <m/>
    <m/>
    <m/>
    <n v="295"/>
    <n v="52"/>
    <n v="83"/>
    <n v="816"/>
    <n v="102"/>
    <m/>
    <m/>
    <x v="6"/>
  </r>
  <r>
    <x v="0"/>
    <x v="27"/>
    <x v="0"/>
    <m/>
    <m/>
    <m/>
    <n v="436.755"/>
    <n v="22.553000000000001"/>
    <n v="656.803"/>
    <n v="852.52599999999995"/>
    <n v="20289"/>
    <m/>
    <m/>
    <x v="6"/>
  </r>
  <r>
    <x v="0"/>
    <x v="28"/>
    <x v="6"/>
    <m/>
    <m/>
    <m/>
    <n v="100.04"/>
    <n v="100.7"/>
    <n v="102.5"/>
    <n v="102.2"/>
    <n v="103.4"/>
    <m/>
    <m/>
    <x v="7"/>
  </r>
  <r>
    <x v="0"/>
    <x v="29"/>
    <x v="11"/>
    <m/>
    <m/>
    <m/>
    <n v="-0.9"/>
    <n v="0.7"/>
    <n v="0.8"/>
    <n v="0.7"/>
    <n v="0.3"/>
    <m/>
    <m/>
    <x v="7"/>
  </r>
  <r>
    <x v="0"/>
    <x v="30"/>
    <x v="12"/>
    <m/>
    <m/>
    <m/>
    <n v="41601"/>
    <n v="41585"/>
    <n v="47261"/>
    <n v="30000"/>
    <n v="30000"/>
    <m/>
    <m/>
    <x v="8"/>
  </r>
  <r>
    <x v="0"/>
    <x v="31"/>
    <x v="12"/>
    <m/>
    <m/>
    <m/>
    <n v="47537"/>
    <n v="23618"/>
    <n v="36724"/>
    <n v="12889"/>
    <n v="11225"/>
    <m/>
    <m/>
    <x v="8"/>
  </r>
  <r>
    <x v="0"/>
    <x v="32"/>
    <x v="8"/>
    <m/>
    <m/>
    <m/>
    <n v="125011"/>
    <n v="196550"/>
    <n v="222219"/>
    <n v="230004"/>
    <s v="p"/>
    <m/>
    <m/>
    <x v="9"/>
  </r>
  <r>
    <x v="0"/>
    <x v="33"/>
    <x v="4"/>
    <m/>
    <m/>
    <m/>
    <n v="60551"/>
    <n v="50874"/>
    <n v="57316"/>
    <n v="40456"/>
    <s v="p"/>
    <m/>
    <m/>
    <x v="9"/>
  </r>
  <r>
    <x v="0"/>
    <x v="34"/>
    <x v="13"/>
    <m/>
    <m/>
    <m/>
    <n v="1301218"/>
    <n v="1357428"/>
    <n v="1407501"/>
    <n v="1554099"/>
    <n v="1518534"/>
    <m/>
    <m/>
    <x v="10"/>
  </r>
  <r>
    <x v="0"/>
    <x v="35"/>
    <x v="14"/>
    <m/>
    <m/>
    <m/>
    <n v="9.4700000000000006"/>
    <n v="9.56"/>
    <n v="9.52"/>
    <n v="9.2899999999999991"/>
    <s v="p"/>
    <m/>
    <m/>
    <x v="10"/>
  </r>
  <r>
    <x v="0"/>
    <x v="36"/>
    <x v="15"/>
    <m/>
    <m/>
    <m/>
    <n v="1991.71"/>
    <n v="2072.92"/>
    <n v="2152.5500000000002"/>
    <n v="2245.6999999999998"/>
    <s v="p"/>
    <m/>
    <m/>
    <x v="10"/>
  </r>
  <r>
    <x v="0"/>
    <x v="37"/>
    <x v="0"/>
    <m/>
    <m/>
    <m/>
    <n v="5881"/>
    <n v="6239.87"/>
    <n v="6722.51"/>
    <n v="7618.26"/>
    <n v="7630.58"/>
    <m/>
    <m/>
    <x v="10"/>
  </r>
  <r>
    <x v="0"/>
    <x v="38"/>
    <x v="0"/>
    <m/>
    <m/>
    <m/>
    <n v="32151"/>
    <n v="34415"/>
    <n v="36503"/>
    <n v="36377"/>
    <s v="e"/>
    <m/>
    <m/>
    <x v="0"/>
  </r>
  <r>
    <x v="0"/>
    <x v="39"/>
    <x v="0"/>
    <m/>
    <m/>
    <m/>
    <n v="24199"/>
    <n v="23974"/>
    <n v="23388"/>
    <n v="26722"/>
    <s v="e"/>
    <m/>
    <m/>
    <x v="0"/>
  </r>
  <r>
    <x v="0"/>
    <x v="40"/>
    <x v="7"/>
    <m/>
    <m/>
    <m/>
    <n v="41"/>
    <n v="54"/>
    <n v="39"/>
    <n v="35"/>
    <n v="36"/>
    <m/>
    <m/>
    <x v="11"/>
  </r>
  <r>
    <x v="0"/>
    <x v="41"/>
    <x v="7"/>
    <m/>
    <m/>
    <m/>
    <n v="26"/>
    <n v="30"/>
    <n v="28"/>
    <n v="33"/>
    <n v="31"/>
    <m/>
    <m/>
    <x v="11"/>
  </r>
  <r>
    <x v="0"/>
    <x v="42"/>
    <x v="0"/>
    <m/>
    <m/>
    <m/>
    <n v="4104.884"/>
    <n v="4213.473"/>
    <n v="4526.0929999999998"/>
    <n v="4825.58"/>
    <n v="4849.62"/>
    <m/>
    <m/>
    <x v="12"/>
  </r>
  <r>
    <x v="0"/>
    <x v="43"/>
    <x v="0"/>
    <m/>
    <m/>
    <m/>
    <n v="3072.471"/>
    <n v="3516.5929999999998"/>
    <n v="3546.973"/>
    <n v="61679.03"/>
    <n v="3982.52"/>
    <m/>
    <m/>
    <x v="12"/>
  </r>
  <r>
    <x v="0"/>
    <x v="44"/>
    <x v="0"/>
    <m/>
    <m/>
    <m/>
    <n v="2215.4639999999999"/>
    <n v="1448.3420000000001"/>
    <n v="1389.19"/>
    <n v="1314.25"/>
    <n v="1343.8150000000001"/>
    <m/>
    <m/>
    <x v="13"/>
  </r>
  <r>
    <x v="0"/>
    <x v="45"/>
    <x v="0"/>
    <m/>
    <m/>
    <m/>
    <n v="42392"/>
    <n v="57965"/>
    <n v="49785"/>
    <n v="62321"/>
    <n v="10990"/>
    <m/>
    <m/>
    <x v="14"/>
  </r>
  <r>
    <x v="0"/>
    <x v="46"/>
    <x v="16"/>
    <m/>
    <m/>
    <m/>
    <n v="165"/>
    <n v="222"/>
    <n v="212"/>
    <n v="139"/>
    <n v="245"/>
    <m/>
    <m/>
    <x v="7"/>
  </r>
  <r>
    <x v="0"/>
    <x v="47"/>
    <x v="0"/>
    <m/>
    <m/>
    <m/>
    <n v="279480"/>
    <n v="656420"/>
    <n v="331595"/>
    <n v="544270"/>
    <n v="660110"/>
    <m/>
    <m/>
    <x v="7"/>
  </r>
  <r>
    <x v="1"/>
    <x v="48"/>
    <x v="8"/>
    <m/>
    <m/>
    <m/>
    <n v="505830"/>
    <n v="506302"/>
    <n v="509650"/>
    <n v="510963"/>
    <s v=" 511,304"/>
    <m/>
    <m/>
    <x v="15"/>
  </r>
  <r>
    <x v="1"/>
    <x v="49"/>
    <x v="8"/>
    <m/>
    <m/>
    <m/>
    <n v="91043"/>
    <n v="89980"/>
    <n v="75639"/>
    <n v="88187"/>
    <n v="86597"/>
    <m/>
    <m/>
    <x v="15"/>
  </r>
  <r>
    <x v="1"/>
    <x v="50"/>
    <x v="8"/>
    <m/>
    <m/>
    <m/>
    <n v="330755"/>
    <n v="331201"/>
    <n v="208956"/>
    <n v="329730"/>
    <n v="328037"/>
    <m/>
    <m/>
    <x v="15"/>
  </r>
  <r>
    <x v="1"/>
    <x v="51"/>
    <x v="8"/>
    <m/>
    <m/>
    <m/>
    <n v="59922"/>
    <n v="61591"/>
    <n v="74209"/>
    <n v="84320"/>
    <n v="88026"/>
    <m/>
    <m/>
    <x v="15"/>
  </r>
  <r>
    <x v="1"/>
    <x v="52"/>
    <x v="11"/>
    <m/>
    <m/>
    <m/>
    <n v="1.05"/>
    <n v="0.35"/>
    <n v="0.4"/>
    <n v="0.26"/>
    <n v="7.0000000000000007E-2"/>
    <m/>
    <m/>
    <x v="15"/>
  </r>
  <r>
    <x v="1"/>
    <x v="53"/>
    <x v="17"/>
    <m/>
    <m/>
    <m/>
    <n v="84.15"/>
    <n v="84.46"/>
    <n v="84.8"/>
    <n v="85.02"/>
    <n v="85.08"/>
    <m/>
    <m/>
    <x v="15"/>
  </r>
  <r>
    <x v="1"/>
    <x v="54"/>
    <x v="18"/>
    <m/>
    <m/>
    <m/>
    <n v="221370"/>
    <n v="225033"/>
    <n v="228773"/>
    <n v="232257"/>
    <n v="236156"/>
    <m/>
    <m/>
    <x v="15"/>
  </r>
  <r>
    <x v="1"/>
    <x v="55"/>
    <x v="11"/>
    <m/>
    <m/>
    <m/>
    <n v="10.85"/>
    <n v="10.52"/>
    <n v="9.9499999999999993"/>
    <n v="9.64"/>
    <n v="9.19"/>
    <m/>
    <m/>
    <x v="16"/>
  </r>
  <r>
    <x v="1"/>
    <x v="56"/>
    <x v="8"/>
    <m/>
    <m/>
    <m/>
    <n v="1831"/>
    <n v="1899"/>
    <n v="1914"/>
    <n v="1998"/>
    <n v="2140"/>
    <m/>
    <m/>
    <x v="15"/>
  </r>
  <r>
    <x v="1"/>
    <x v="57"/>
    <x v="8"/>
    <m/>
    <m/>
    <m/>
    <n v="796"/>
    <n v="865"/>
    <n v="986"/>
    <n v="1010"/>
    <n v="958"/>
    <m/>
    <m/>
    <x v="15"/>
  </r>
  <r>
    <x v="1"/>
    <x v="58"/>
    <x v="11"/>
    <m/>
    <m/>
    <m/>
    <n v="77.7"/>
    <n v="81.3"/>
    <n v="78.599999999999994"/>
    <n v="77.099999999999994"/>
    <n v="77.099999999999994"/>
    <m/>
    <m/>
    <x v="9"/>
  </r>
  <r>
    <x v="1"/>
    <x v="59"/>
    <x v="11"/>
    <m/>
    <m/>
    <m/>
    <n v="61.78"/>
    <n v="59.87"/>
    <n v="68.150000000000006"/>
    <n v="67.56"/>
    <n v="69.83"/>
    <m/>
    <m/>
    <x v="9"/>
  </r>
  <r>
    <x v="1"/>
    <x v="60"/>
    <x v="11"/>
    <m/>
    <m/>
    <m/>
    <n v="0.96"/>
    <n v="0.56000000000000005"/>
    <n v="0.72"/>
    <n v="0.39"/>
    <n v="0.36"/>
    <m/>
    <m/>
    <x v="9"/>
  </r>
  <r>
    <x v="1"/>
    <x v="61"/>
    <x v="15"/>
    <m/>
    <m/>
    <m/>
    <n v="300"/>
    <n v="300"/>
    <n v="300"/>
    <n v="310"/>
    <n v="310"/>
    <m/>
    <m/>
    <x v="17"/>
  </r>
  <r>
    <x v="1"/>
    <x v="62"/>
    <x v="8"/>
    <m/>
    <m/>
    <m/>
    <n v="23910"/>
    <n v="28105"/>
    <n v="28531"/>
    <n v="27357"/>
    <n v="23969"/>
    <m/>
    <m/>
    <x v="9"/>
  </r>
  <r>
    <x v="1"/>
    <x v="63"/>
    <x v="11"/>
    <m/>
    <m/>
    <m/>
    <n v="99.68"/>
    <n v="100.04"/>
    <n v="100.04"/>
    <n v="100.04"/>
    <n v="100.04"/>
    <m/>
    <m/>
    <x v="16"/>
  </r>
  <r>
    <x v="1"/>
    <x v="64"/>
    <x v="11"/>
    <m/>
    <m/>
    <m/>
    <s v="20 :1"/>
    <s v="20 :1"/>
    <s v="21 :1"/>
    <s v="15:1"/>
    <s v="18:1"/>
    <m/>
    <m/>
    <x v="9"/>
  </r>
  <r>
    <x v="1"/>
    <x v="65"/>
    <x v="11"/>
    <m/>
    <m/>
    <m/>
    <s v="20 :1"/>
    <s v="20 :1"/>
    <s v="18 :1"/>
    <s v="14:1"/>
    <s v="20:1"/>
    <m/>
    <m/>
    <x v="9"/>
  </r>
  <r>
    <x v="1"/>
    <x v="66"/>
    <x v="11"/>
    <m/>
    <m/>
    <m/>
    <s v="19 :1"/>
    <s v="20 :1"/>
    <s v="20 :1"/>
    <s v="18:1"/>
    <s v="28:1"/>
    <m/>
    <m/>
    <x v="9"/>
  </r>
  <r>
    <x v="1"/>
    <x v="67"/>
    <x v="8"/>
    <m/>
    <m/>
    <m/>
    <n v="41"/>
    <n v="81"/>
    <n v="79"/>
    <n v="33"/>
    <n v="42"/>
    <m/>
    <m/>
    <x v="9"/>
  </r>
  <r>
    <x v="1"/>
    <x v="68"/>
    <x v="8"/>
    <m/>
    <m/>
    <m/>
    <n v="8594"/>
    <n v="9192"/>
    <n v="8688"/>
    <n v="8753"/>
    <n v="8389"/>
    <m/>
    <m/>
    <x v="9"/>
  </r>
  <r>
    <x v="1"/>
    <x v="69"/>
    <x v="8"/>
    <m/>
    <m/>
    <m/>
    <n v="471"/>
    <n v="489"/>
    <n v="472"/>
    <n v="442"/>
    <n v="435"/>
    <m/>
    <m/>
    <x v="9"/>
  </r>
  <r>
    <x v="1"/>
    <x v="70"/>
    <x v="8"/>
    <m/>
    <m/>
    <m/>
    <n v="24866"/>
    <n v="25840"/>
    <n v="34473"/>
    <n v="32489"/>
    <n v="42193"/>
    <m/>
    <m/>
    <x v="18"/>
  </r>
  <r>
    <x v="1"/>
    <x v="71"/>
    <x v="8"/>
    <m/>
    <m/>
    <m/>
    <n v="14665"/>
    <n v="15343"/>
    <n v="22924"/>
    <n v="21705"/>
    <n v="32211"/>
    <m/>
    <m/>
    <x v="18"/>
  </r>
  <r>
    <x v="1"/>
    <x v="72"/>
    <x v="7"/>
    <m/>
    <m/>
    <m/>
    <n v="393"/>
    <n v="223"/>
    <n v="257"/>
    <n v="260"/>
    <n v="260"/>
    <m/>
    <m/>
    <x v="19"/>
  </r>
  <r>
    <x v="1"/>
    <x v="73"/>
    <x v="19"/>
    <m/>
    <m/>
    <m/>
    <n v="2137"/>
    <n v="1937"/>
    <n v="2532"/>
    <n v="2243"/>
    <n v="1187"/>
    <m/>
    <m/>
    <x v="20"/>
  </r>
  <r>
    <x v="1"/>
    <x v="74"/>
    <x v="8"/>
    <m/>
    <m/>
    <m/>
    <n v="528751"/>
    <n v="704565"/>
    <n v="741278"/>
    <n v="762206"/>
    <n v="727918"/>
    <m/>
    <m/>
    <x v="16"/>
  </r>
  <r>
    <x v="1"/>
    <x v="75"/>
    <x v="8"/>
    <m/>
    <m/>
    <m/>
    <n v="45012"/>
    <n v="64994"/>
    <n v="64131"/>
    <n v="59503"/>
    <n v="70113"/>
    <m/>
    <m/>
    <x v="16"/>
  </r>
  <r>
    <x v="1"/>
    <x v="76"/>
    <x v="7"/>
    <m/>
    <m/>
    <m/>
    <n v="14"/>
    <n v="14"/>
    <n v="14"/>
    <n v="14"/>
    <n v="14"/>
    <m/>
    <m/>
    <x v="16"/>
  </r>
  <r>
    <x v="1"/>
    <x v="77"/>
    <x v="20"/>
    <m/>
    <m/>
    <m/>
    <n v="1139"/>
    <n v="1139"/>
    <n v="1139"/>
    <n v="1179"/>
    <n v="1188"/>
    <m/>
    <m/>
    <x v="16"/>
  </r>
  <r>
    <x v="1"/>
    <x v="78"/>
    <x v="8"/>
    <m/>
    <m/>
    <m/>
    <n v="4051"/>
    <n v="3925"/>
    <n v="4127"/>
    <n v="3107"/>
    <n v="3107.62"/>
    <m/>
    <m/>
    <x v="16"/>
  </r>
  <r>
    <x v="1"/>
    <x v="79"/>
    <x v="8"/>
    <m/>
    <m/>
    <m/>
    <n v="6697"/>
    <n v="6842"/>
    <n v="6859"/>
    <n v="6795"/>
    <n v="6795.33"/>
    <m/>
    <m/>
    <x v="16"/>
  </r>
  <r>
    <x v="1"/>
    <x v="80"/>
    <x v="8"/>
    <m/>
    <m/>
    <m/>
    <n v="477"/>
    <n v="524"/>
    <n v="497"/>
    <n v="569"/>
    <n v="569.44000000000005"/>
    <m/>
    <m/>
    <x v="16"/>
  </r>
  <r>
    <x v="1"/>
    <x v="81"/>
    <x v="8"/>
    <m/>
    <m/>
    <m/>
    <n v="0"/>
    <n v="709"/>
    <n v="594"/>
    <n v="697"/>
    <n v="585"/>
    <m/>
    <m/>
    <x v="16"/>
  </r>
  <r>
    <x v="1"/>
    <x v="82"/>
    <x v="21"/>
    <m/>
    <m/>
    <m/>
    <n v="8.9600000000000009"/>
    <n v="11.06"/>
    <n v="11.1"/>
    <n v="7.84"/>
    <n v="9"/>
    <m/>
    <m/>
    <x v="16"/>
  </r>
  <r>
    <x v="1"/>
    <x v="55"/>
    <x v="21"/>
    <m/>
    <m/>
    <m/>
    <n v="10.85"/>
    <n v="10.52"/>
    <n v="9.9499999999999993"/>
    <n v="9.64"/>
    <n v="9.19"/>
    <m/>
    <m/>
    <x v="16"/>
  </r>
  <r>
    <x v="1"/>
    <x v="83"/>
    <x v="8"/>
    <m/>
    <m/>
    <m/>
    <n v="31862"/>
    <n v="30413"/>
    <n v="32551"/>
    <n v="36812"/>
    <n v="35583"/>
    <m/>
    <m/>
    <x v="21"/>
  </r>
  <r>
    <x v="1"/>
    <x v="84"/>
    <x v="8"/>
    <m/>
    <m/>
    <m/>
    <n v="15506"/>
    <n v="16374"/>
    <n v="18124"/>
    <n v="22493"/>
    <n v="26682"/>
    <m/>
    <m/>
    <x v="21"/>
  </r>
  <r>
    <x v="1"/>
    <x v="85"/>
    <x v="8"/>
    <m/>
    <m/>
    <m/>
    <n v="253"/>
    <n v="223"/>
    <n v="230"/>
    <n v="244"/>
    <n v="321"/>
    <m/>
    <m/>
    <x v="21"/>
  </r>
  <r>
    <x v="1"/>
    <x v="86"/>
    <x v="8"/>
    <m/>
    <m/>
    <m/>
    <n v="0"/>
    <n v="0"/>
    <n v="0"/>
    <n v="0"/>
    <n v="3"/>
    <m/>
    <m/>
    <x v="22"/>
  </r>
  <r>
    <x v="1"/>
    <x v="87"/>
    <x v="8"/>
    <m/>
    <m/>
    <m/>
    <n v="0"/>
    <n v="0"/>
    <n v="0"/>
    <n v="0"/>
    <n v="3"/>
    <m/>
    <m/>
    <x v="22"/>
  </r>
  <r>
    <x v="1"/>
    <x v="88"/>
    <x v="8"/>
    <m/>
    <m/>
    <m/>
    <n v="35"/>
    <n v="61"/>
    <n v="45"/>
    <n v="34"/>
    <n v="0"/>
    <m/>
    <m/>
    <x v="22"/>
  </r>
  <r>
    <x v="1"/>
    <x v="89"/>
    <x v="8"/>
    <m/>
    <m/>
    <m/>
    <n v="2576"/>
    <n v="4895"/>
    <n v="13040"/>
    <n v="14771"/>
    <n v="11487"/>
    <m/>
    <m/>
    <x v="22"/>
  </r>
  <r>
    <x v="1"/>
    <x v="90"/>
    <x v="6"/>
    <m/>
    <m/>
    <m/>
    <n v="29306"/>
    <s v=" -"/>
    <n v="28759"/>
    <s v=" -"/>
    <n v="29772"/>
    <m/>
    <m/>
    <x v="9"/>
  </r>
  <r>
    <x v="1"/>
    <x v="91"/>
    <x v="6"/>
    <m/>
    <m/>
    <m/>
    <n v="24542"/>
    <n v="22933"/>
    <n v="24144"/>
    <n v="20693"/>
    <n v="20194"/>
    <m/>
    <m/>
    <x v="9"/>
  </r>
  <r>
    <x v="1"/>
    <x v="92"/>
    <x v="6"/>
    <m/>
    <m/>
    <m/>
    <n v="199746"/>
    <s v=" -"/>
    <n v="157728"/>
    <s v=" -"/>
    <n v="118778"/>
    <m/>
    <m/>
    <x v="9"/>
  </r>
  <r>
    <x v="1"/>
    <x v="93"/>
    <x v="11"/>
    <m/>
    <m/>
    <m/>
    <n v="83.743943219818462"/>
    <s v=" -"/>
    <n v="83.952849542751835"/>
    <s v=" -"/>
    <n v="67.82883246002956"/>
    <m/>
    <m/>
    <x v="9"/>
  </r>
  <r>
    <x v="1"/>
    <x v="94"/>
    <x v="6"/>
    <m/>
    <m/>
    <m/>
    <n v="0.28499999999999998"/>
    <s v=" -"/>
    <n v="0.36199999999999999"/>
    <s v=" -"/>
    <n v="0.41399999999999998"/>
    <m/>
    <m/>
    <x v="9"/>
  </r>
  <r>
    <x v="1"/>
    <x v="95"/>
    <x v="6"/>
    <m/>
    <m/>
    <m/>
    <n v="0.35"/>
    <n v="0.36"/>
    <n v="0.34"/>
    <n v="0.35"/>
    <n v="0.19700000000000001"/>
    <m/>
    <m/>
    <x v="9"/>
  </r>
  <r>
    <x v="1"/>
    <x v="96"/>
    <x v="11"/>
    <m/>
    <m/>
    <m/>
    <n v="5.85"/>
    <n v="5.37"/>
    <n v="4.2699999999999996"/>
    <n v="5.27"/>
    <s v="p"/>
    <m/>
    <m/>
    <x v="9"/>
  </r>
  <r>
    <x v="1"/>
    <x v="97"/>
    <x v="22"/>
    <m/>
    <m/>
    <m/>
    <n v="8658"/>
    <n v="8219"/>
    <n v="8036"/>
    <n v="10463"/>
    <n v="11069"/>
    <m/>
    <m/>
    <x v="23"/>
  </r>
  <r>
    <x v="1"/>
    <x v="98"/>
    <x v="22"/>
    <m/>
    <m/>
    <m/>
    <n v="9769"/>
    <n v="3754"/>
    <n v="8057"/>
    <n v="9874"/>
    <n v="11135"/>
    <m/>
    <m/>
    <x v="23"/>
  </r>
  <r>
    <x v="1"/>
    <x v="99"/>
    <x v="22"/>
    <m/>
    <m/>
    <m/>
    <n v="1865"/>
    <n v="3717"/>
    <n v="4208"/>
    <n v="4651"/>
    <n v="5600"/>
    <m/>
    <m/>
    <x v="23"/>
  </r>
  <r>
    <x v="2"/>
    <x v="100"/>
    <x v="7"/>
    <m/>
    <m/>
    <m/>
    <n v="309"/>
    <n v="318"/>
    <n v="321"/>
    <n v="216"/>
    <n v="217"/>
    <m/>
    <m/>
    <x v="24"/>
  </r>
  <r>
    <x v="2"/>
    <x v="101"/>
    <x v="23"/>
    <m/>
    <m/>
    <m/>
    <n v="7"/>
    <n v="7"/>
    <n v="7"/>
    <n v="12.14"/>
    <n v="12.15"/>
    <m/>
    <m/>
    <x v="24"/>
  </r>
  <r>
    <x v="2"/>
    <x v="102"/>
    <x v="24"/>
    <m/>
    <m/>
    <m/>
    <n v="365"/>
    <n v="368"/>
    <n v="364"/>
    <n v="367"/>
    <n v="220"/>
    <m/>
    <m/>
    <x v="25"/>
  </r>
  <r>
    <x v="2"/>
    <x v="103"/>
    <x v="1"/>
    <m/>
    <m/>
    <m/>
    <n v="804298.87"/>
    <n v="805587.29"/>
    <n v="789173.53"/>
    <n v="805569"/>
    <n v="804961"/>
    <m/>
    <m/>
    <x v="25"/>
  </r>
  <r>
    <x v="2"/>
    <x v="104"/>
    <x v="11"/>
    <m/>
    <m/>
    <m/>
    <n v="21.46"/>
    <n v="21.49"/>
    <n v="21.29"/>
    <n v="21.44"/>
    <n v="21.47"/>
    <m/>
    <m/>
    <x v="25"/>
  </r>
  <r>
    <x v="2"/>
    <x v="105"/>
    <x v="25"/>
    <m/>
    <m/>
    <m/>
    <n v="181"/>
    <n v="162"/>
    <n v="208.2"/>
    <n v="174.6"/>
    <n v="147.30000000000001"/>
    <m/>
    <m/>
    <x v="26"/>
  </r>
  <r>
    <x v="2"/>
    <x v="106"/>
    <x v="23"/>
    <m/>
    <m/>
    <m/>
    <n v="27.27"/>
    <n v="29.32"/>
    <n v="28"/>
    <n v="27"/>
    <n v="27"/>
    <m/>
    <m/>
    <x v="27"/>
  </r>
  <r>
    <x v="2"/>
    <x v="107"/>
    <x v="23"/>
    <m/>
    <m/>
    <m/>
    <n v="23.38"/>
    <n v="27.29"/>
    <n v="25.61"/>
    <n v="42"/>
    <n v="28"/>
    <m/>
    <m/>
    <x v="27"/>
  </r>
  <r>
    <x v="2"/>
    <x v="108"/>
    <x v="26"/>
    <m/>
    <m/>
    <m/>
    <n v="12553.07"/>
    <n v="13093.2"/>
    <n v="13242"/>
    <n v="12377"/>
    <n v="14144"/>
    <m/>
    <m/>
    <x v="27"/>
  </r>
  <r>
    <x v="2"/>
    <x v="109"/>
    <x v="11"/>
    <m/>
    <m/>
    <m/>
    <n v="69"/>
    <n v="64"/>
    <n v="65"/>
    <n v="70"/>
    <n v="68"/>
    <m/>
    <m/>
    <x v="25"/>
  </r>
  <r>
    <x v="2"/>
    <x v="110"/>
    <x v="27"/>
    <m/>
    <m/>
    <m/>
    <n v="51"/>
    <n v="16"/>
    <n v="16"/>
    <n v="15"/>
    <n v="17"/>
    <m/>
    <m/>
    <x v="25"/>
  </r>
  <r>
    <x v="2"/>
    <x v="111"/>
    <x v="1"/>
    <m/>
    <m/>
    <m/>
    <n v="1820"/>
    <n v="4441"/>
    <n v="700"/>
    <n v="1200"/>
    <n v="8540"/>
    <m/>
    <m/>
    <x v="24"/>
  </r>
  <r>
    <x v="2"/>
    <x v="112"/>
    <x v="8"/>
    <m/>
    <m/>
    <m/>
    <n v="300"/>
    <n v="1031"/>
    <n v="1573"/>
    <n v="677"/>
    <n v="904"/>
    <m/>
    <m/>
    <x v="6"/>
  </r>
  <r>
    <x v="2"/>
    <x v="113"/>
    <x v="6"/>
    <m/>
    <m/>
    <m/>
    <n v="37322904"/>
    <n v="66048800"/>
    <n v="106147385"/>
    <n v="22407660"/>
    <n v="27646477"/>
    <m/>
    <m/>
    <x v="6"/>
  </r>
  <r>
    <x v="0"/>
    <x v="114"/>
    <x v="10"/>
    <m/>
    <m/>
    <m/>
    <n v="41"/>
    <n v="41"/>
    <n v="41"/>
    <n v="41"/>
    <n v="41"/>
    <m/>
    <m/>
    <x v="28"/>
  </r>
  <r>
    <x v="1"/>
    <x v="115"/>
    <x v="11"/>
    <m/>
    <m/>
    <m/>
    <s v=" -"/>
    <n v="1.3725490196078431"/>
    <n v="-9.4117647058823533"/>
    <n v="-15.686274509803921"/>
    <n v="-31.960784313725487"/>
    <m/>
    <m/>
    <x v="23"/>
  </r>
  <r>
    <x v="3"/>
    <x v="116"/>
    <x v="28"/>
    <m/>
    <m/>
    <m/>
    <n v="510"/>
    <n v="517"/>
    <n v="462"/>
    <n v="430"/>
    <n v="347"/>
    <m/>
    <m/>
    <x v="29"/>
  </r>
  <r>
    <x v="1"/>
    <x v="117"/>
    <x v="11"/>
    <m/>
    <m/>
    <m/>
    <s v=" -"/>
    <n v="5.9862385321100922"/>
    <n v="0.57339449541284404"/>
    <n v="8.7155963302752291"/>
    <n v="17.293577981651374"/>
    <m/>
    <m/>
    <x v="23"/>
  </r>
  <r>
    <x v="3"/>
    <x v="116"/>
    <x v="28"/>
    <m/>
    <m/>
    <m/>
    <n v="4099"/>
    <n v="4360"/>
    <n v="4124"/>
    <n v="4479"/>
    <n v="4853"/>
    <m/>
    <m/>
    <x v="29"/>
  </r>
  <r>
    <x v="1"/>
    <x v="118"/>
    <x v="11"/>
    <m/>
    <m/>
    <m/>
    <s v=" - "/>
    <n v="12.798789712556733"/>
    <n v="43.29803328290469"/>
    <n v="54.493192133131615"/>
    <n v="69.470499243570345"/>
    <m/>
    <m/>
    <x v="23"/>
  </r>
  <r>
    <x v="1"/>
    <x v="119"/>
    <x v="11"/>
    <m/>
    <m/>
    <m/>
    <s v=" -"/>
    <n v="-0.64623669701243747"/>
    <n v="-6.3882507807862057"/>
    <n v="5.955663394728135"/>
    <n v="3.572915582387842"/>
    <m/>
    <m/>
    <x v="30"/>
  </r>
  <r>
    <x v="1"/>
    <x v="120"/>
    <x v="11"/>
    <m/>
    <m/>
    <m/>
    <n v="17"/>
    <n v="12"/>
    <n v="8"/>
    <n v="16"/>
    <n v="80"/>
    <m/>
    <m/>
    <x v="31"/>
  </r>
  <r>
    <x v="1"/>
    <x v="121"/>
    <x v="11"/>
    <m/>
    <m/>
    <m/>
    <s v=" -"/>
    <s v=" -"/>
    <s v=" -"/>
    <s v=" -"/>
    <n v="0.88"/>
    <m/>
    <m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7" cacheId="7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1" firstHeaderRow="1" firstDataRow="1" firstDataCol="1"/>
  <pivotFields count="14">
    <pivotField showAll="0">
      <items count="5">
        <item x="0"/>
        <item x="1"/>
        <item x="2"/>
        <item x="3"/>
        <item t="default"/>
      </items>
    </pivotField>
    <pivotField showAll="0">
      <items count="123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14"/>
        <item x="12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121"/>
        <item x="118"/>
        <item x="115"/>
        <item x="117"/>
        <item x="119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x="116"/>
        <item t="default"/>
      </items>
    </pivotField>
    <pivotField axis="axisRow" dataField="1" showAll="0">
      <items count="30">
        <item x="5"/>
        <item x="3"/>
        <item x="22"/>
        <item x="8"/>
        <item x="13"/>
        <item x="17"/>
        <item x="10"/>
        <item x="4"/>
        <item x="21"/>
        <item x="2"/>
        <item x="24"/>
        <item x="20"/>
        <item x="6"/>
        <item x="15"/>
        <item x="25"/>
        <item x="11"/>
        <item x="16"/>
        <item x="19"/>
        <item x="1"/>
        <item x="26"/>
        <item x="23"/>
        <item x="9"/>
        <item x="0"/>
        <item x="12"/>
        <item x="14"/>
        <item x="27"/>
        <item x="18"/>
        <item x="7"/>
        <item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6" cacheId="7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5">
        <item x="0"/>
        <item x="1"/>
        <item x="2"/>
        <item x="3"/>
        <item t="default"/>
      </items>
    </pivotField>
    <pivotField showAll="0">
      <items count="123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14"/>
        <item x="12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121"/>
        <item x="118"/>
        <item x="115"/>
        <item x="117"/>
        <item x="119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x="11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27"/>
        <item x="5"/>
        <item x="28"/>
        <item x="24"/>
        <item x="23"/>
        <item x="15"/>
        <item x="8"/>
        <item x="3"/>
        <item x="26"/>
        <item x="14"/>
        <item x="13"/>
        <item x="10"/>
        <item x="1"/>
        <item x="0"/>
        <item x="25"/>
        <item x="21"/>
        <item x="2"/>
        <item x="6"/>
        <item x="20"/>
        <item x="31"/>
        <item x="22"/>
        <item x="7"/>
        <item x="30"/>
        <item x="19"/>
        <item x="12"/>
        <item x="18"/>
        <item x="9"/>
        <item x="17"/>
        <item x="11"/>
        <item x="16"/>
        <item x="4"/>
        <item x="29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5" cacheId="7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8" firstHeaderRow="1" firstDataRow="1" firstDataCol="1"/>
  <pivotFields count="14">
    <pivotField axis="axisRow" showAll="0">
      <items count="5">
        <item x="0"/>
        <item x="1"/>
        <item x="2"/>
        <item x="3"/>
        <item t="default"/>
      </items>
    </pivotField>
    <pivotField axis="axisRow" dataField="1" showAll="0">
      <items count="123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14"/>
        <item x="12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121"/>
        <item x="118"/>
        <item x="115"/>
        <item x="117"/>
        <item x="119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x="11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7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2"/>
    </i>
    <i r="1">
      <x v="56"/>
    </i>
    <i r="1">
      <x v="59"/>
    </i>
    <i r="1">
      <x v="60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70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7"/>
    </i>
    <i r="1">
      <x v="89"/>
    </i>
    <i r="1">
      <x v="97"/>
    </i>
    <i r="1">
      <x v="98"/>
    </i>
    <i r="1">
      <x v="99"/>
    </i>
    <i r="1">
      <x v="100"/>
    </i>
    <i r="1">
      <x v="101"/>
    </i>
    <i r="1">
      <x v="103"/>
    </i>
    <i r="1">
      <x v="117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55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102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8"/>
    </i>
    <i r="1">
      <x v="119"/>
    </i>
    <i r="1">
      <x v="120"/>
    </i>
    <i>
      <x v="2"/>
    </i>
    <i r="1">
      <x/>
    </i>
    <i r="1">
      <x v="37"/>
    </i>
    <i r="1">
      <x v="54"/>
    </i>
    <i r="1">
      <x v="57"/>
    </i>
    <i r="1">
      <x v="58"/>
    </i>
    <i r="1">
      <x v="61"/>
    </i>
    <i r="1">
      <x v="69"/>
    </i>
    <i r="1">
      <x v="71"/>
    </i>
    <i r="1">
      <x v="72"/>
    </i>
    <i r="1">
      <x v="73"/>
    </i>
    <i r="1">
      <x v="84"/>
    </i>
    <i r="1">
      <x v="85"/>
    </i>
    <i r="1">
      <x v="86"/>
    </i>
    <i r="1">
      <x v="88"/>
    </i>
    <i>
      <x v="3"/>
    </i>
    <i r="1">
      <x v="12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9" cacheId="6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33:E66" firstHeaderRow="1" firstDataRow="1" firstDataCol="1"/>
  <pivotFields count="1">
    <pivotField axis="axisRow" dataField="1" showAll="0" defaultSubtotal="0">
      <items count="32">
        <item x="28"/>
        <item x="6"/>
        <item x="29"/>
        <item x="25"/>
        <item x="24"/>
        <item x="16"/>
        <item x="9"/>
        <item x="4"/>
        <item x="27"/>
        <item x="15"/>
        <item x="14"/>
        <item x="11"/>
        <item x="2"/>
        <item x="1"/>
        <item x="26"/>
        <item x="22"/>
        <item x="3"/>
        <item x="7"/>
        <item x="21"/>
        <item x="31"/>
        <item x="23"/>
        <item x="8"/>
        <item x="30"/>
        <item x="20"/>
        <item x="13"/>
        <item x="19"/>
        <item x="10"/>
        <item x="18"/>
        <item x="12"/>
        <item x="17"/>
        <item x="5"/>
        <item x="0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8" cacheId="6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1" firstHeaderRow="1" firstDataRow="1" firstDataCol="1"/>
  <pivotFields count="3">
    <pivotField showAll="0">
      <items count="5">
        <item x="1"/>
        <item x="2"/>
        <item x="3"/>
        <item x="0"/>
        <item t="default"/>
      </items>
    </pivotField>
    <pivotField showAll="0">
      <items count="123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15"/>
        <item x="120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121"/>
        <item x="118"/>
        <item x="116"/>
        <item x="117"/>
        <item x="119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axis="axisRow" dataField="1" showAll="0">
      <items count="30">
        <item x="6"/>
        <item x="4"/>
        <item x="23"/>
        <item x="9"/>
        <item x="14"/>
        <item x="18"/>
        <item x="11"/>
        <item x="5"/>
        <item x="22"/>
        <item x="3"/>
        <item x="25"/>
        <item x="21"/>
        <item x="7"/>
        <item x="16"/>
        <item x="26"/>
        <item x="12"/>
        <item x="17"/>
        <item x="20"/>
        <item x="2"/>
        <item x="27"/>
        <item x="24"/>
        <item x="10"/>
        <item x="1"/>
        <item x="13"/>
        <item x="15"/>
        <item x="28"/>
        <item x="19"/>
        <item x="8"/>
        <item x="0"/>
        <item t="default"/>
      </items>
    </pivotField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7" cacheId="6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8" firstHeaderRow="1" firstDataRow="1" firstDataCol="1"/>
  <pivotFields count="3">
    <pivotField axis="axisRow" dataField="1" showAll="0">
      <items count="5">
        <item x="1"/>
        <item x="2"/>
        <item x="3"/>
        <item x="0"/>
        <item t="default"/>
      </items>
    </pivotField>
    <pivotField axis="axisRow" showAll="0">
      <items count="123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15"/>
        <item x="120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121"/>
        <item x="118"/>
        <item x="116"/>
        <item x="117"/>
        <item x="119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/>
  </pivotFields>
  <rowFields count="2">
    <field x="0"/>
    <field x="1"/>
  </rowFields>
  <rowItems count="127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2"/>
    </i>
    <i r="1">
      <x v="56"/>
    </i>
    <i r="1">
      <x v="59"/>
    </i>
    <i r="1">
      <x v="60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70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7"/>
    </i>
    <i r="1">
      <x v="89"/>
    </i>
    <i r="1">
      <x v="97"/>
    </i>
    <i r="1">
      <x v="98"/>
    </i>
    <i r="1">
      <x v="99"/>
    </i>
    <i r="1">
      <x v="100"/>
    </i>
    <i r="1">
      <x v="101"/>
    </i>
    <i r="1">
      <x v="103"/>
    </i>
    <i r="1">
      <x v="117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55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102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8"/>
    </i>
    <i r="1">
      <x v="119"/>
    </i>
    <i r="1">
      <x v="120"/>
    </i>
    <i>
      <x v="2"/>
    </i>
    <i r="1">
      <x/>
    </i>
    <i r="1">
      <x v="37"/>
    </i>
    <i r="1">
      <x v="54"/>
    </i>
    <i r="1">
      <x v="57"/>
    </i>
    <i r="1">
      <x v="58"/>
    </i>
    <i r="1">
      <x v="61"/>
    </i>
    <i r="1">
      <x v="69"/>
    </i>
    <i r="1">
      <x v="71"/>
    </i>
    <i r="1">
      <x v="72"/>
    </i>
    <i r="1">
      <x v="73"/>
    </i>
    <i r="1">
      <x v="84"/>
    </i>
    <i r="1">
      <x v="85"/>
    </i>
    <i r="1">
      <x v="86"/>
    </i>
    <i r="1">
      <x v="88"/>
    </i>
    <i>
      <x v="3"/>
    </i>
    <i r="1">
      <x v="121"/>
    </i>
    <i t="grand">
      <x/>
    </i>
  </rowItems>
  <colItems count="1">
    <i/>
  </colItems>
  <dataFields count="1">
    <dataField name="Count of ด้าน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7"/>
  <sheetViews>
    <sheetView tabSelected="1" zoomScale="80" zoomScaleNormal="80" workbookViewId="0">
      <selection activeCell="C13" sqref="C13"/>
    </sheetView>
  </sheetViews>
  <sheetFormatPr defaultRowHeight="18.75"/>
  <cols>
    <col min="1" max="1" width="4.625" style="4" bestFit="1" customWidth="1"/>
    <col min="2" max="2" width="8.125" style="27" customWidth="1"/>
    <col min="3" max="3" width="45.125" style="3" bestFit="1" customWidth="1"/>
    <col min="4" max="4" width="12.5" style="33" bestFit="1" customWidth="1"/>
    <col min="5" max="11" width="9.5" style="39" customWidth="1"/>
    <col min="12" max="12" width="9.5" style="45" customWidth="1"/>
    <col min="13" max="14" width="9.5" style="39" customWidth="1"/>
    <col min="15" max="15" width="31.125" style="9" bestFit="1" customWidth="1"/>
    <col min="16" max="16" width="18.375" style="9" bestFit="1" customWidth="1"/>
    <col min="17" max="16384" width="9" style="1"/>
  </cols>
  <sheetData>
    <row r="1" spans="1:16" ht="19.5" thickBot="1">
      <c r="A1" s="7" t="s">
        <v>206</v>
      </c>
      <c r="D1" s="30"/>
      <c r="E1" s="38"/>
      <c r="F1" s="38"/>
      <c r="G1" s="38"/>
      <c r="H1" s="38"/>
      <c r="I1" s="38"/>
      <c r="J1" s="38"/>
      <c r="K1" s="38"/>
      <c r="L1" s="42"/>
      <c r="M1" s="38"/>
      <c r="N1" s="38"/>
      <c r="O1" s="8"/>
      <c r="P1" s="8"/>
    </row>
    <row r="2" spans="1:16" s="4" customFormat="1">
      <c r="A2" s="64" t="s">
        <v>0</v>
      </c>
      <c r="B2" s="66" t="s">
        <v>2</v>
      </c>
      <c r="C2" s="64" t="s">
        <v>1</v>
      </c>
      <c r="D2" s="64" t="s">
        <v>121</v>
      </c>
      <c r="E2" s="68" t="s">
        <v>122</v>
      </c>
      <c r="F2" s="69"/>
      <c r="G2" s="69"/>
      <c r="H2" s="69"/>
      <c r="I2" s="69"/>
      <c r="J2" s="69"/>
      <c r="K2" s="69"/>
      <c r="L2" s="69"/>
      <c r="M2" s="69"/>
      <c r="N2" s="70"/>
      <c r="O2" s="64" t="s">
        <v>123</v>
      </c>
      <c r="P2" s="64" t="s">
        <v>118</v>
      </c>
    </row>
    <row r="3" spans="1:16" ht="19.5" thickBot="1">
      <c r="A3" s="65"/>
      <c r="B3" s="67"/>
      <c r="C3" s="65"/>
      <c r="D3" s="65"/>
      <c r="E3" s="40">
        <v>2555</v>
      </c>
      <c r="F3" s="41">
        <v>2556</v>
      </c>
      <c r="G3" s="40">
        <v>2557</v>
      </c>
      <c r="H3" s="41">
        <v>2558</v>
      </c>
      <c r="I3" s="41">
        <v>2559</v>
      </c>
      <c r="J3" s="41">
        <v>2560</v>
      </c>
      <c r="K3" s="41">
        <v>2561</v>
      </c>
      <c r="L3" s="63">
        <v>2562</v>
      </c>
      <c r="M3" s="41">
        <v>2563</v>
      </c>
      <c r="N3" s="63">
        <v>2564</v>
      </c>
      <c r="O3" s="65"/>
      <c r="P3" s="65"/>
    </row>
    <row r="4" spans="1:16" ht="19.5" thickBot="1">
      <c r="A4" s="5">
        <v>1</v>
      </c>
      <c r="B4" s="28" t="s">
        <v>117</v>
      </c>
      <c r="C4" s="2" t="s">
        <v>3</v>
      </c>
      <c r="D4" s="6" t="s">
        <v>124</v>
      </c>
      <c r="E4" s="13"/>
      <c r="F4" s="13"/>
      <c r="G4" s="13"/>
      <c r="H4" s="43">
        <v>68382</v>
      </c>
      <c r="I4" s="43">
        <v>79542</v>
      </c>
      <c r="J4" s="43">
        <v>79397</v>
      </c>
      <c r="K4" s="43" t="s">
        <v>207</v>
      </c>
      <c r="L4" s="43" t="s">
        <v>207</v>
      </c>
      <c r="M4" s="13"/>
      <c r="N4" s="13"/>
      <c r="O4" s="2" t="s">
        <v>169</v>
      </c>
      <c r="P4" s="2"/>
    </row>
    <row r="5" spans="1:16" ht="19.5" thickBot="1">
      <c r="A5" s="14">
        <v>2</v>
      </c>
      <c r="B5" s="29" t="s">
        <v>117</v>
      </c>
      <c r="C5" s="16" t="s">
        <v>4</v>
      </c>
      <c r="D5" s="15" t="s">
        <v>124</v>
      </c>
      <c r="E5" s="17"/>
      <c r="F5" s="17"/>
      <c r="G5" s="17"/>
      <c r="H5" s="44">
        <v>141040</v>
      </c>
      <c r="I5" s="44">
        <v>162914</v>
      </c>
      <c r="J5" s="44">
        <v>161626</v>
      </c>
      <c r="K5" s="44" t="s">
        <v>207</v>
      </c>
      <c r="L5" s="44" t="s">
        <v>207</v>
      </c>
      <c r="M5" s="17"/>
      <c r="N5" s="17"/>
      <c r="O5" s="16" t="s">
        <v>169</v>
      </c>
      <c r="P5" s="16"/>
    </row>
    <row r="6" spans="1:16" ht="19.5" thickBot="1">
      <c r="A6" s="5">
        <v>3</v>
      </c>
      <c r="B6" s="28" t="s">
        <v>117</v>
      </c>
      <c r="C6" s="2" t="s">
        <v>5</v>
      </c>
      <c r="D6" s="6" t="s">
        <v>124</v>
      </c>
      <c r="E6" s="13"/>
      <c r="F6" s="13"/>
      <c r="G6" s="13"/>
      <c r="H6" s="43">
        <v>28133</v>
      </c>
      <c r="I6" s="43">
        <v>34657</v>
      </c>
      <c r="J6" s="43">
        <v>34365</v>
      </c>
      <c r="K6" s="43" t="s">
        <v>209</v>
      </c>
      <c r="L6" s="43" t="s">
        <v>209</v>
      </c>
      <c r="M6" s="13"/>
      <c r="N6" s="13"/>
      <c r="O6" s="2" t="s">
        <v>169</v>
      </c>
      <c r="P6" s="2"/>
    </row>
    <row r="7" spans="1:16" ht="19.5" thickBot="1">
      <c r="A7" s="14">
        <v>4</v>
      </c>
      <c r="B7" s="29" t="s">
        <v>117</v>
      </c>
      <c r="C7" s="16" t="s">
        <v>6</v>
      </c>
      <c r="D7" s="15" t="s">
        <v>124</v>
      </c>
      <c r="E7" s="17"/>
      <c r="F7" s="17"/>
      <c r="G7" s="17"/>
      <c r="H7" s="44">
        <v>10334</v>
      </c>
      <c r="I7" s="44">
        <v>9930</v>
      </c>
      <c r="J7" s="44">
        <v>9445</v>
      </c>
      <c r="K7" s="44" t="s">
        <v>209</v>
      </c>
      <c r="L7" s="44" t="s">
        <v>209</v>
      </c>
      <c r="M7" s="17"/>
      <c r="N7" s="17"/>
      <c r="O7" s="16" t="s">
        <v>169</v>
      </c>
      <c r="P7" s="16"/>
    </row>
    <row r="8" spans="1:16" ht="19.5" thickBot="1">
      <c r="A8" s="5">
        <v>5</v>
      </c>
      <c r="B8" s="28" t="s">
        <v>117</v>
      </c>
      <c r="C8" s="2" t="s">
        <v>7</v>
      </c>
      <c r="D8" s="6" t="s">
        <v>124</v>
      </c>
      <c r="E8" s="13"/>
      <c r="F8" s="13"/>
      <c r="G8" s="13"/>
      <c r="H8" s="43">
        <v>1638</v>
      </c>
      <c r="I8" s="43">
        <v>1630</v>
      </c>
      <c r="J8" s="43">
        <v>1724</v>
      </c>
      <c r="K8" s="43" t="s">
        <v>209</v>
      </c>
      <c r="L8" s="43" t="s">
        <v>209</v>
      </c>
      <c r="M8" s="13"/>
      <c r="N8" s="13"/>
      <c r="O8" s="2" t="s">
        <v>169</v>
      </c>
      <c r="P8" s="2"/>
    </row>
    <row r="9" spans="1:16" ht="19.5" thickBot="1">
      <c r="A9" s="14">
        <v>6</v>
      </c>
      <c r="B9" s="29" t="s">
        <v>117</v>
      </c>
      <c r="C9" s="16" t="s">
        <v>8</v>
      </c>
      <c r="D9" s="15" t="s">
        <v>125</v>
      </c>
      <c r="E9" s="17"/>
      <c r="F9" s="17"/>
      <c r="G9" s="17"/>
      <c r="H9" s="44">
        <v>3755630</v>
      </c>
      <c r="I9" s="44">
        <v>3755630</v>
      </c>
      <c r="J9" s="44">
        <v>3755630</v>
      </c>
      <c r="K9" s="44">
        <v>3755630</v>
      </c>
      <c r="L9" s="44">
        <v>3755630</v>
      </c>
      <c r="M9" s="17"/>
      <c r="N9" s="17"/>
      <c r="O9" s="16" t="s">
        <v>170</v>
      </c>
      <c r="P9" s="16"/>
    </row>
    <row r="10" spans="1:16" ht="19.5" thickBot="1">
      <c r="A10" s="5">
        <v>7</v>
      </c>
      <c r="B10" s="28" t="s">
        <v>117</v>
      </c>
      <c r="C10" s="2" t="s">
        <v>9</v>
      </c>
      <c r="D10" s="6" t="s">
        <v>125</v>
      </c>
      <c r="E10" s="13"/>
      <c r="F10" s="13"/>
      <c r="G10" s="13"/>
      <c r="H10" s="43">
        <v>11187</v>
      </c>
      <c r="I10" s="43">
        <v>9603</v>
      </c>
      <c r="J10" s="43">
        <v>2258</v>
      </c>
      <c r="K10" s="43">
        <v>2940</v>
      </c>
      <c r="L10" s="43">
        <v>4073</v>
      </c>
      <c r="M10" s="13"/>
      <c r="N10" s="13"/>
      <c r="O10" s="47" t="s">
        <v>170</v>
      </c>
      <c r="P10" s="2"/>
    </row>
    <row r="11" spans="1:16" ht="19.5" thickBot="1">
      <c r="A11" s="14">
        <v>8</v>
      </c>
      <c r="B11" s="29" t="s">
        <v>117</v>
      </c>
      <c r="C11" s="16" t="s">
        <v>10</v>
      </c>
      <c r="D11" s="15" t="s">
        <v>125</v>
      </c>
      <c r="E11" s="17"/>
      <c r="F11" s="17"/>
      <c r="G11" s="17"/>
      <c r="H11" s="44">
        <v>5001</v>
      </c>
      <c r="I11" s="44">
        <v>10355</v>
      </c>
      <c r="J11" s="44">
        <v>5109</v>
      </c>
      <c r="K11" s="44">
        <v>4351</v>
      </c>
      <c r="L11" s="44">
        <v>6089</v>
      </c>
      <c r="M11" s="17"/>
      <c r="N11" s="17"/>
      <c r="O11" s="16" t="s">
        <v>170</v>
      </c>
      <c r="P11" s="16"/>
    </row>
    <row r="12" spans="1:16" ht="19.5" thickBot="1">
      <c r="A12" s="5">
        <v>9</v>
      </c>
      <c r="B12" s="28" t="s">
        <v>117</v>
      </c>
      <c r="C12" s="2" t="s">
        <v>11</v>
      </c>
      <c r="D12" s="6" t="s">
        <v>125</v>
      </c>
      <c r="E12" s="13"/>
      <c r="F12" s="13"/>
      <c r="G12" s="13"/>
      <c r="H12" s="43">
        <v>2093786</v>
      </c>
      <c r="I12" s="43">
        <v>2056380</v>
      </c>
      <c r="J12" s="43">
        <v>2041882</v>
      </c>
      <c r="K12" s="43">
        <v>1962510</v>
      </c>
      <c r="L12" s="43">
        <v>1954031.1</v>
      </c>
      <c r="M12" s="13"/>
      <c r="N12" s="13"/>
      <c r="O12" s="47" t="s">
        <v>170</v>
      </c>
      <c r="P12" s="2"/>
    </row>
    <row r="13" spans="1:16" ht="19.5" thickBot="1">
      <c r="A13" s="14">
        <v>10</v>
      </c>
      <c r="B13" s="29" t="s">
        <v>117</v>
      </c>
      <c r="C13" s="16" t="s">
        <v>12</v>
      </c>
      <c r="D13" s="15" t="s">
        <v>125</v>
      </c>
      <c r="E13" s="17"/>
      <c r="F13" s="17"/>
      <c r="G13" s="17"/>
      <c r="H13" s="44">
        <v>24696</v>
      </c>
      <c r="I13" s="44">
        <v>24549</v>
      </c>
      <c r="J13" s="44">
        <v>9547</v>
      </c>
      <c r="K13" s="44">
        <v>8730.5</v>
      </c>
      <c r="L13" s="44">
        <v>14957</v>
      </c>
      <c r="M13" s="17"/>
      <c r="N13" s="17"/>
      <c r="O13" s="16" t="s">
        <v>170</v>
      </c>
      <c r="P13" s="16"/>
    </row>
    <row r="14" spans="1:16" ht="19.5" thickBot="1">
      <c r="A14" s="5">
        <v>11</v>
      </c>
      <c r="B14" s="28" t="s">
        <v>117</v>
      </c>
      <c r="C14" s="2" t="s">
        <v>13</v>
      </c>
      <c r="D14" s="6" t="s">
        <v>126</v>
      </c>
      <c r="E14" s="13"/>
      <c r="F14" s="13"/>
      <c r="G14" s="13"/>
      <c r="H14" s="43">
        <v>1515</v>
      </c>
      <c r="I14" s="43">
        <v>1267.27</v>
      </c>
      <c r="J14" s="43">
        <v>613</v>
      </c>
      <c r="K14" s="43">
        <v>917</v>
      </c>
      <c r="L14" s="43">
        <v>1190</v>
      </c>
      <c r="M14" s="13"/>
      <c r="N14" s="13"/>
      <c r="O14" s="47" t="s">
        <v>170</v>
      </c>
      <c r="P14" s="2"/>
    </row>
    <row r="15" spans="1:16" ht="19.5" thickBot="1">
      <c r="A15" s="14">
        <v>12</v>
      </c>
      <c r="B15" s="29" t="s">
        <v>117</v>
      </c>
      <c r="C15" s="16" t="s">
        <v>14</v>
      </c>
      <c r="D15" s="15" t="s">
        <v>126</v>
      </c>
      <c r="E15" s="17"/>
      <c r="F15" s="17"/>
      <c r="G15" s="17"/>
      <c r="H15" s="44" t="s">
        <v>209</v>
      </c>
      <c r="I15" s="44" t="s">
        <v>209</v>
      </c>
      <c r="J15" s="44">
        <v>42.3</v>
      </c>
      <c r="K15" s="44">
        <v>328</v>
      </c>
      <c r="L15" s="44">
        <v>500</v>
      </c>
      <c r="M15" s="17"/>
      <c r="N15" s="17"/>
      <c r="O15" s="16" t="s">
        <v>170</v>
      </c>
      <c r="P15" s="16"/>
    </row>
    <row r="16" spans="1:16" ht="19.5" thickBot="1">
      <c r="A16" s="5">
        <v>13</v>
      </c>
      <c r="B16" s="28" t="s">
        <v>117</v>
      </c>
      <c r="C16" s="2" t="s">
        <v>15</v>
      </c>
      <c r="D16" s="6" t="s">
        <v>127</v>
      </c>
      <c r="E16" s="13"/>
      <c r="F16" s="13"/>
      <c r="G16" s="13"/>
      <c r="H16" s="43">
        <v>512.52</v>
      </c>
      <c r="I16" s="43">
        <v>481.85</v>
      </c>
      <c r="J16" s="43">
        <v>627</v>
      </c>
      <c r="K16" s="43">
        <v>454</v>
      </c>
      <c r="L16" s="43">
        <v>409</v>
      </c>
      <c r="M16" s="13"/>
      <c r="N16" s="13"/>
      <c r="O16" s="47" t="s">
        <v>170</v>
      </c>
      <c r="P16" s="2"/>
    </row>
    <row r="17" spans="1:16" ht="19.5" thickBot="1">
      <c r="A17" s="14">
        <v>14</v>
      </c>
      <c r="B17" s="29" t="s">
        <v>117</v>
      </c>
      <c r="C17" s="16" t="s">
        <v>16</v>
      </c>
      <c r="D17" s="15" t="s">
        <v>127</v>
      </c>
      <c r="E17" s="17"/>
      <c r="F17" s="17"/>
      <c r="G17" s="17"/>
      <c r="H17" s="44" t="s">
        <v>209</v>
      </c>
      <c r="I17" s="44" t="s">
        <v>209</v>
      </c>
      <c r="J17" s="44">
        <v>564</v>
      </c>
      <c r="K17" s="44">
        <v>494</v>
      </c>
      <c r="L17" s="44">
        <v>504</v>
      </c>
      <c r="M17" s="17"/>
      <c r="N17" s="17"/>
      <c r="O17" s="16" t="s">
        <v>170</v>
      </c>
      <c r="P17" s="16"/>
    </row>
    <row r="18" spans="1:16" ht="19.5" thickBot="1">
      <c r="A18" s="5">
        <v>15</v>
      </c>
      <c r="B18" s="28" t="s">
        <v>117</v>
      </c>
      <c r="C18" s="2" t="s">
        <v>17</v>
      </c>
      <c r="D18" s="6" t="s">
        <v>128</v>
      </c>
      <c r="E18" s="13"/>
      <c r="F18" s="13"/>
      <c r="G18" s="13"/>
      <c r="H18" s="43">
        <v>1526</v>
      </c>
      <c r="I18" s="43">
        <v>777</v>
      </c>
      <c r="J18" s="43">
        <v>906</v>
      </c>
      <c r="K18" s="43">
        <v>1144</v>
      </c>
      <c r="L18" s="43">
        <v>1266</v>
      </c>
      <c r="M18" s="13"/>
      <c r="N18" s="13"/>
      <c r="O18" s="2" t="s">
        <v>171</v>
      </c>
      <c r="P18" s="2"/>
    </row>
    <row r="19" spans="1:16" ht="19.5" thickBot="1">
      <c r="A19" s="14">
        <v>16</v>
      </c>
      <c r="B19" s="29" t="s">
        <v>117</v>
      </c>
      <c r="C19" s="16" t="s">
        <v>18</v>
      </c>
      <c r="D19" s="15" t="s">
        <v>125</v>
      </c>
      <c r="E19" s="17"/>
      <c r="F19" s="17"/>
      <c r="G19" s="17"/>
      <c r="H19" s="44">
        <v>225.83</v>
      </c>
      <c r="I19" s="44">
        <v>474.22</v>
      </c>
      <c r="J19" s="44">
        <v>1195</v>
      </c>
      <c r="K19" s="44">
        <v>857</v>
      </c>
      <c r="L19" s="44">
        <v>4326</v>
      </c>
      <c r="M19" s="17"/>
      <c r="N19" s="17"/>
      <c r="O19" s="16" t="s">
        <v>171</v>
      </c>
      <c r="P19" s="16"/>
    </row>
    <row r="20" spans="1:16" ht="19.5" thickBot="1">
      <c r="A20" s="5">
        <v>17</v>
      </c>
      <c r="B20" s="28" t="s">
        <v>117</v>
      </c>
      <c r="C20" s="2" t="s">
        <v>19</v>
      </c>
      <c r="D20" s="6" t="s">
        <v>129</v>
      </c>
      <c r="E20" s="13"/>
      <c r="F20" s="13"/>
      <c r="G20" s="13"/>
      <c r="H20" s="43">
        <v>661110</v>
      </c>
      <c r="I20" s="43">
        <v>308987</v>
      </c>
      <c r="J20" s="43">
        <v>470108</v>
      </c>
      <c r="K20" s="43">
        <v>1282000</v>
      </c>
      <c r="L20" s="43" t="s">
        <v>208</v>
      </c>
      <c r="M20" s="13"/>
      <c r="N20" s="13"/>
      <c r="O20" s="2" t="s">
        <v>171</v>
      </c>
      <c r="P20" s="2" t="s">
        <v>168</v>
      </c>
    </row>
    <row r="21" spans="1:16" ht="19.5" thickBot="1">
      <c r="A21" s="14">
        <v>18</v>
      </c>
      <c r="B21" s="29" t="s">
        <v>117</v>
      </c>
      <c r="C21" s="16" t="s">
        <v>20</v>
      </c>
      <c r="D21" s="15" t="s">
        <v>130</v>
      </c>
      <c r="E21" s="17"/>
      <c r="F21" s="17"/>
      <c r="G21" s="17"/>
      <c r="H21" s="44">
        <v>41296307</v>
      </c>
      <c r="I21" s="44">
        <v>16610990</v>
      </c>
      <c r="J21" s="44">
        <v>21154860</v>
      </c>
      <c r="K21" s="44">
        <v>66545000</v>
      </c>
      <c r="L21" s="44" t="s">
        <v>208</v>
      </c>
      <c r="M21" s="17"/>
      <c r="N21" s="17"/>
      <c r="O21" s="16" t="s">
        <v>171</v>
      </c>
      <c r="P21" s="16" t="s">
        <v>168</v>
      </c>
    </row>
    <row r="22" spans="1:16" ht="38.25" thickBot="1">
      <c r="A22" s="5">
        <v>19</v>
      </c>
      <c r="B22" s="28" t="s">
        <v>117</v>
      </c>
      <c r="C22" s="2" t="s">
        <v>21</v>
      </c>
      <c r="D22" s="6" t="s">
        <v>124</v>
      </c>
      <c r="E22" s="13"/>
      <c r="F22" s="13"/>
      <c r="G22" s="13"/>
      <c r="H22" s="43">
        <v>18356.84</v>
      </c>
      <c r="I22" s="43">
        <v>19025.990000000002</v>
      </c>
      <c r="J22" s="43">
        <v>21242.959999999999</v>
      </c>
      <c r="K22" s="43">
        <v>22418.68</v>
      </c>
      <c r="L22" s="43">
        <v>23008.14</v>
      </c>
      <c r="M22" s="13"/>
      <c r="N22" s="13"/>
      <c r="O22" s="2" t="s">
        <v>172</v>
      </c>
      <c r="P22" s="2"/>
    </row>
    <row r="23" spans="1:16" ht="19.5" thickBot="1">
      <c r="A23" s="14">
        <v>20</v>
      </c>
      <c r="B23" s="29" t="s">
        <v>117</v>
      </c>
      <c r="C23" s="16" t="s">
        <v>22</v>
      </c>
      <c r="D23" s="15" t="s">
        <v>131</v>
      </c>
      <c r="E23" s="17"/>
      <c r="F23" s="17"/>
      <c r="G23" s="17"/>
      <c r="H23" s="44">
        <v>670</v>
      </c>
      <c r="I23" s="44">
        <v>716</v>
      </c>
      <c r="J23" s="44">
        <v>743</v>
      </c>
      <c r="K23" s="44">
        <v>723</v>
      </c>
      <c r="L23" s="44">
        <v>717</v>
      </c>
      <c r="M23" s="17"/>
      <c r="N23" s="17"/>
      <c r="O23" s="16" t="s">
        <v>173</v>
      </c>
      <c r="P23" s="16"/>
    </row>
    <row r="24" spans="1:16" ht="19.5" thickBot="1">
      <c r="A24" s="5">
        <v>21</v>
      </c>
      <c r="B24" s="28" t="s">
        <v>117</v>
      </c>
      <c r="C24" s="2" t="s">
        <v>23</v>
      </c>
      <c r="D24" s="6" t="s">
        <v>124</v>
      </c>
      <c r="E24" s="13"/>
      <c r="F24" s="13"/>
      <c r="G24" s="13"/>
      <c r="H24" s="43">
        <v>13842.48</v>
      </c>
      <c r="I24" s="43">
        <v>15811.87</v>
      </c>
      <c r="J24" s="43">
        <v>17441.12</v>
      </c>
      <c r="K24" s="43">
        <v>18337.45</v>
      </c>
      <c r="L24" s="43">
        <v>18488.71</v>
      </c>
      <c r="M24" s="13"/>
      <c r="N24" s="13"/>
      <c r="O24" s="2" t="s">
        <v>173</v>
      </c>
      <c r="P24" s="2"/>
    </row>
    <row r="25" spans="1:16" ht="19.5" thickBot="1">
      <c r="A25" s="14">
        <v>22</v>
      </c>
      <c r="B25" s="29" t="s">
        <v>117</v>
      </c>
      <c r="C25" s="16" t="s">
        <v>24</v>
      </c>
      <c r="D25" s="15" t="s">
        <v>132</v>
      </c>
      <c r="E25" s="17"/>
      <c r="F25" s="17"/>
      <c r="G25" s="17"/>
      <c r="H25" s="44">
        <v>15844</v>
      </c>
      <c r="I25" s="44">
        <v>15555</v>
      </c>
      <c r="J25" s="44">
        <v>16453</v>
      </c>
      <c r="K25" s="44">
        <v>17137</v>
      </c>
      <c r="L25" s="44">
        <v>14559</v>
      </c>
      <c r="M25" s="17"/>
      <c r="N25" s="17"/>
      <c r="O25" s="16" t="s">
        <v>173</v>
      </c>
      <c r="P25" s="16"/>
    </row>
    <row r="26" spans="1:16" ht="19.5" thickBot="1">
      <c r="A26" s="5">
        <v>23</v>
      </c>
      <c r="B26" s="28" t="s">
        <v>117</v>
      </c>
      <c r="C26" s="2" t="s">
        <v>25</v>
      </c>
      <c r="D26" s="6" t="s">
        <v>128</v>
      </c>
      <c r="E26" s="13"/>
      <c r="F26" s="13"/>
      <c r="G26" s="13"/>
      <c r="H26" s="43">
        <v>193147</v>
      </c>
      <c r="I26" s="43">
        <v>197698</v>
      </c>
      <c r="J26" s="43">
        <v>202091</v>
      </c>
      <c r="K26" s="43">
        <v>206046</v>
      </c>
      <c r="L26" s="43">
        <v>209964</v>
      </c>
      <c r="M26" s="13"/>
      <c r="N26" s="13"/>
      <c r="O26" s="2" t="s">
        <v>174</v>
      </c>
      <c r="P26" s="2"/>
    </row>
    <row r="27" spans="1:16" ht="38.25" thickBot="1">
      <c r="A27" s="14">
        <v>24</v>
      </c>
      <c r="B27" s="29" t="s">
        <v>117</v>
      </c>
      <c r="C27" s="16" t="s">
        <v>26</v>
      </c>
      <c r="D27" s="15" t="s">
        <v>133</v>
      </c>
      <c r="E27" s="17"/>
      <c r="F27" s="17"/>
      <c r="G27" s="17"/>
      <c r="H27" s="44">
        <v>786606305.28999996</v>
      </c>
      <c r="I27" s="44">
        <v>824220423.49000001</v>
      </c>
      <c r="J27" s="44">
        <v>834332124.54999995</v>
      </c>
      <c r="K27" s="44">
        <v>852267964</v>
      </c>
      <c r="L27" s="44">
        <v>897728169.28999996</v>
      </c>
      <c r="M27" s="17"/>
      <c r="N27" s="17"/>
      <c r="O27" s="16" t="s">
        <v>174</v>
      </c>
      <c r="P27" s="16"/>
    </row>
    <row r="28" spans="1:16" ht="38.25" thickBot="1">
      <c r="A28" s="5">
        <v>25</v>
      </c>
      <c r="B28" s="28" t="s">
        <v>117</v>
      </c>
      <c r="C28" s="2" t="s">
        <v>27</v>
      </c>
      <c r="D28" s="31" t="s">
        <v>136</v>
      </c>
      <c r="E28" s="13"/>
      <c r="F28" s="13"/>
      <c r="G28" s="13"/>
      <c r="H28" s="43">
        <v>140</v>
      </c>
      <c r="I28" s="43">
        <v>553</v>
      </c>
      <c r="J28" s="43">
        <v>224</v>
      </c>
      <c r="K28" s="43">
        <v>862</v>
      </c>
      <c r="L28" s="43">
        <v>290</v>
      </c>
      <c r="M28" s="13"/>
      <c r="N28" s="13"/>
      <c r="O28" s="2" t="s">
        <v>175</v>
      </c>
      <c r="P28" s="2"/>
    </row>
    <row r="29" spans="1:16" ht="38.25" thickBot="1">
      <c r="A29" s="14">
        <v>26</v>
      </c>
      <c r="B29" s="29" t="s">
        <v>117</v>
      </c>
      <c r="C29" s="16" t="s">
        <v>28</v>
      </c>
      <c r="D29" s="32" t="s">
        <v>132</v>
      </c>
      <c r="E29" s="17"/>
      <c r="F29" s="17"/>
      <c r="G29" s="17"/>
      <c r="H29" s="44">
        <v>114</v>
      </c>
      <c r="I29" s="44">
        <v>77</v>
      </c>
      <c r="J29" s="44">
        <v>172</v>
      </c>
      <c r="K29" s="44">
        <v>120</v>
      </c>
      <c r="L29" s="44">
        <v>222</v>
      </c>
      <c r="M29" s="17"/>
      <c r="N29" s="17"/>
      <c r="O29" s="16" t="s">
        <v>175</v>
      </c>
      <c r="P29" s="16"/>
    </row>
    <row r="30" spans="1:16" ht="38.25" thickBot="1">
      <c r="A30" s="5">
        <v>27</v>
      </c>
      <c r="B30" s="28" t="s">
        <v>117</v>
      </c>
      <c r="C30" s="2" t="s">
        <v>29</v>
      </c>
      <c r="D30" s="6" t="s">
        <v>132</v>
      </c>
      <c r="E30" s="13"/>
      <c r="F30" s="13"/>
      <c r="G30" s="13"/>
      <c r="H30" s="43">
        <v>295</v>
      </c>
      <c r="I30" s="43">
        <v>52</v>
      </c>
      <c r="J30" s="43">
        <v>83</v>
      </c>
      <c r="K30" s="43">
        <v>816</v>
      </c>
      <c r="L30" s="43">
        <v>102</v>
      </c>
      <c r="M30" s="13"/>
      <c r="N30" s="13"/>
      <c r="O30" s="2" t="s">
        <v>175</v>
      </c>
      <c r="P30" s="2"/>
    </row>
    <row r="31" spans="1:16" ht="38.25" thickBot="1">
      <c r="A31" s="14">
        <v>28</v>
      </c>
      <c r="B31" s="29" t="s">
        <v>117</v>
      </c>
      <c r="C31" s="16" t="s">
        <v>30</v>
      </c>
      <c r="D31" s="15" t="s">
        <v>124</v>
      </c>
      <c r="E31" s="17"/>
      <c r="F31" s="17"/>
      <c r="G31" s="17"/>
      <c r="H31" s="44">
        <v>436.755</v>
      </c>
      <c r="I31" s="44">
        <v>22.553000000000001</v>
      </c>
      <c r="J31" s="44">
        <v>656.803</v>
      </c>
      <c r="K31" s="44">
        <v>852.52599999999995</v>
      </c>
      <c r="L31" s="44">
        <v>20289</v>
      </c>
      <c r="M31" s="17"/>
      <c r="N31" s="17"/>
      <c r="O31" s="16" t="s">
        <v>175</v>
      </c>
      <c r="P31" s="16"/>
    </row>
    <row r="32" spans="1:16" ht="19.5" thickBot="1">
      <c r="A32" s="5">
        <v>29</v>
      </c>
      <c r="B32" s="28" t="s">
        <v>117</v>
      </c>
      <c r="C32" s="2" t="s">
        <v>31</v>
      </c>
      <c r="D32" s="6" t="s">
        <v>130</v>
      </c>
      <c r="E32" s="13"/>
      <c r="F32" s="13"/>
      <c r="G32" s="13"/>
      <c r="H32" s="43">
        <v>100.04</v>
      </c>
      <c r="I32" s="43">
        <v>100.7</v>
      </c>
      <c r="J32" s="43">
        <v>102.5</v>
      </c>
      <c r="K32" s="43">
        <v>102.2</v>
      </c>
      <c r="L32" s="43">
        <v>103.4</v>
      </c>
      <c r="M32" s="13"/>
      <c r="N32" s="13"/>
      <c r="O32" s="2" t="s">
        <v>176</v>
      </c>
      <c r="P32" s="2"/>
    </row>
    <row r="33" spans="1:16" ht="19.5" thickBot="1">
      <c r="A33" s="14">
        <v>30</v>
      </c>
      <c r="B33" s="29" t="s">
        <v>117</v>
      </c>
      <c r="C33" s="16" t="s">
        <v>32</v>
      </c>
      <c r="D33" s="15" t="s">
        <v>134</v>
      </c>
      <c r="E33" s="35"/>
      <c r="F33" s="35"/>
      <c r="G33" s="35"/>
      <c r="H33" s="37">
        <v>-0.9</v>
      </c>
      <c r="I33" s="37">
        <v>0.7</v>
      </c>
      <c r="J33" s="37">
        <v>0.8</v>
      </c>
      <c r="K33" s="37">
        <v>0.7</v>
      </c>
      <c r="L33" s="37">
        <v>0.3</v>
      </c>
      <c r="M33" s="35"/>
      <c r="N33" s="35"/>
      <c r="O33" s="16" t="s">
        <v>176</v>
      </c>
      <c r="P33" s="16"/>
    </row>
    <row r="34" spans="1:16" ht="19.5" thickBot="1">
      <c r="A34" s="5">
        <v>31</v>
      </c>
      <c r="B34" s="28" t="s">
        <v>117</v>
      </c>
      <c r="C34" s="2" t="s">
        <v>33</v>
      </c>
      <c r="D34" s="6" t="s">
        <v>135</v>
      </c>
      <c r="E34" s="13"/>
      <c r="F34" s="13"/>
      <c r="G34" s="13"/>
      <c r="H34" s="43">
        <v>41601</v>
      </c>
      <c r="I34" s="43">
        <v>41585</v>
      </c>
      <c r="J34" s="43">
        <v>47261</v>
      </c>
      <c r="K34" s="43">
        <v>30000</v>
      </c>
      <c r="L34" s="43">
        <v>30000</v>
      </c>
      <c r="M34" s="13"/>
      <c r="N34" s="13"/>
      <c r="O34" s="2" t="s">
        <v>177</v>
      </c>
      <c r="P34" s="2"/>
    </row>
    <row r="35" spans="1:16" ht="19.5" thickBot="1">
      <c r="A35" s="14">
        <v>32</v>
      </c>
      <c r="B35" s="29" t="s">
        <v>117</v>
      </c>
      <c r="C35" s="16" t="s">
        <v>34</v>
      </c>
      <c r="D35" s="15" t="s">
        <v>135</v>
      </c>
      <c r="E35" s="17"/>
      <c r="F35" s="17"/>
      <c r="G35" s="17"/>
      <c r="H35" s="44">
        <v>47537</v>
      </c>
      <c r="I35" s="44">
        <v>23618</v>
      </c>
      <c r="J35" s="44">
        <v>36724</v>
      </c>
      <c r="K35" s="44">
        <v>12889</v>
      </c>
      <c r="L35" s="44">
        <v>11225</v>
      </c>
      <c r="M35" s="17"/>
      <c r="N35" s="17"/>
      <c r="O35" s="16" t="s">
        <v>177</v>
      </c>
      <c r="P35" s="16"/>
    </row>
    <row r="36" spans="1:16" ht="19.5" thickBot="1">
      <c r="A36" s="5">
        <v>33</v>
      </c>
      <c r="B36" s="28" t="s">
        <v>117</v>
      </c>
      <c r="C36" s="2" t="s">
        <v>35</v>
      </c>
      <c r="D36" s="6" t="s">
        <v>132</v>
      </c>
      <c r="E36" s="13"/>
      <c r="F36" s="13"/>
      <c r="G36" s="13"/>
      <c r="H36" s="43">
        <v>125011</v>
      </c>
      <c r="I36" s="43">
        <v>196550</v>
      </c>
      <c r="J36" s="43">
        <v>222219</v>
      </c>
      <c r="K36" s="43">
        <v>230004</v>
      </c>
      <c r="L36" s="43" t="s">
        <v>208</v>
      </c>
      <c r="M36" s="13"/>
      <c r="N36" s="13"/>
      <c r="O36" s="2" t="s">
        <v>178</v>
      </c>
      <c r="P36" s="2" t="s">
        <v>168</v>
      </c>
    </row>
    <row r="37" spans="1:16" ht="19.5" thickBot="1">
      <c r="A37" s="14">
        <v>34</v>
      </c>
      <c r="B37" s="29" t="s">
        <v>117</v>
      </c>
      <c r="C37" s="16" t="s">
        <v>36</v>
      </c>
      <c r="D37" s="15" t="s">
        <v>128</v>
      </c>
      <c r="E37" s="17"/>
      <c r="F37" s="17"/>
      <c r="G37" s="17"/>
      <c r="H37" s="44">
        <v>60551</v>
      </c>
      <c r="I37" s="44">
        <v>50874</v>
      </c>
      <c r="J37" s="44">
        <v>57316</v>
      </c>
      <c r="K37" s="44">
        <v>40456</v>
      </c>
      <c r="L37" s="44" t="s">
        <v>208</v>
      </c>
      <c r="M37" s="17"/>
      <c r="N37" s="17"/>
      <c r="O37" s="16" t="s">
        <v>178</v>
      </c>
      <c r="P37" s="16" t="s">
        <v>168</v>
      </c>
    </row>
    <row r="38" spans="1:16" ht="19.5" thickBot="1">
      <c r="A38" s="5">
        <v>35</v>
      </c>
      <c r="B38" s="28" t="s">
        <v>117</v>
      </c>
      <c r="C38" s="2" t="s">
        <v>37</v>
      </c>
      <c r="D38" s="6" t="s">
        <v>137</v>
      </c>
      <c r="E38" s="13"/>
      <c r="F38" s="13"/>
      <c r="G38" s="13"/>
      <c r="H38" s="43">
        <v>1301218</v>
      </c>
      <c r="I38" s="43">
        <v>1357428</v>
      </c>
      <c r="J38" s="43">
        <v>1407501</v>
      </c>
      <c r="K38" s="43">
        <v>1554099</v>
      </c>
      <c r="L38" s="43">
        <v>1518534</v>
      </c>
      <c r="M38" s="13"/>
      <c r="N38" s="13"/>
      <c r="O38" s="2" t="s">
        <v>179</v>
      </c>
      <c r="P38" s="2"/>
    </row>
    <row r="39" spans="1:16" ht="19.5" thickBot="1">
      <c r="A39" s="14">
        <v>36</v>
      </c>
      <c r="B39" s="29" t="s">
        <v>117</v>
      </c>
      <c r="C39" s="16" t="s">
        <v>38</v>
      </c>
      <c r="D39" s="15" t="s">
        <v>138</v>
      </c>
      <c r="E39" s="17"/>
      <c r="F39" s="17"/>
      <c r="G39" s="17"/>
      <c r="H39" s="44">
        <v>9.4700000000000006</v>
      </c>
      <c r="I39" s="44">
        <v>9.56</v>
      </c>
      <c r="J39" s="44">
        <v>9.52</v>
      </c>
      <c r="K39" s="44">
        <v>9.2899999999999991</v>
      </c>
      <c r="L39" s="44" t="s">
        <v>208</v>
      </c>
      <c r="M39" s="17"/>
      <c r="N39" s="17"/>
      <c r="O39" s="16" t="s">
        <v>179</v>
      </c>
      <c r="P39" s="16" t="s">
        <v>168</v>
      </c>
    </row>
    <row r="40" spans="1:16" ht="19.5" thickBot="1">
      <c r="A40" s="5">
        <v>37</v>
      </c>
      <c r="B40" s="28" t="s">
        <v>117</v>
      </c>
      <c r="C40" s="2" t="s">
        <v>39</v>
      </c>
      <c r="D40" s="6" t="s">
        <v>139</v>
      </c>
      <c r="E40" s="13"/>
      <c r="F40" s="13"/>
      <c r="G40" s="13"/>
      <c r="H40" s="43">
        <v>1991.71</v>
      </c>
      <c r="I40" s="43">
        <v>2072.92</v>
      </c>
      <c r="J40" s="43">
        <v>2152.5500000000002</v>
      </c>
      <c r="K40" s="43">
        <v>2245.6999999999998</v>
      </c>
      <c r="L40" s="43" t="s">
        <v>208</v>
      </c>
      <c r="M40" s="13"/>
      <c r="N40" s="13"/>
      <c r="O40" s="2" t="s">
        <v>179</v>
      </c>
      <c r="P40" s="2" t="s">
        <v>168</v>
      </c>
    </row>
    <row r="41" spans="1:16" ht="19.5" thickBot="1">
      <c r="A41" s="14">
        <v>38</v>
      </c>
      <c r="B41" s="29" t="s">
        <v>117</v>
      </c>
      <c r="C41" s="16" t="s">
        <v>40</v>
      </c>
      <c r="D41" s="15" t="s">
        <v>124</v>
      </c>
      <c r="E41" s="17"/>
      <c r="F41" s="17"/>
      <c r="G41" s="17"/>
      <c r="H41" s="44">
        <v>5881</v>
      </c>
      <c r="I41" s="44">
        <v>6239.87</v>
      </c>
      <c r="J41" s="44">
        <v>6722.51</v>
      </c>
      <c r="K41" s="44">
        <v>7618.26</v>
      </c>
      <c r="L41" s="44">
        <v>7630.58</v>
      </c>
      <c r="M41" s="17"/>
      <c r="N41" s="17"/>
      <c r="O41" s="16" t="s">
        <v>179</v>
      </c>
      <c r="P41" s="16"/>
    </row>
    <row r="42" spans="1:16" ht="19.5" thickBot="1">
      <c r="A42" s="5">
        <v>39</v>
      </c>
      <c r="B42" s="28" t="s">
        <v>117</v>
      </c>
      <c r="C42" s="2" t="s">
        <v>41</v>
      </c>
      <c r="D42" s="6" t="s">
        <v>124</v>
      </c>
      <c r="E42" s="13"/>
      <c r="F42" s="13"/>
      <c r="G42" s="13"/>
      <c r="H42" s="43">
        <v>32151</v>
      </c>
      <c r="I42" s="43">
        <v>34415</v>
      </c>
      <c r="J42" s="43">
        <v>36503</v>
      </c>
      <c r="K42" s="43">
        <v>36377</v>
      </c>
      <c r="L42" s="43" t="s">
        <v>207</v>
      </c>
      <c r="M42" s="13"/>
      <c r="N42" s="13"/>
      <c r="O42" s="2" t="s">
        <v>169</v>
      </c>
      <c r="P42" s="2"/>
    </row>
    <row r="43" spans="1:16" ht="19.5" thickBot="1">
      <c r="A43" s="14">
        <v>40</v>
      </c>
      <c r="B43" s="29" t="s">
        <v>117</v>
      </c>
      <c r="C43" s="16" t="s">
        <v>42</v>
      </c>
      <c r="D43" s="15" t="s">
        <v>124</v>
      </c>
      <c r="E43" s="17"/>
      <c r="F43" s="17"/>
      <c r="G43" s="17"/>
      <c r="H43" s="44">
        <v>24199</v>
      </c>
      <c r="I43" s="44">
        <v>23974</v>
      </c>
      <c r="J43" s="44">
        <v>23388</v>
      </c>
      <c r="K43" s="44">
        <v>26722</v>
      </c>
      <c r="L43" s="44" t="s">
        <v>207</v>
      </c>
      <c r="M43" s="17"/>
      <c r="N43" s="17"/>
      <c r="O43" s="16" t="s">
        <v>169</v>
      </c>
      <c r="P43" s="16"/>
    </row>
    <row r="44" spans="1:16" ht="19.5" thickBot="1">
      <c r="A44" s="5">
        <v>41</v>
      </c>
      <c r="B44" s="28" t="s">
        <v>117</v>
      </c>
      <c r="C44" s="2" t="s">
        <v>43</v>
      </c>
      <c r="D44" s="6" t="s">
        <v>131</v>
      </c>
      <c r="E44" s="13"/>
      <c r="F44" s="13"/>
      <c r="G44" s="13"/>
      <c r="H44" s="43">
        <v>41</v>
      </c>
      <c r="I44" s="43">
        <v>54</v>
      </c>
      <c r="J44" s="43">
        <v>39</v>
      </c>
      <c r="K44" s="43">
        <v>35</v>
      </c>
      <c r="L44" s="43">
        <v>36</v>
      </c>
      <c r="M44" s="13"/>
      <c r="N44" s="13"/>
      <c r="O44" s="2" t="s">
        <v>180</v>
      </c>
      <c r="P44" s="2"/>
    </row>
    <row r="45" spans="1:16" ht="19.5" thickBot="1">
      <c r="A45" s="14">
        <v>42</v>
      </c>
      <c r="B45" s="29" t="s">
        <v>117</v>
      </c>
      <c r="C45" s="16" t="s">
        <v>44</v>
      </c>
      <c r="D45" s="15" t="s">
        <v>131</v>
      </c>
      <c r="E45" s="17"/>
      <c r="F45" s="17"/>
      <c r="G45" s="17"/>
      <c r="H45" s="44">
        <v>26</v>
      </c>
      <c r="I45" s="44">
        <v>30</v>
      </c>
      <c r="J45" s="44">
        <v>28</v>
      </c>
      <c r="K45" s="44">
        <v>33</v>
      </c>
      <c r="L45" s="44">
        <v>31</v>
      </c>
      <c r="M45" s="17"/>
      <c r="N45" s="17"/>
      <c r="O45" s="16" t="s">
        <v>180</v>
      </c>
      <c r="P45" s="16"/>
    </row>
    <row r="46" spans="1:16" ht="38.25" thickBot="1">
      <c r="A46" s="5">
        <v>43</v>
      </c>
      <c r="B46" s="28" t="s">
        <v>117</v>
      </c>
      <c r="C46" s="2" t="s">
        <v>45</v>
      </c>
      <c r="D46" s="6" t="s">
        <v>124</v>
      </c>
      <c r="E46" s="13"/>
      <c r="F46" s="13"/>
      <c r="G46" s="13"/>
      <c r="H46" s="43">
        <v>4104.884</v>
      </c>
      <c r="I46" s="43">
        <v>4213.473</v>
      </c>
      <c r="J46" s="43">
        <v>4526.0929999999998</v>
      </c>
      <c r="K46" s="43">
        <v>4825.58</v>
      </c>
      <c r="L46" s="43">
        <v>4849.62</v>
      </c>
      <c r="M46" s="13"/>
      <c r="N46" s="13"/>
      <c r="O46" s="2" t="s">
        <v>181</v>
      </c>
      <c r="P46" s="2"/>
    </row>
    <row r="47" spans="1:16" ht="38.25" thickBot="1">
      <c r="A47" s="14">
        <v>44</v>
      </c>
      <c r="B47" s="29" t="s">
        <v>117</v>
      </c>
      <c r="C47" s="16" t="s">
        <v>46</v>
      </c>
      <c r="D47" s="15" t="s">
        <v>124</v>
      </c>
      <c r="E47" s="17"/>
      <c r="F47" s="17"/>
      <c r="G47" s="17"/>
      <c r="H47" s="44">
        <v>3072.471</v>
      </c>
      <c r="I47" s="44">
        <v>3516.5929999999998</v>
      </c>
      <c r="J47" s="44">
        <v>3546.973</v>
      </c>
      <c r="K47" s="44">
        <v>61679.03</v>
      </c>
      <c r="L47" s="44">
        <v>3982.52</v>
      </c>
      <c r="M47" s="17"/>
      <c r="N47" s="17"/>
      <c r="O47" s="16" t="s">
        <v>181</v>
      </c>
      <c r="P47" s="16"/>
    </row>
    <row r="48" spans="1:16" ht="19.5" thickBot="1">
      <c r="A48" s="5">
        <v>45</v>
      </c>
      <c r="B48" s="28" t="s">
        <v>117</v>
      </c>
      <c r="C48" s="2" t="s">
        <v>47</v>
      </c>
      <c r="D48" s="6" t="s">
        <v>124</v>
      </c>
      <c r="E48" s="13"/>
      <c r="F48" s="13"/>
      <c r="G48" s="13"/>
      <c r="H48" s="43">
        <v>2215.4639999999999</v>
      </c>
      <c r="I48" s="43">
        <v>1448.3420000000001</v>
      </c>
      <c r="J48" s="43">
        <v>1389.19</v>
      </c>
      <c r="K48" s="43">
        <v>1314.25</v>
      </c>
      <c r="L48" s="43">
        <v>1343.8150000000001</v>
      </c>
      <c r="M48" s="13"/>
      <c r="N48" s="13"/>
      <c r="O48" s="2" t="s">
        <v>182</v>
      </c>
      <c r="P48" s="2"/>
    </row>
    <row r="49" spans="1:16" ht="19.5" thickBot="1">
      <c r="A49" s="14">
        <v>46</v>
      </c>
      <c r="B49" s="29" t="s">
        <v>117</v>
      </c>
      <c r="C49" s="16" t="s">
        <v>48</v>
      </c>
      <c r="D49" s="15" t="s">
        <v>124</v>
      </c>
      <c r="E49" s="17"/>
      <c r="F49" s="17"/>
      <c r="G49" s="17"/>
      <c r="H49" s="44">
        <v>42392</v>
      </c>
      <c r="I49" s="44">
        <v>57965</v>
      </c>
      <c r="J49" s="44">
        <v>49785</v>
      </c>
      <c r="K49" s="44">
        <v>62321</v>
      </c>
      <c r="L49" s="44">
        <v>10990</v>
      </c>
      <c r="M49" s="17"/>
      <c r="N49" s="17"/>
      <c r="O49" s="16" t="s">
        <v>183</v>
      </c>
      <c r="P49" s="16"/>
    </row>
    <row r="50" spans="1:16" ht="19.5" thickBot="1">
      <c r="A50" s="5">
        <v>47</v>
      </c>
      <c r="B50" s="28" t="s">
        <v>117</v>
      </c>
      <c r="C50" s="2" t="s">
        <v>49</v>
      </c>
      <c r="D50" s="6" t="s">
        <v>140</v>
      </c>
      <c r="E50" s="13"/>
      <c r="F50" s="13"/>
      <c r="G50" s="13"/>
      <c r="H50" s="43">
        <v>165</v>
      </c>
      <c r="I50" s="43">
        <v>222</v>
      </c>
      <c r="J50" s="43">
        <v>212</v>
      </c>
      <c r="K50" s="43">
        <v>139</v>
      </c>
      <c r="L50" s="43">
        <v>245</v>
      </c>
      <c r="M50" s="13"/>
      <c r="N50" s="13"/>
      <c r="O50" s="2" t="s">
        <v>176</v>
      </c>
      <c r="P50" s="2"/>
    </row>
    <row r="51" spans="1:16" ht="19.5" thickBot="1">
      <c r="A51" s="14">
        <v>48</v>
      </c>
      <c r="B51" s="29" t="s">
        <v>117</v>
      </c>
      <c r="C51" s="16" t="s">
        <v>50</v>
      </c>
      <c r="D51" s="15" t="s">
        <v>124</v>
      </c>
      <c r="E51" s="17"/>
      <c r="F51" s="17"/>
      <c r="G51" s="17"/>
      <c r="H51" s="44">
        <v>279480</v>
      </c>
      <c r="I51" s="44">
        <v>656420</v>
      </c>
      <c r="J51" s="44">
        <v>331595</v>
      </c>
      <c r="K51" s="44">
        <v>544270</v>
      </c>
      <c r="L51" s="44">
        <v>660110</v>
      </c>
      <c r="M51" s="17"/>
      <c r="N51" s="17"/>
      <c r="O51" s="16" t="s">
        <v>176</v>
      </c>
      <c r="P51" s="16"/>
    </row>
    <row r="52" spans="1:16" ht="19.5" thickBot="1">
      <c r="A52" s="5">
        <v>49</v>
      </c>
      <c r="B52" s="28" t="s">
        <v>119</v>
      </c>
      <c r="C52" s="2" t="s">
        <v>51</v>
      </c>
      <c r="D52" s="6" t="s">
        <v>132</v>
      </c>
      <c r="E52" s="13"/>
      <c r="F52" s="13"/>
      <c r="G52" s="13"/>
      <c r="H52" s="43">
        <v>505830</v>
      </c>
      <c r="I52" s="43">
        <v>506302</v>
      </c>
      <c r="J52" s="43">
        <v>509650</v>
      </c>
      <c r="K52" s="43">
        <v>510963</v>
      </c>
      <c r="L52" s="43" t="s">
        <v>162</v>
      </c>
      <c r="M52" s="13"/>
      <c r="N52" s="13"/>
      <c r="O52" s="2" t="s">
        <v>185</v>
      </c>
      <c r="P52" s="2"/>
    </row>
    <row r="53" spans="1:16" ht="19.5" thickBot="1">
      <c r="A53" s="14">
        <v>50</v>
      </c>
      <c r="B53" s="29" t="s">
        <v>119</v>
      </c>
      <c r="C53" s="16" t="s">
        <v>52</v>
      </c>
      <c r="D53" s="15" t="s">
        <v>132</v>
      </c>
      <c r="E53" s="17"/>
      <c r="F53" s="17"/>
      <c r="G53" s="17"/>
      <c r="H53" s="44">
        <v>91043</v>
      </c>
      <c r="I53" s="44">
        <v>89980</v>
      </c>
      <c r="J53" s="44">
        <v>75639</v>
      </c>
      <c r="K53" s="44">
        <v>88187</v>
      </c>
      <c r="L53" s="44">
        <v>86597</v>
      </c>
      <c r="M53" s="17"/>
      <c r="N53" s="17"/>
      <c r="O53" s="16" t="s">
        <v>185</v>
      </c>
      <c r="P53" s="16"/>
    </row>
    <row r="54" spans="1:16" ht="19.5" thickBot="1">
      <c r="A54" s="5">
        <v>51</v>
      </c>
      <c r="B54" s="28" t="s">
        <v>119</v>
      </c>
      <c r="C54" s="2" t="s">
        <v>53</v>
      </c>
      <c r="D54" s="6" t="s">
        <v>132</v>
      </c>
      <c r="E54" s="13"/>
      <c r="F54" s="13"/>
      <c r="G54" s="13"/>
      <c r="H54" s="43">
        <v>330755</v>
      </c>
      <c r="I54" s="43">
        <v>331201</v>
      </c>
      <c r="J54" s="43">
        <v>208956</v>
      </c>
      <c r="K54" s="43">
        <v>329730</v>
      </c>
      <c r="L54" s="43">
        <v>328037</v>
      </c>
      <c r="M54" s="13"/>
      <c r="N54" s="13"/>
      <c r="O54" s="2" t="s">
        <v>185</v>
      </c>
      <c r="P54" s="2"/>
    </row>
    <row r="55" spans="1:16" ht="19.5" thickBot="1">
      <c r="A55" s="14">
        <v>52</v>
      </c>
      <c r="B55" s="29" t="s">
        <v>119</v>
      </c>
      <c r="C55" s="16" t="s">
        <v>54</v>
      </c>
      <c r="D55" s="15" t="s">
        <v>132</v>
      </c>
      <c r="E55" s="17"/>
      <c r="F55" s="17"/>
      <c r="G55" s="17"/>
      <c r="H55" s="44">
        <v>59922</v>
      </c>
      <c r="I55" s="44">
        <v>61591</v>
      </c>
      <c r="J55" s="44">
        <v>74209</v>
      </c>
      <c r="K55" s="44">
        <v>84320</v>
      </c>
      <c r="L55" s="44">
        <v>88026</v>
      </c>
      <c r="M55" s="17"/>
      <c r="N55" s="17"/>
      <c r="O55" s="16" t="s">
        <v>185</v>
      </c>
      <c r="P55" s="16"/>
    </row>
    <row r="56" spans="1:16" ht="19.5" thickBot="1">
      <c r="A56" s="5">
        <v>53</v>
      </c>
      <c r="B56" s="28" t="s">
        <v>119</v>
      </c>
      <c r="C56" s="2" t="s">
        <v>55</v>
      </c>
      <c r="D56" s="6" t="s">
        <v>134</v>
      </c>
      <c r="E56" s="34"/>
      <c r="F56" s="34"/>
      <c r="G56" s="34"/>
      <c r="H56" s="36">
        <v>1.05</v>
      </c>
      <c r="I56" s="36">
        <v>0.35</v>
      </c>
      <c r="J56" s="36">
        <v>0.4</v>
      </c>
      <c r="K56" s="36">
        <v>0.26</v>
      </c>
      <c r="L56" s="36">
        <v>7.0000000000000007E-2</v>
      </c>
      <c r="M56" s="34"/>
      <c r="N56" s="34"/>
      <c r="O56" s="2" t="s">
        <v>185</v>
      </c>
      <c r="P56" s="2"/>
    </row>
    <row r="57" spans="1:16" ht="19.5" thickBot="1">
      <c r="A57" s="14">
        <v>54</v>
      </c>
      <c r="B57" s="29" t="s">
        <v>119</v>
      </c>
      <c r="C57" s="16" t="s">
        <v>56</v>
      </c>
      <c r="D57" s="15" t="s">
        <v>148</v>
      </c>
      <c r="E57" s="17"/>
      <c r="F57" s="17"/>
      <c r="G57" s="17"/>
      <c r="H57" s="44">
        <v>84.15</v>
      </c>
      <c r="I57" s="44">
        <v>84.46</v>
      </c>
      <c r="J57" s="44">
        <v>84.8</v>
      </c>
      <c r="K57" s="44">
        <v>85.02</v>
      </c>
      <c r="L57" s="44">
        <v>85.08</v>
      </c>
      <c r="M57" s="17"/>
      <c r="N57" s="17"/>
      <c r="O57" s="16" t="s">
        <v>185</v>
      </c>
      <c r="P57" s="16"/>
    </row>
    <row r="58" spans="1:16" ht="19.5" thickBot="1">
      <c r="A58" s="5">
        <v>55</v>
      </c>
      <c r="B58" s="28" t="s">
        <v>119</v>
      </c>
      <c r="C58" s="2" t="s">
        <v>57</v>
      </c>
      <c r="D58" s="6" t="s">
        <v>149</v>
      </c>
      <c r="E58" s="13"/>
      <c r="F58" s="13"/>
      <c r="G58" s="13"/>
      <c r="H58" s="43">
        <v>221370</v>
      </c>
      <c r="I58" s="43">
        <v>225033</v>
      </c>
      <c r="J58" s="43">
        <v>228773</v>
      </c>
      <c r="K58" s="43">
        <v>232257</v>
      </c>
      <c r="L58" s="43">
        <v>236156</v>
      </c>
      <c r="M58" s="13"/>
      <c r="N58" s="13"/>
      <c r="O58" s="2" t="s">
        <v>185</v>
      </c>
      <c r="P58" s="2"/>
    </row>
    <row r="59" spans="1:16" ht="19.5" thickBot="1">
      <c r="A59" s="14">
        <v>56</v>
      </c>
      <c r="B59" s="29" t="s">
        <v>119</v>
      </c>
      <c r="C59" s="16" t="s">
        <v>58</v>
      </c>
      <c r="D59" s="15" t="s">
        <v>134</v>
      </c>
      <c r="E59" s="35"/>
      <c r="F59" s="35"/>
      <c r="G59" s="35"/>
      <c r="H59" s="37">
        <v>10.85</v>
      </c>
      <c r="I59" s="37">
        <v>10.52</v>
      </c>
      <c r="J59" s="37">
        <v>9.9499999999999993</v>
      </c>
      <c r="K59" s="37">
        <v>9.64</v>
      </c>
      <c r="L59" s="37">
        <v>9.19</v>
      </c>
      <c r="M59" s="35"/>
      <c r="N59" s="35"/>
      <c r="O59" s="16" t="s">
        <v>186</v>
      </c>
      <c r="P59" s="16"/>
    </row>
    <row r="60" spans="1:16" ht="19.5" thickBot="1">
      <c r="A60" s="5">
        <v>57</v>
      </c>
      <c r="B60" s="28" t="s">
        <v>119</v>
      </c>
      <c r="C60" s="2" t="s">
        <v>59</v>
      </c>
      <c r="D60" s="6" t="s">
        <v>132</v>
      </c>
      <c r="E60" s="13"/>
      <c r="F60" s="13"/>
      <c r="G60" s="13"/>
      <c r="H60" s="43">
        <v>1831</v>
      </c>
      <c r="I60" s="43">
        <v>1899</v>
      </c>
      <c r="J60" s="43">
        <v>1914</v>
      </c>
      <c r="K60" s="43">
        <v>1998</v>
      </c>
      <c r="L60" s="43">
        <v>2140</v>
      </c>
      <c r="M60" s="13"/>
      <c r="N60" s="13"/>
      <c r="O60" s="2" t="s">
        <v>185</v>
      </c>
      <c r="P60" s="2"/>
    </row>
    <row r="61" spans="1:16" ht="19.5" thickBot="1">
      <c r="A61" s="14">
        <v>58</v>
      </c>
      <c r="B61" s="29" t="s">
        <v>119</v>
      </c>
      <c r="C61" s="16" t="s">
        <v>60</v>
      </c>
      <c r="D61" s="15" t="s">
        <v>132</v>
      </c>
      <c r="E61" s="17"/>
      <c r="F61" s="17"/>
      <c r="G61" s="17"/>
      <c r="H61" s="44">
        <v>796</v>
      </c>
      <c r="I61" s="44">
        <v>865</v>
      </c>
      <c r="J61" s="44">
        <v>986</v>
      </c>
      <c r="K61" s="44">
        <v>1010</v>
      </c>
      <c r="L61" s="44">
        <v>958</v>
      </c>
      <c r="M61" s="17"/>
      <c r="N61" s="17"/>
      <c r="O61" s="16" t="s">
        <v>185</v>
      </c>
      <c r="P61" s="16"/>
    </row>
    <row r="62" spans="1:16" ht="19.5" thickBot="1">
      <c r="A62" s="5">
        <v>59</v>
      </c>
      <c r="B62" s="28" t="s">
        <v>119</v>
      </c>
      <c r="C62" s="2" t="s">
        <v>61</v>
      </c>
      <c r="D62" s="6" t="s">
        <v>134</v>
      </c>
      <c r="E62" s="34"/>
      <c r="F62" s="34"/>
      <c r="G62" s="34"/>
      <c r="H62" s="36">
        <v>77.7</v>
      </c>
      <c r="I62" s="36">
        <v>81.3</v>
      </c>
      <c r="J62" s="36">
        <v>78.599999999999994</v>
      </c>
      <c r="K62" s="36">
        <v>77.099999999999994</v>
      </c>
      <c r="L62" s="36">
        <v>77.099999999999994</v>
      </c>
      <c r="M62" s="34"/>
      <c r="N62" s="34"/>
      <c r="O62" s="2" t="s">
        <v>178</v>
      </c>
      <c r="P62" s="2"/>
    </row>
    <row r="63" spans="1:16" ht="19.5" thickBot="1">
      <c r="A63" s="14">
        <v>60</v>
      </c>
      <c r="B63" s="29" t="s">
        <v>119</v>
      </c>
      <c r="C63" s="16" t="s">
        <v>62</v>
      </c>
      <c r="D63" s="15" t="s">
        <v>134</v>
      </c>
      <c r="E63" s="35"/>
      <c r="F63" s="35"/>
      <c r="G63" s="35"/>
      <c r="H63" s="37">
        <v>61.78</v>
      </c>
      <c r="I63" s="37">
        <v>59.87</v>
      </c>
      <c r="J63" s="37">
        <v>68.150000000000006</v>
      </c>
      <c r="K63" s="37">
        <v>67.56</v>
      </c>
      <c r="L63" s="37">
        <v>69.83</v>
      </c>
      <c r="M63" s="35"/>
      <c r="N63" s="35"/>
      <c r="O63" s="16" t="s">
        <v>178</v>
      </c>
      <c r="P63" s="16"/>
    </row>
    <row r="64" spans="1:16" ht="19.5" thickBot="1">
      <c r="A64" s="5">
        <v>61</v>
      </c>
      <c r="B64" s="28" t="s">
        <v>119</v>
      </c>
      <c r="C64" s="2" t="s">
        <v>63</v>
      </c>
      <c r="D64" s="6" t="s">
        <v>134</v>
      </c>
      <c r="E64" s="34"/>
      <c r="F64" s="34"/>
      <c r="G64" s="34"/>
      <c r="H64" s="36">
        <v>0.96</v>
      </c>
      <c r="I64" s="36">
        <v>0.56000000000000005</v>
      </c>
      <c r="J64" s="36">
        <v>0.72</v>
      </c>
      <c r="K64" s="36">
        <v>0.39</v>
      </c>
      <c r="L64" s="36">
        <v>0.36</v>
      </c>
      <c r="M64" s="34"/>
      <c r="N64" s="34"/>
      <c r="O64" s="2" t="s">
        <v>178</v>
      </c>
      <c r="P64" s="2"/>
    </row>
    <row r="65" spans="1:16" ht="38.25" thickBot="1">
      <c r="A65" s="14">
        <v>62</v>
      </c>
      <c r="B65" s="29" t="s">
        <v>119</v>
      </c>
      <c r="C65" s="16" t="s">
        <v>64</v>
      </c>
      <c r="D65" s="15" t="s">
        <v>139</v>
      </c>
      <c r="E65" s="17"/>
      <c r="F65" s="17"/>
      <c r="G65" s="17"/>
      <c r="H65" s="44">
        <v>300</v>
      </c>
      <c r="I65" s="44">
        <v>300</v>
      </c>
      <c r="J65" s="44">
        <v>300</v>
      </c>
      <c r="K65" s="44">
        <v>310</v>
      </c>
      <c r="L65" s="44">
        <v>310</v>
      </c>
      <c r="M65" s="17"/>
      <c r="N65" s="17"/>
      <c r="O65" s="16" t="s">
        <v>187</v>
      </c>
      <c r="P65" s="16"/>
    </row>
    <row r="66" spans="1:16" ht="19.5" thickBot="1">
      <c r="A66" s="5">
        <v>63</v>
      </c>
      <c r="B66" s="28" t="s">
        <v>119</v>
      </c>
      <c r="C66" s="2" t="s">
        <v>65</v>
      </c>
      <c r="D66" s="6" t="s">
        <v>132</v>
      </c>
      <c r="E66" s="13"/>
      <c r="F66" s="13"/>
      <c r="G66" s="13"/>
      <c r="H66" s="43">
        <v>23910</v>
      </c>
      <c r="I66" s="43">
        <v>28105</v>
      </c>
      <c r="J66" s="43">
        <v>28531</v>
      </c>
      <c r="K66" s="43">
        <v>27357</v>
      </c>
      <c r="L66" s="43">
        <v>23969</v>
      </c>
      <c r="M66" s="13"/>
      <c r="N66" s="13"/>
      <c r="O66" s="2" t="s">
        <v>178</v>
      </c>
      <c r="P66" s="2"/>
    </row>
    <row r="67" spans="1:16" ht="19.5" thickBot="1">
      <c r="A67" s="14">
        <v>64</v>
      </c>
      <c r="B67" s="29" t="s">
        <v>119</v>
      </c>
      <c r="C67" s="16" t="s">
        <v>66</v>
      </c>
      <c r="D67" s="15" t="s">
        <v>134</v>
      </c>
      <c r="E67" s="35"/>
      <c r="F67" s="35"/>
      <c r="G67" s="35"/>
      <c r="H67" s="37">
        <v>99.68</v>
      </c>
      <c r="I67" s="37">
        <v>100.04</v>
      </c>
      <c r="J67" s="37">
        <v>100.04</v>
      </c>
      <c r="K67" s="37">
        <v>100.04</v>
      </c>
      <c r="L67" s="37">
        <v>100.04</v>
      </c>
      <c r="M67" s="35"/>
      <c r="N67" s="35"/>
      <c r="O67" s="16" t="s">
        <v>186</v>
      </c>
      <c r="P67" s="2"/>
    </row>
    <row r="68" spans="1:16" ht="19.5" thickBot="1">
      <c r="A68" s="5">
        <v>65</v>
      </c>
      <c r="B68" s="28" t="s">
        <v>119</v>
      </c>
      <c r="C68" s="2" t="s">
        <v>67</v>
      </c>
      <c r="D68" s="6" t="s">
        <v>134</v>
      </c>
      <c r="E68" s="34"/>
      <c r="F68" s="34"/>
      <c r="G68" s="34"/>
      <c r="H68" s="36" t="s">
        <v>163</v>
      </c>
      <c r="I68" s="36" t="s">
        <v>163</v>
      </c>
      <c r="J68" s="36" t="s">
        <v>164</v>
      </c>
      <c r="K68" s="36" t="s">
        <v>150</v>
      </c>
      <c r="L68" s="36" t="s">
        <v>151</v>
      </c>
      <c r="M68" s="34"/>
      <c r="N68" s="34"/>
      <c r="O68" s="2" t="s">
        <v>178</v>
      </c>
      <c r="P68" s="2"/>
    </row>
    <row r="69" spans="1:16" ht="19.5" thickBot="1">
      <c r="A69" s="14">
        <v>66</v>
      </c>
      <c r="B69" s="29" t="s">
        <v>119</v>
      </c>
      <c r="C69" s="16" t="s">
        <v>68</v>
      </c>
      <c r="D69" s="15" t="s">
        <v>134</v>
      </c>
      <c r="E69" s="35"/>
      <c r="F69" s="35"/>
      <c r="G69" s="35"/>
      <c r="H69" s="37" t="s">
        <v>163</v>
      </c>
      <c r="I69" s="37" t="s">
        <v>163</v>
      </c>
      <c r="J69" s="37" t="s">
        <v>165</v>
      </c>
      <c r="K69" s="37" t="s">
        <v>166</v>
      </c>
      <c r="L69" s="37" t="s">
        <v>210</v>
      </c>
      <c r="M69" s="35"/>
      <c r="N69" s="35"/>
      <c r="O69" s="16" t="s">
        <v>178</v>
      </c>
      <c r="P69" s="16"/>
    </row>
    <row r="70" spans="1:16" ht="19.5" thickBot="1">
      <c r="A70" s="5">
        <v>67</v>
      </c>
      <c r="B70" s="28" t="s">
        <v>119</v>
      </c>
      <c r="C70" s="2" t="s">
        <v>69</v>
      </c>
      <c r="D70" s="6" t="s">
        <v>134</v>
      </c>
      <c r="E70" s="34"/>
      <c r="F70" s="34"/>
      <c r="G70" s="34"/>
      <c r="H70" s="36" t="s">
        <v>167</v>
      </c>
      <c r="I70" s="36" t="s">
        <v>163</v>
      </c>
      <c r="J70" s="36" t="s">
        <v>163</v>
      </c>
      <c r="K70" s="36" t="s">
        <v>151</v>
      </c>
      <c r="L70" s="36" t="s">
        <v>211</v>
      </c>
      <c r="M70" s="34"/>
      <c r="N70" s="34"/>
      <c r="O70" s="2" t="s">
        <v>178</v>
      </c>
      <c r="P70" s="2"/>
    </row>
    <row r="71" spans="1:16" ht="19.5" thickBot="1">
      <c r="A71" s="14">
        <v>68</v>
      </c>
      <c r="B71" s="29" t="s">
        <v>119</v>
      </c>
      <c r="C71" s="16" t="s">
        <v>70</v>
      </c>
      <c r="D71" s="15" t="s">
        <v>132</v>
      </c>
      <c r="E71" s="17"/>
      <c r="F71" s="17"/>
      <c r="G71" s="17"/>
      <c r="H71" s="44">
        <v>41</v>
      </c>
      <c r="I71" s="44">
        <v>81</v>
      </c>
      <c r="J71" s="44">
        <v>79</v>
      </c>
      <c r="K71" s="44">
        <v>33</v>
      </c>
      <c r="L71" s="44">
        <v>42</v>
      </c>
      <c r="M71" s="17"/>
      <c r="N71" s="17"/>
      <c r="O71" s="16" t="s">
        <v>178</v>
      </c>
      <c r="P71" s="16"/>
    </row>
    <row r="72" spans="1:16" ht="19.5" thickBot="1">
      <c r="A72" s="5">
        <v>69</v>
      </c>
      <c r="B72" s="28" t="s">
        <v>119</v>
      </c>
      <c r="C72" s="2" t="s">
        <v>71</v>
      </c>
      <c r="D72" s="6" t="s">
        <v>132</v>
      </c>
      <c r="E72" s="13"/>
      <c r="F72" s="13"/>
      <c r="G72" s="13"/>
      <c r="H72" s="43">
        <v>8594</v>
      </c>
      <c r="I72" s="43">
        <v>9192</v>
      </c>
      <c r="J72" s="43">
        <v>8688</v>
      </c>
      <c r="K72" s="43">
        <v>8753</v>
      </c>
      <c r="L72" s="36">
        <v>8389</v>
      </c>
      <c r="M72" s="13"/>
      <c r="N72" s="13"/>
      <c r="O72" s="2" t="s">
        <v>178</v>
      </c>
      <c r="P72" s="2"/>
    </row>
    <row r="73" spans="1:16" ht="19.5" thickBot="1">
      <c r="A73" s="14">
        <v>70</v>
      </c>
      <c r="B73" s="29" t="s">
        <v>119</v>
      </c>
      <c r="C73" s="16" t="s">
        <v>72</v>
      </c>
      <c r="D73" s="15" t="s">
        <v>132</v>
      </c>
      <c r="E73" s="17"/>
      <c r="F73" s="17"/>
      <c r="G73" s="17"/>
      <c r="H73" s="44">
        <v>471</v>
      </c>
      <c r="I73" s="44">
        <v>489</v>
      </c>
      <c r="J73" s="44">
        <v>472</v>
      </c>
      <c r="K73" s="44">
        <v>442</v>
      </c>
      <c r="L73" s="44">
        <v>435</v>
      </c>
      <c r="M73" s="17"/>
      <c r="N73" s="17"/>
      <c r="O73" s="16" t="s">
        <v>178</v>
      </c>
      <c r="P73" s="16"/>
    </row>
    <row r="74" spans="1:16" ht="38.25" thickBot="1">
      <c r="A74" s="5">
        <v>71</v>
      </c>
      <c r="B74" s="28" t="s">
        <v>119</v>
      </c>
      <c r="C74" s="2" t="s">
        <v>73</v>
      </c>
      <c r="D74" s="6" t="s">
        <v>132</v>
      </c>
      <c r="E74" s="13"/>
      <c r="F74" s="13"/>
      <c r="G74" s="13"/>
      <c r="H74" s="43">
        <v>24866</v>
      </c>
      <c r="I74" s="43">
        <v>25840</v>
      </c>
      <c r="J74" s="43">
        <v>34473</v>
      </c>
      <c r="K74" s="43">
        <v>32489</v>
      </c>
      <c r="L74" s="36">
        <v>42193</v>
      </c>
      <c r="M74" s="13"/>
      <c r="N74" s="13"/>
      <c r="O74" s="2" t="s">
        <v>188</v>
      </c>
      <c r="P74" s="2"/>
    </row>
    <row r="75" spans="1:16" ht="38.25" thickBot="1">
      <c r="A75" s="14">
        <v>72</v>
      </c>
      <c r="B75" s="29" t="s">
        <v>119</v>
      </c>
      <c r="C75" s="16" t="s">
        <v>74</v>
      </c>
      <c r="D75" s="15" t="s">
        <v>132</v>
      </c>
      <c r="E75" s="17"/>
      <c r="F75" s="17"/>
      <c r="G75" s="17"/>
      <c r="H75" s="44">
        <v>14665</v>
      </c>
      <c r="I75" s="44">
        <v>15343</v>
      </c>
      <c r="J75" s="44">
        <v>22924</v>
      </c>
      <c r="K75" s="44">
        <v>21705</v>
      </c>
      <c r="L75" s="44">
        <v>32211</v>
      </c>
      <c r="M75" s="17"/>
      <c r="N75" s="17"/>
      <c r="O75" s="16" t="s">
        <v>188</v>
      </c>
      <c r="P75" s="16"/>
    </row>
    <row r="76" spans="1:16" ht="19.5" thickBot="1">
      <c r="A76" s="5">
        <v>73</v>
      </c>
      <c r="B76" s="28" t="s">
        <v>119</v>
      </c>
      <c r="C76" s="2" t="s">
        <v>75</v>
      </c>
      <c r="D76" s="6" t="s">
        <v>131</v>
      </c>
      <c r="E76" s="13"/>
      <c r="F76" s="13"/>
      <c r="G76" s="13"/>
      <c r="H76" s="43">
        <v>393</v>
      </c>
      <c r="I76" s="43">
        <v>223</v>
      </c>
      <c r="J76" s="43">
        <v>257</v>
      </c>
      <c r="K76" s="43">
        <v>260</v>
      </c>
      <c r="L76" s="43">
        <v>260</v>
      </c>
      <c r="M76" s="13"/>
      <c r="N76" s="13"/>
      <c r="O76" s="2" t="s">
        <v>189</v>
      </c>
      <c r="P76" s="2"/>
    </row>
    <row r="77" spans="1:16" ht="19.5" thickBot="1">
      <c r="A77" s="14">
        <v>74</v>
      </c>
      <c r="B77" s="29" t="s">
        <v>119</v>
      </c>
      <c r="C77" s="16" t="s">
        <v>76</v>
      </c>
      <c r="D77" s="15" t="s">
        <v>152</v>
      </c>
      <c r="E77" s="17"/>
      <c r="F77" s="17"/>
      <c r="G77" s="17"/>
      <c r="H77" s="44">
        <v>2137</v>
      </c>
      <c r="I77" s="44">
        <v>1937</v>
      </c>
      <c r="J77" s="44">
        <v>2532</v>
      </c>
      <c r="K77" s="44">
        <v>2243</v>
      </c>
      <c r="L77" s="44">
        <v>1187</v>
      </c>
      <c r="M77" s="17"/>
      <c r="N77" s="17"/>
      <c r="O77" s="16" t="s">
        <v>190</v>
      </c>
      <c r="P77" s="16"/>
    </row>
    <row r="78" spans="1:16" ht="19.5" thickBot="1">
      <c r="A78" s="5">
        <v>75</v>
      </c>
      <c r="B78" s="28" t="s">
        <v>119</v>
      </c>
      <c r="C78" s="2" t="s">
        <v>77</v>
      </c>
      <c r="D78" s="6" t="s">
        <v>132</v>
      </c>
      <c r="E78" s="13"/>
      <c r="F78" s="13"/>
      <c r="G78" s="13"/>
      <c r="H78" s="43">
        <v>528751</v>
      </c>
      <c r="I78" s="43">
        <v>704565</v>
      </c>
      <c r="J78" s="43">
        <v>741278</v>
      </c>
      <c r="K78" s="43">
        <v>762206</v>
      </c>
      <c r="L78" s="43">
        <v>727918</v>
      </c>
      <c r="M78" s="13"/>
      <c r="N78" s="13"/>
      <c r="O78" s="2" t="s">
        <v>186</v>
      </c>
      <c r="P78" s="2"/>
    </row>
    <row r="79" spans="1:16" ht="19.5" thickBot="1">
      <c r="A79" s="14">
        <v>76</v>
      </c>
      <c r="B79" s="29" t="s">
        <v>119</v>
      </c>
      <c r="C79" s="16" t="s">
        <v>78</v>
      </c>
      <c r="D79" s="15" t="s">
        <v>132</v>
      </c>
      <c r="E79" s="17"/>
      <c r="F79" s="17"/>
      <c r="G79" s="17"/>
      <c r="H79" s="44">
        <v>45012</v>
      </c>
      <c r="I79" s="44">
        <v>64994</v>
      </c>
      <c r="J79" s="44">
        <v>64131</v>
      </c>
      <c r="K79" s="44">
        <v>59503</v>
      </c>
      <c r="L79" s="44">
        <v>70113</v>
      </c>
      <c r="M79" s="17"/>
      <c r="N79" s="17"/>
      <c r="O79" s="16" t="s">
        <v>186</v>
      </c>
      <c r="P79" s="16"/>
    </row>
    <row r="80" spans="1:16" ht="19.5" thickBot="1">
      <c r="A80" s="5">
        <v>77</v>
      </c>
      <c r="B80" s="28" t="s">
        <v>119</v>
      </c>
      <c r="C80" s="2" t="s">
        <v>79</v>
      </c>
      <c r="D80" s="6" t="s">
        <v>131</v>
      </c>
      <c r="E80" s="13"/>
      <c r="F80" s="13"/>
      <c r="G80" s="13"/>
      <c r="H80" s="43">
        <v>14</v>
      </c>
      <c r="I80" s="43">
        <v>14</v>
      </c>
      <c r="J80" s="43">
        <v>14</v>
      </c>
      <c r="K80" s="43">
        <v>14</v>
      </c>
      <c r="L80" s="43">
        <v>14</v>
      </c>
      <c r="M80" s="13"/>
      <c r="N80" s="13"/>
      <c r="O80" s="2" t="s">
        <v>186</v>
      </c>
      <c r="P80" s="2"/>
    </row>
    <row r="81" spans="1:16" ht="19.5" thickBot="1">
      <c r="A81" s="14">
        <v>78</v>
      </c>
      <c r="B81" s="29" t="s">
        <v>119</v>
      </c>
      <c r="C81" s="16" t="s">
        <v>80</v>
      </c>
      <c r="D81" s="15" t="s">
        <v>153</v>
      </c>
      <c r="E81" s="17"/>
      <c r="F81" s="17"/>
      <c r="G81" s="17"/>
      <c r="H81" s="44">
        <v>1139</v>
      </c>
      <c r="I81" s="44">
        <v>1139</v>
      </c>
      <c r="J81" s="44">
        <v>1139</v>
      </c>
      <c r="K81" s="44">
        <v>1179</v>
      </c>
      <c r="L81" s="44">
        <v>1188</v>
      </c>
      <c r="M81" s="17"/>
      <c r="N81" s="17"/>
      <c r="O81" s="16" t="s">
        <v>186</v>
      </c>
      <c r="P81" s="16"/>
    </row>
    <row r="82" spans="1:16" ht="19.5" thickBot="1">
      <c r="A82" s="5">
        <v>79</v>
      </c>
      <c r="B82" s="28" t="s">
        <v>119</v>
      </c>
      <c r="C82" s="2" t="s">
        <v>81</v>
      </c>
      <c r="D82" s="6" t="s">
        <v>132</v>
      </c>
      <c r="E82" s="13"/>
      <c r="F82" s="13"/>
      <c r="G82" s="13"/>
      <c r="H82" s="43">
        <v>4051</v>
      </c>
      <c r="I82" s="43">
        <v>3925</v>
      </c>
      <c r="J82" s="43">
        <v>4127</v>
      </c>
      <c r="K82" s="43">
        <v>3107</v>
      </c>
      <c r="L82" s="43">
        <v>3107.62</v>
      </c>
      <c r="M82" s="13"/>
      <c r="N82" s="13"/>
      <c r="O82" s="2" t="s">
        <v>186</v>
      </c>
      <c r="P82" s="2"/>
    </row>
    <row r="83" spans="1:16" ht="19.5" thickBot="1">
      <c r="A83" s="14">
        <v>80</v>
      </c>
      <c r="B83" s="29" t="s">
        <v>119</v>
      </c>
      <c r="C83" s="16" t="s">
        <v>82</v>
      </c>
      <c r="D83" s="15" t="s">
        <v>132</v>
      </c>
      <c r="E83" s="17"/>
      <c r="F83" s="17"/>
      <c r="G83" s="17"/>
      <c r="H83" s="44">
        <v>6697</v>
      </c>
      <c r="I83" s="44">
        <v>6842</v>
      </c>
      <c r="J83" s="44">
        <v>6859</v>
      </c>
      <c r="K83" s="44">
        <v>6795</v>
      </c>
      <c r="L83" s="44">
        <v>6795.33</v>
      </c>
      <c r="M83" s="17"/>
      <c r="N83" s="17"/>
      <c r="O83" s="16" t="s">
        <v>186</v>
      </c>
      <c r="P83" s="16"/>
    </row>
    <row r="84" spans="1:16" ht="19.5" thickBot="1">
      <c r="A84" s="5">
        <v>81</v>
      </c>
      <c r="B84" s="28" t="s">
        <v>119</v>
      </c>
      <c r="C84" s="2" t="s">
        <v>83</v>
      </c>
      <c r="D84" s="6" t="s">
        <v>132</v>
      </c>
      <c r="E84" s="13"/>
      <c r="F84" s="13"/>
      <c r="G84" s="13"/>
      <c r="H84" s="43">
        <v>477</v>
      </c>
      <c r="I84" s="43">
        <v>524</v>
      </c>
      <c r="J84" s="43">
        <v>497</v>
      </c>
      <c r="K84" s="43">
        <v>569</v>
      </c>
      <c r="L84" s="43">
        <v>569.44000000000005</v>
      </c>
      <c r="M84" s="13"/>
      <c r="N84" s="13"/>
      <c r="O84" s="2" t="s">
        <v>186</v>
      </c>
      <c r="P84" s="2"/>
    </row>
    <row r="85" spans="1:16" ht="19.5" thickBot="1">
      <c r="A85" s="14">
        <v>82</v>
      </c>
      <c r="B85" s="29" t="s">
        <v>119</v>
      </c>
      <c r="C85" s="16" t="s">
        <v>84</v>
      </c>
      <c r="D85" s="15" t="s">
        <v>132</v>
      </c>
      <c r="E85" s="17"/>
      <c r="F85" s="17"/>
      <c r="G85" s="17"/>
      <c r="H85" s="44">
        <v>0</v>
      </c>
      <c r="I85" s="44">
        <v>709</v>
      </c>
      <c r="J85" s="44">
        <v>594</v>
      </c>
      <c r="K85" s="44">
        <v>697</v>
      </c>
      <c r="L85" s="44">
        <v>585</v>
      </c>
      <c r="M85" s="17"/>
      <c r="N85" s="17"/>
      <c r="O85" s="16" t="s">
        <v>186</v>
      </c>
      <c r="P85" s="16"/>
    </row>
    <row r="86" spans="1:16" ht="19.5" thickBot="1">
      <c r="A86" s="5">
        <v>83</v>
      </c>
      <c r="B86" s="28" t="s">
        <v>119</v>
      </c>
      <c r="C86" s="2" t="s">
        <v>85</v>
      </c>
      <c r="D86" s="6" t="s">
        <v>154</v>
      </c>
      <c r="E86" s="13"/>
      <c r="F86" s="13"/>
      <c r="G86" s="13"/>
      <c r="H86" s="50">
        <v>8.9600000000000009</v>
      </c>
      <c r="I86" s="50">
        <v>11.06</v>
      </c>
      <c r="J86" s="50">
        <v>11.1</v>
      </c>
      <c r="K86" s="50">
        <v>7.84</v>
      </c>
      <c r="L86" s="50">
        <v>9</v>
      </c>
      <c r="M86" s="13"/>
      <c r="N86" s="13"/>
      <c r="O86" s="2" t="s">
        <v>186</v>
      </c>
      <c r="P86" s="2"/>
    </row>
    <row r="87" spans="1:16" ht="19.5" thickBot="1">
      <c r="A87" s="14">
        <v>84</v>
      </c>
      <c r="B87" s="29" t="s">
        <v>119</v>
      </c>
      <c r="C87" s="16" t="s">
        <v>58</v>
      </c>
      <c r="D87" s="15" t="s">
        <v>154</v>
      </c>
      <c r="E87" s="17"/>
      <c r="F87" s="17"/>
      <c r="G87" s="17"/>
      <c r="H87" s="49">
        <v>10.85</v>
      </c>
      <c r="I87" s="49">
        <v>10.52</v>
      </c>
      <c r="J87" s="49">
        <v>9.9499999999999993</v>
      </c>
      <c r="K87" s="49">
        <v>9.64</v>
      </c>
      <c r="L87" s="49">
        <v>9.19</v>
      </c>
      <c r="M87" s="17"/>
      <c r="N87" s="17"/>
      <c r="O87" s="16" t="s">
        <v>186</v>
      </c>
      <c r="P87" s="16"/>
    </row>
    <row r="88" spans="1:16" ht="19.5" thickBot="1">
      <c r="A88" s="5">
        <v>85</v>
      </c>
      <c r="B88" s="28" t="s">
        <v>119</v>
      </c>
      <c r="C88" s="2" t="s">
        <v>86</v>
      </c>
      <c r="D88" s="6" t="s">
        <v>132</v>
      </c>
      <c r="E88" s="13"/>
      <c r="F88" s="13"/>
      <c r="G88" s="13"/>
      <c r="H88" s="43">
        <v>31862</v>
      </c>
      <c r="I88" s="43">
        <v>30413</v>
      </c>
      <c r="J88" s="43">
        <v>32551</v>
      </c>
      <c r="K88" s="43">
        <v>36812</v>
      </c>
      <c r="L88" s="43">
        <v>35583</v>
      </c>
      <c r="M88" s="13"/>
      <c r="N88" s="13"/>
      <c r="O88" s="2" t="s">
        <v>191</v>
      </c>
      <c r="P88" s="2"/>
    </row>
    <row r="89" spans="1:16" ht="19.5" thickBot="1">
      <c r="A89" s="14">
        <v>86</v>
      </c>
      <c r="B89" s="29" t="s">
        <v>119</v>
      </c>
      <c r="C89" s="16" t="s">
        <v>87</v>
      </c>
      <c r="D89" s="15" t="s">
        <v>132</v>
      </c>
      <c r="E89" s="17"/>
      <c r="F89" s="17"/>
      <c r="G89" s="17"/>
      <c r="H89" s="44">
        <v>15506</v>
      </c>
      <c r="I89" s="44">
        <v>16374</v>
      </c>
      <c r="J89" s="44">
        <v>18124</v>
      </c>
      <c r="K89" s="44">
        <v>22493</v>
      </c>
      <c r="L89" s="44">
        <v>26682</v>
      </c>
      <c r="M89" s="17"/>
      <c r="N89" s="17"/>
      <c r="O89" s="16" t="s">
        <v>191</v>
      </c>
      <c r="P89" s="16"/>
    </row>
    <row r="90" spans="1:16" ht="19.5" thickBot="1">
      <c r="A90" s="5">
        <v>87</v>
      </c>
      <c r="B90" s="28" t="s">
        <v>119</v>
      </c>
      <c r="C90" s="2" t="s">
        <v>88</v>
      </c>
      <c r="D90" s="6" t="s">
        <v>132</v>
      </c>
      <c r="E90" s="13"/>
      <c r="F90" s="13"/>
      <c r="G90" s="13"/>
      <c r="H90" s="43">
        <v>253</v>
      </c>
      <c r="I90" s="43">
        <v>223</v>
      </c>
      <c r="J90" s="43">
        <v>230</v>
      </c>
      <c r="K90" s="43">
        <v>244</v>
      </c>
      <c r="L90" s="43">
        <v>321</v>
      </c>
      <c r="M90" s="13"/>
      <c r="N90" s="13"/>
      <c r="O90" s="2" t="s">
        <v>191</v>
      </c>
      <c r="P90" s="2"/>
    </row>
    <row r="91" spans="1:16" ht="38.25" thickBot="1">
      <c r="A91" s="14">
        <v>88</v>
      </c>
      <c r="B91" s="29" t="s">
        <v>119</v>
      </c>
      <c r="C91" s="16" t="s">
        <v>89</v>
      </c>
      <c r="D91" s="15" t="s">
        <v>132</v>
      </c>
      <c r="E91" s="17"/>
      <c r="F91" s="17"/>
      <c r="G91" s="17"/>
      <c r="H91" s="44">
        <v>0</v>
      </c>
      <c r="I91" s="44">
        <v>0</v>
      </c>
      <c r="J91" s="44">
        <v>0</v>
      </c>
      <c r="K91" s="44">
        <v>0</v>
      </c>
      <c r="L91" s="44">
        <v>3</v>
      </c>
      <c r="M91" s="17"/>
      <c r="N91" s="17"/>
      <c r="O91" s="16" t="s">
        <v>192</v>
      </c>
      <c r="P91" s="16"/>
    </row>
    <row r="92" spans="1:16" ht="38.25" thickBot="1">
      <c r="A92" s="5">
        <v>89</v>
      </c>
      <c r="B92" s="28" t="s">
        <v>119</v>
      </c>
      <c r="C92" s="2" t="s">
        <v>90</v>
      </c>
      <c r="D92" s="6" t="s">
        <v>132</v>
      </c>
      <c r="E92" s="13"/>
      <c r="F92" s="13"/>
      <c r="G92" s="13"/>
      <c r="H92" s="43">
        <v>0</v>
      </c>
      <c r="I92" s="43">
        <v>0</v>
      </c>
      <c r="J92" s="43">
        <v>0</v>
      </c>
      <c r="K92" s="43">
        <v>0</v>
      </c>
      <c r="L92" s="43">
        <v>3</v>
      </c>
      <c r="M92" s="13"/>
      <c r="N92" s="13"/>
      <c r="O92" s="2" t="s">
        <v>192</v>
      </c>
      <c r="P92" s="2"/>
    </row>
    <row r="93" spans="1:16" ht="38.25" thickBot="1">
      <c r="A93" s="14">
        <v>90</v>
      </c>
      <c r="B93" s="29" t="s">
        <v>119</v>
      </c>
      <c r="C93" s="16" t="s">
        <v>91</v>
      </c>
      <c r="D93" s="15" t="s">
        <v>132</v>
      </c>
      <c r="E93" s="17"/>
      <c r="F93" s="17"/>
      <c r="G93" s="17"/>
      <c r="H93" s="44">
        <v>35</v>
      </c>
      <c r="I93" s="44">
        <v>61</v>
      </c>
      <c r="J93" s="44">
        <v>45</v>
      </c>
      <c r="K93" s="44">
        <v>34</v>
      </c>
      <c r="L93" s="44">
        <v>0</v>
      </c>
      <c r="M93" s="17"/>
      <c r="N93" s="17"/>
      <c r="O93" s="16" t="s">
        <v>192</v>
      </c>
      <c r="P93" s="16"/>
    </row>
    <row r="94" spans="1:16" ht="38.25" thickBot="1">
      <c r="A94" s="5">
        <v>91</v>
      </c>
      <c r="B94" s="28" t="s">
        <v>119</v>
      </c>
      <c r="C94" s="2" t="s">
        <v>92</v>
      </c>
      <c r="D94" s="6" t="s">
        <v>132</v>
      </c>
      <c r="E94" s="13"/>
      <c r="F94" s="13"/>
      <c r="G94" s="13"/>
      <c r="H94" s="43">
        <v>2576</v>
      </c>
      <c r="I94" s="43">
        <v>4895</v>
      </c>
      <c r="J94" s="43">
        <v>13040</v>
      </c>
      <c r="K94" s="43">
        <v>14771</v>
      </c>
      <c r="L94" s="43">
        <v>11487</v>
      </c>
      <c r="M94" s="13"/>
      <c r="N94" s="13"/>
      <c r="O94" s="16" t="s">
        <v>192</v>
      </c>
      <c r="P94" s="2"/>
    </row>
    <row r="95" spans="1:16" ht="19.5" thickBot="1">
      <c r="A95" s="14">
        <v>92</v>
      </c>
      <c r="B95" s="29" t="s">
        <v>119</v>
      </c>
      <c r="C95" s="16" t="s">
        <v>93</v>
      </c>
      <c r="D95" s="15" t="s">
        <v>130</v>
      </c>
      <c r="E95" s="17"/>
      <c r="F95" s="17"/>
      <c r="G95" s="17"/>
      <c r="H95" s="44">
        <v>29306</v>
      </c>
      <c r="I95" s="44" t="s">
        <v>209</v>
      </c>
      <c r="J95" s="44">
        <v>28759</v>
      </c>
      <c r="K95" s="44" t="s">
        <v>209</v>
      </c>
      <c r="L95" s="44">
        <v>29772</v>
      </c>
      <c r="M95" s="17"/>
      <c r="N95" s="17"/>
      <c r="O95" s="16" t="s">
        <v>178</v>
      </c>
      <c r="P95" s="16"/>
    </row>
    <row r="96" spans="1:16" ht="19.5" thickBot="1">
      <c r="A96" s="5">
        <v>93</v>
      </c>
      <c r="B96" s="28" t="s">
        <v>119</v>
      </c>
      <c r="C96" s="2" t="s">
        <v>94</v>
      </c>
      <c r="D96" s="6" t="s">
        <v>130</v>
      </c>
      <c r="E96" s="13"/>
      <c r="F96" s="13"/>
      <c r="G96" s="13"/>
      <c r="H96" s="43">
        <v>24542</v>
      </c>
      <c r="I96" s="43">
        <v>22933</v>
      </c>
      <c r="J96" s="43">
        <v>24144</v>
      </c>
      <c r="K96" s="43">
        <v>20693</v>
      </c>
      <c r="L96" s="43">
        <v>20194</v>
      </c>
      <c r="M96" s="13"/>
      <c r="N96" s="13"/>
      <c r="O96" s="2" t="s">
        <v>178</v>
      </c>
      <c r="P96" s="2"/>
    </row>
    <row r="97" spans="1:16" ht="19.5" thickBot="1">
      <c r="A97" s="14">
        <v>94</v>
      </c>
      <c r="B97" s="29" t="s">
        <v>119</v>
      </c>
      <c r="C97" s="16" t="s">
        <v>95</v>
      </c>
      <c r="D97" s="15" t="s">
        <v>130</v>
      </c>
      <c r="E97" s="17"/>
      <c r="F97" s="17"/>
      <c r="G97" s="17"/>
      <c r="H97" s="44">
        <v>199746</v>
      </c>
      <c r="I97" s="44" t="s">
        <v>209</v>
      </c>
      <c r="J97" s="44">
        <v>157728</v>
      </c>
      <c r="K97" s="44" t="s">
        <v>209</v>
      </c>
      <c r="L97" s="44">
        <v>118778</v>
      </c>
      <c r="M97" s="17"/>
      <c r="N97" s="17"/>
      <c r="O97" s="16" t="s">
        <v>178</v>
      </c>
      <c r="P97" s="16"/>
    </row>
    <row r="98" spans="1:16" ht="19.5" thickBot="1">
      <c r="A98" s="5">
        <v>95</v>
      </c>
      <c r="B98" s="28" t="s">
        <v>119</v>
      </c>
      <c r="C98" s="2" t="s">
        <v>96</v>
      </c>
      <c r="D98" s="6" t="s">
        <v>134</v>
      </c>
      <c r="E98" s="34"/>
      <c r="F98" s="34"/>
      <c r="G98" s="34"/>
      <c r="H98" s="36">
        <v>83.743943219818462</v>
      </c>
      <c r="I98" s="36" t="s">
        <v>209</v>
      </c>
      <c r="J98" s="36">
        <v>83.952849542751835</v>
      </c>
      <c r="K98" s="36" t="s">
        <v>209</v>
      </c>
      <c r="L98" s="36">
        <v>67.82883246002956</v>
      </c>
      <c r="M98" s="34"/>
      <c r="N98" s="34"/>
      <c r="O98" s="2" t="s">
        <v>178</v>
      </c>
      <c r="P98" s="2"/>
    </row>
    <row r="99" spans="1:16" ht="38.25" thickBot="1">
      <c r="A99" s="14">
        <v>96</v>
      </c>
      <c r="B99" s="29" t="s">
        <v>119</v>
      </c>
      <c r="C99" s="16" t="s">
        <v>97</v>
      </c>
      <c r="D99" s="15" t="s">
        <v>130</v>
      </c>
      <c r="E99" s="35"/>
      <c r="F99" s="35"/>
      <c r="G99" s="35"/>
      <c r="H99" s="37">
        <v>0.28499999999999998</v>
      </c>
      <c r="I99" s="37" t="s">
        <v>209</v>
      </c>
      <c r="J99" s="37">
        <v>0.36199999999999999</v>
      </c>
      <c r="K99" s="37" t="s">
        <v>209</v>
      </c>
      <c r="L99" s="37">
        <v>0.41399999999999998</v>
      </c>
      <c r="M99" s="35"/>
      <c r="N99" s="35"/>
      <c r="O99" s="16" t="s">
        <v>178</v>
      </c>
      <c r="P99" s="16"/>
    </row>
    <row r="100" spans="1:16" ht="38.25" thickBot="1">
      <c r="A100" s="5">
        <v>97</v>
      </c>
      <c r="B100" s="28" t="s">
        <v>119</v>
      </c>
      <c r="C100" s="2" t="s">
        <v>98</v>
      </c>
      <c r="D100" s="6" t="s">
        <v>130</v>
      </c>
      <c r="E100" s="34"/>
      <c r="F100" s="34"/>
      <c r="G100" s="34"/>
      <c r="H100" s="36">
        <v>0.35</v>
      </c>
      <c r="I100" s="36">
        <v>0.36</v>
      </c>
      <c r="J100" s="36">
        <v>0.34</v>
      </c>
      <c r="K100" s="36">
        <v>0.35</v>
      </c>
      <c r="L100" s="36">
        <v>0.19700000000000001</v>
      </c>
      <c r="M100" s="34"/>
      <c r="N100" s="34"/>
      <c r="O100" s="2" t="s">
        <v>178</v>
      </c>
      <c r="P100" s="2"/>
    </row>
    <row r="101" spans="1:16" ht="19.5" thickBot="1">
      <c r="A101" s="14">
        <v>98</v>
      </c>
      <c r="B101" s="29" t="s">
        <v>119</v>
      </c>
      <c r="C101" s="16" t="s">
        <v>99</v>
      </c>
      <c r="D101" s="15" t="s">
        <v>134</v>
      </c>
      <c r="E101" s="35"/>
      <c r="F101" s="35"/>
      <c r="G101" s="35"/>
      <c r="H101" s="37">
        <v>5.85</v>
      </c>
      <c r="I101" s="37">
        <v>5.37</v>
      </c>
      <c r="J101" s="37">
        <v>4.2699999999999996</v>
      </c>
      <c r="K101" s="37">
        <v>5.27</v>
      </c>
      <c r="L101" s="37" t="s">
        <v>208</v>
      </c>
      <c r="M101" s="35"/>
      <c r="N101" s="35"/>
      <c r="O101" s="16" t="s">
        <v>178</v>
      </c>
      <c r="P101" s="16" t="s">
        <v>168</v>
      </c>
    </row>
    <row r="102" spans="1:16" ht="19.5" thickBot="1">
      <c r="A102" s="5">
        <v>99</v>
      </c>
      <c r="B102" s="28" t="s">
        <v>119</v>
      </c>
      <c r="C102" s="2" t="s">
        <v>100</v>
      </c>
      <c r="D102" s="6" t="s">
        <v>155</v>
      </c>
      <c r="E102" s="13"/>
      <c r="F102" s="13"/>
      <c r="G102" s="13"/>
      <c r="H102" s="43">
        <v>8658</v>
      </c>
      <c r="I102" s="43">
        <v>8219</v>
      </c>
      <c r="J102" s="43">
        <v>8036</v>
      </c>
      <c r="K102" s="43">
        <v>10463</v>
      </c>
      <c r="L102" s="43">
        <v>11069</v>
      </c>
      <c r="M102" s="13"/>
      <c r="N102" s="13"/>
      <c r="O102" s="2" t="s">
        <v>193</v>
      </c>
      <c r="P102" s="2"/>
    </row>
    <row r="103" spans="1:16" ht="19.5" thickBot="1">
      <c r="A103" s="14">
        <v>100</v>
      </c>
      <c r="B103" s="29" t="s">
        <v>119</v>
      </c>
      <c r="C103" s="16" t="s">
        <v>101</v>
      </c>
      <c r="D103" s="15" t="s">
        <v>155</v>
      </c>
      <c r="E103" s="17"/>
      <c r="F103" s="17"/>
      <c r="G103" s="17"/>
      <c r="H103" s="44">
        <v>9769</v>
      </c>
      <c r="I103" s="44">
        <v>3754</v>
      </c>
      <c r="J103" s="44">
        <v>8057</v>
      </c>
      <c r="K103" s="44">
        <v>9874</v>
      </c>
      <c r="L103" s="44">
        <v>11135</v>
      </c>
      <c r="M103" s="17"/>
      <c r="N103" s="17"/>
      <c r="O103" s="16" t="s">
        <v>193</v>
      </c>
      <c r="P103" s="16"/>
    </row>
    <row r="104" spans="1:16" ht="19.5" thickBot="1">
      <c r="A104" s="5">
        <v>101</v>
      </c>
      <c r="B104" s="28" t="s">
        <v>119</v>
      </c>
      <c r="C104" s="2" t="s">
        <v>102</v>
      </c>
      <c r="D104" s="6" t="s">
        <v>155</v>
      </c>
      <c r="E104" s="13"/>
      <c r="F104" s="13"/>
      <c r="G104" s="13"/>
      <c r="H104" s="43">
        <v>1865</v>
      </c>
      <c r="I104" s="43">
        <v>3717</v>
      </c>
      <c r="J104" s="43">
        <v>4208</v>
      </c>
      <c r="K104" s="43">
        <v>4651</v>
      </c>
      <c r="L104" s="43">
        <v>5600</v>
      </c>
      <c r="M104" s="13"/>
      <c r="N104" s="13"/>
      <c r="O104" s="2" t="s">
        <v>193</v>
      </c>
      <c r="P104" s="2"/>
    </row>
    <row r="105" spans="1:16" ht="19.5" thickBot="1">
      <c r="A105" s="14">
        <v>102</v>
      </c>
      <c r="B105" s="29" t="s">
        <v>120</v>
      </c>
      <c r="C105" s="16" t="s">
        <v>103</v>
      </c>
      <c r="D105" s="15" t="s">
        <v>131</v>
      </c>
      <c r="E105" s="17"/>
      <c r="F105" s="17"/>
      <c r="G105" s="17"/>
      <c r="H105" s="44">
        <v>309</v>
      </c>
      <c r="I105" s="44">
        <v>318</v>
      </c>
      <c r="J105" s="44">
        <v>321</v>
      </c>
      <c r="K105" s="44">
        <v>216</v>
      </c>
      <c r="L105" s="44">
        <v>217</v>
      </c>
      <c r="M105" s="17"/>
      <c r="N105" s="17"/>
      <c r="O105" s="16" t="s">
        <v>196</v>
      </c>
      <c r="P105" s="16"/>
    </row>
    <row r="106" spans="1:16" ht="19.5" thickBot="1">
      <c r="A106" s="5">
        <v>103</v>
      </c>
      <c r="B106" s="28" t="s">
        <v>120</v>
      </c>
      <c r="C106" s="2" t="s">
        <v>104</v>
      </c>
      <c r="D106" s="6" t="s">
        <v>145</v>
      </c>
      <c r="E106" s="13"/>
      <c r="F106" s="13"/>
      <c r="G106" s="13"/>
      <c r="H106" s="43">
        <v>7</v>
      </c>
      <c r="I106" s="43">
        <v>7</v>
      </c>
      <c r="J106" s="43">
        <v>7</v>
      </c>
      <c r="K106" s="43">
        <v>12.14</v>
      </c>
      <c r="L106" s="43">
        <v>12.15</v>
      </c>
      <c r="M106" s="13"/>
      <c r="N106" s="13"/>
      <c r="O106" s="2" t="s">
        <v>196</v>
      </c>
      <c r="P106" s="2"/>
    </row>
    <row r="107" spans="1:16" ht="38.25" thickBot="1">
      <c r="A107" s="14">
        <v>104</v>
      </c>
      <c r="B107" s="29" t="s">
        <v>120</v>
      </c>
      <c r="C107" s="16" t="s">
        <v>105</v>
      </c>
      <c r="D107" s="15" t="s">
        <v>143</v>
      </c>
      <c r="E107" s="17"/>
      <c r="F107" s="17"/>
      <c r="G107" s="17"/>
      <c r="H107" s="44">
        <v>365</v>
      </c>
      <c r="I107" s="44">
        <v>368</v>
      </c>
      <c r="J107" s="44">
        <v>364</v>
      </c>
      <c r="K107" s="44">
        <v>367</v>
      </c>
      <c r="L107" s="44">
        <v>220</v>
      </c>
      <c r="M107" s="17"/>
      <c r="N107" s="17"/>
      <c r="O107" s="16" t="s">
        <v>197</v>
      </c>
      <c r="P107" s="16"/>
    </row>
    <row r="108" spans="1:16" ht="38.25" thickBot="1">
      <c r="A108" s="5">
        <v>105</v>
      </c>
      <c r="B108" s="28" t="s">
        <v>120</v>
      </c>
      <c r="C108" s="2" t="s">
        <v>106</v>
      </c>
      <c r="D108" s="6" t="s">
        <v>125</v>
      </c>
      <c r="E108" s="13"/>
      <c r="F108" s="13"/>
      <c r="G108" s="13"/>
      <c r="H108" s="43">
        <v>804298.87</v>
      </c>
      <c r="I108" s="43">
        <v>805587.29</v>
      </c>
      <c r="J108" s="43">
        <v>789173.53</v>
      </c>
      <c r="K108" s="43">
        <v>805569</v>
      </c>
      <c r="L108" s="43">
        <v>804961</v>
      </c>
      <c r="M108" s="13"/>
      <c r="N108" s="13"/>
      <c r="O108" s="2" t="s">
        <v>197</v>
      </c>
      <c r="P108" s="2"/>
    </row>
    <row r="109" spans="1:16" ht="38.25" thickBot="1">
      <c r="A109" s="14">
        <v>106</v>
      </c>
      <c r="B109" s="29" t="s">
        <v>120</v>
      </c>
      <c r="C109" s="16" t="s">
        <v>107</v>
      </c>
      <c r="D109" s="15" t="s">
        <v>134</v>
      </c>
      <c r="E109" s="35"/>
      <c r="F109" s="35"/>
      <c r="G109" s="35"/>
      <c r="H109" s="37">
        <v>21.46</v>
      </c>
      <c r="I109" s="37">
        <v>21.49</v>
      </c>
      <c r="J109" s="37">
        <v>21.29</v>
      </c>
      <c r="K109" s="37">
        <v>21.44</v>
      </c>
      <c r="L109" s="37">
        <v>21.47</v>
      </c>
      <c r="M109" s="35"/>
      <c r="N109" s="35"/>
      <c r="O109" s="16" t="s">
        <v>197</v>
      </c>
      <c r="P109" s="16"/>
    </row>
    <row r="110" spans="1:16" ht="19.5" thickBot="1">
      <c r="A110" s="5">
        <v>107</v>
      </c>
      <c r="B110" s="28" t="s">
        <v>120</v>
      </c>
      <c r="C110" s="2" t="s">
        <v>108</v>
      </c>
      <c r="D110" s="6" t="s">
        <v>144</v>
      </c>
      <c r="E110" s="13"/>
      <c r="F110" s="13"/>
      <c r="G110" s="13"/>
      <c r="H110" s="43">
        <v>181</v>
      </c>
      <c r="I110" s="43">
        <v>162</v>
      </c>
      <c r="J110" s="43">
        <v>208.2</v>
      </c>
      <c r="K110" s="43">
        <v>174.6</v>
      </c>
      <c r="L110" s="43">
        <v>147.30000000000001</v>
      </c>
      <c r="M110" s="13"/>
      <c r="N110" s="13"/>
      <c r="O110" s="2" t="s">
        <v>198</v>
      </c>
      <c r="P110" s="2"/>
    </row>
    <row r="111" spans="1:16" ht="19.5" thickBot="1">
      <c r="A111" s="14">
        <v>108</v>
      </c>
      <c r="B111" s="29" t="s">
        <v>120</v>
      </c>
      <c r="C111" s="16" t="s">
        <v>109</v>
      </c>
      <c r="D111" s="15" t="s">
        <v>145</v>
      </c>
      <c r="E111" s="17"/>
      <c r="F111" s="17"/>
      <c r="G111" s="17"/>
      <c r="H111" s="44">
        <v>27.27</v>
      </c>
      <c r="I111" s="44">
        <v>29.32</v>
      </c>
      <c r="J111" s="44">
        <v>28</v>
      </c>
      <c r="K111" s="44">
        <v>27</v>
      </c>
      <c r="L111" s="44">
        <v>27</v>
      </c>
      <c r="M111" s="17"/>
      <c r="N111" s="17"/>
      <c r="O111" s="16" t="s">
        <v>199</v>
      </c>
      <c r="P111" s="16"/>
    </row>
    <row r="112" spans="1:16" ht="19.5" thickBot="1">
      <c r="A112" s="5">
        <v>109</v>
      </c>
      <c r="B112" s="28" t="s">
        <v>120</v>
      </c>
      <c r="C112" s="2" t="s">
        <v>110</v>
      </c>
      <c r="D112" s="6" t="s">
        <v>145</v>
      </c>
      <c r="E112" s="13"/>
      <c r="F112" s="13"/>
      <c r="G112" s="13"/>
      <c r="H112" s="43">
        <v>23.38</v>
      </c>
      <c r="I112" s="43">
        <v>27.29</v>
      </c>
      <c r="J112" s="43">
        <v>25.61</v>
      </c>
      <c r="K112" s="43">
        <v>42</v>
      </c>
      <c r="L112" s="43">
        <v>28</v>
      </c>
      <c r="M112" s="13"/>
      <c r="N112" s="13"/>
      <c r="O112" s="2" t="s">
        <v>199</v>
      </c>
      <c r="P112" s="2"/>
    </row>
    <row r="113" spans="1:16" ht="19.5" thickBot="1">
      <c r="A113" s="14">
        <v>110</v>
      </c>
      <c r="B113" s="29" t="s">
        <v>120</v>
      </c>
      <c r="C113" s="16" t="s">
        <v>111</v>
      </c>
      <c r="D113" s="15" t="s">
        <v>146</v>
      </c>
      <c r="E113" s="17"/>
      <c r="F113" s="17"/>
      <c r="G113" s="17"/>
      <c r="H113" s="44">
        <v>12553.07</v>
      </c>
      <c r="I113" s="44">
        <v>13093.2</v>
      </c>
      <c r="J113" s="44">
        <v>13242</v>
      </c>
      <c r="K113" s="44">
        <v>12377</v>
      </c>
      <c r="L113" s="44">
        <v>14144</v>
      </c>
      <c r="M113" s="17"/>
      <c r="N113" s="17"/>
      <c r="O113" s="16" t="s">
        <v>199</v>
      </c>
      <c r="P113" s="16"/>
    </row>
    <row r="114" spans="1:16" ht="38.25" thickBot="1">
      <c r="A114" s="5">
        <v>111</v>
      </c>
      <c r="B114" s="28" t="s">
        <v>120</v>
      </c>
      <c r="C114" s="2" t="s">
        <v>112</v>
      </c>
      <c r="D114" s="6" t="s">
        <v>134</v>
      </c>
      <c r="E114" s="34"/>
      <c r="F114" s="34"/>
      <c r="G114" s="34"/>
      <c r="H114" s="36">
        <v>69</v>
      </c>
      <c r="I114" s="36">
        <v>64</v>
      </c>
      <c r="J114" s="36">
        <v>65</v>
      </c>
      <c r="K114" s="36">
        <v>70</v>
      </c>
      <c r="L114" s="36">
        <v>68</v>
      </c>
      <c r="M114" s="34"/>
      <c r="N114" s="34"/>
      <c r="O114" s="2" t="s">
        <v>197</v>
      </c>
      <c r="P114" s="2"/>
    </row>
    <row r="115" spans="1:16" ht="38.25" thickBot="1">
      <c r="A115" s="14">
        <v>112</v>
      </c>
      <c r="B115" s="29" t="s">
        <v>120</v>
      </c>
      <c r="C115" s="16" t="s">
        <v>113</v>
      </c>
      <c r="D115" s="15" t="s">
        <v>147</v>
      </c>
      <c r="E115" s="17"/>
      <c r="F115" s="17"/>
      <c r="G115" s="17"/>
      <c r="H115" s="44">
        <v>51</v>
      </c>
      <c r="I115" s="44">
        <v>16</v>
      </c>
      <c r="J115" s="44">
        <v>16</v>
      </c>
      <c r="K115" s="44">
        <v>15</v>
      </c>
      <c r="L115" s="44">
        <v>17</v>
      </c>
      <c r="M115" s="17"/>
      <c r="N115" s="17"/>
      <c r="O115" s="16" t="s">
        <v>197</v>
      </c>
      <c r="P115" s="16"/>
    </row>
    <row r="116" spans="1:16" ht="19.5" thickBot="1">
      <c r="A116" s="5">
        <v>113</v>
      </c>
      <c r="B116" s="28" t="s">
        <v>120</v>
      </c>
      <c r="C116" s="2" t="s">
        <v>114</v>
      </c>
      <c r="D116" s="6" t="s">
        <v>125</v>
      </c>
      <c r="E116" s="13"/>
      <c r="F116" s="13"/>
      <c r="G116" s="13"/>
      <c r="H116" s="43">
        <v>1820</v>
      </c>
      <c r="I116" s="43">
        <v>4441</v>
      </c>
      <c r="J116" s="43">
        <v>700</v>
      </c>
      <c r="K116" s="43">
        <v>1200</v>
      </c>
      <c r="L116" s="43">
        <v>8540</v>
      </c>
      <c r="M116" s="13"/>
      <c r="N116" s="13"/>
      <c r="O116" s="2" t="s">
        <v>196</v>
      </c>
      <c r="P116" s="2"/>
    </row>
    <row r="117" spans="1:16" ht="38.25" thickBot="1">
      <c r="A117" s="14">
        <v>114</v>
      </c>
      <c r="B117" s="29" t="s">
        <v>120</v>
      </c>
      <c r="C117" s="16" t="s">
        <v>115</v>
      </c>
      <c r="D117" s="15" t="s">
        <v>132</v>
      </c>
      <c r="E117" s="17"/>
      <c r="F117" s="17"/>
      <c r="G117" s="17"/>
      <c r="H117" s="44">
        <v>300</v>
      </c>
      <c r="I117" s="44">
        <v>1031</v>
      </c>
      <c r="J117" s="44">
        <v>1573</v>
      </c>
      <c r="K117" s="44">
        <v>677</v>
      </c>
      <c r="L117" s="44">
        <v>904</v>
      </c>
      <c r="M117" s="17"/>
      <c r="N117" s="17"/>
      <c r="O117" s="16" t="s">
        <v>175</v>
      </c>
      <c r="P117" s="16"/>
    </row>
    <row r="118" spans="1:16" ht="38.25" thickBot="1">
      <c r="A118" s="5">
        <v>115</v>
      </c>
      <c r="B118" s="28" t="s">
        <v>120</v>
      </c>
      <c r="C118" s="2" t="s">
        <v>116</v>
      </c>
      <c r="D118" s="6" t="s">
        <v>130</v>
      </c>
      <c r="E118" s="13"/>
      <c r="F118" s="13"/>
      <c r="G118" s="13"/>
      <c r="H118" s="43">
        <v>37322904</v>
      </c>
      <c r="I118" s="43">
        <v>66048800</v>
      </c>
      <c r="J118" s="43">
        <v>106147385</v>
      </c>
      <c r="K118" s="43">
        <v>22407660</v>
      </c>
      <c r="L118" s="43">
        <v>27646477</v>
      </c>
      <c r="M118" s="13"/>
      <c r="N118" s="13"/>
      <c r="O118" s="2" t="s">
        <v>175</v>
      </c>
      <c r="P118" s="2"/>
    </row>
    <row r="119" spans="1:16" s="18" customFormat="1" ht="38.25" thickBot="1">
      <c r="A119" s="23">
        <v>49</v>
      </c>
      <c r="B119" s="24" t="s">
        <v>117</v>
      </c>
      <c r="C119" s="25" t="s">
        <v>141</v>
      </c>
      <c r="D119" s="25" t="s">
        <v>136</v>
      </c>
      <c r="E119" s="26"/>
      <c r="F119" s="26"/>
      <c r="G119" s="26"/>
      <c r="H119" s="26">
        <v>41</v>
      </c>
      <c r="I119" s="26">
        <v>41</v>
      </c>
      <c r="J119" s="26">
        <v>41</v>
      </c>
      <c r="K119" s="26">
        <v>41</v>
      </c>
      <c r="L119" s="61">
        <v>41</v>
      </c>
      <c r="M119" s="26"/>
      <c r="N119" s="26"/>
      <c r="O119" s="25" t="s">
        <v>184</v>
      </c>
      <c r="P119" s="25" t="s">
        <v>142</v>
      </c>
    </row>
    <row r="120" spans="1:16" customFormat="1" ht="38.25" thickBot="1">
      <c r="A120" s="19">
        <v>54</v>
      </c>
      <c r="B120" s="20" t="s">
        <v>119</v>
      </c>
      <c r="C120" s="21" t="s">
        <v>156</v>
      </c>
      <c r="D120" s="21" t="s">
        <v>134</v>
      </c>
      <c r="E120" s="22"/>
      <c r="F120" s="22"/>
      <c r="G120" s="22"/>
      <c r="H120" s="46" t="s">
        <v>209</v>
      </c>
      <c r="I120" s="51">
        <f>SUM(I121-$H121)/$H121*100</f>
        <v>1.3725490196078431</v>
      </c>
      <c r="J120" s="51">
        <f>SUM(J121-$H121)/$H121*100</f>
        <v>-9.4117647058823533</v>
      </c>
      <c r="K120" s="51">
        <f>SUM(K121-$H121)/$H121*100</f>
        <v>-15.686274509803921</v>
      </c>
      <c r="L120" s="48">
        <f>SUM(L121-$H121)/$H121*100</f>
        <v>-31.960784313725487</v>
      </c>
      <c r="M120" s="22"/>
      <c r="N120" s="22"/>
      <c r="O120" s="21" t="s">
        <v>193</v>
      </c>
      <c r="P120" s="21" t="s">
        <v>142</v>
      </c>
    </row>
    <row r="121" spans="1:16" s="59" customFormat="1" ht="19.5" hidden="1" thickBot="1">
      <c r="A121" s="56"/>
      <c r="B121" s="57"/>
      <c r="C121" s="47"/>
      <c r="D121" s="60"/>
      <c r="E121" s="58"/>
      <c r="F121" s="58"/>
      <c r="G121" s="58"/>
      <c r="H121" s="58">
        <v>510</v>
      </c>
      <c r="I121" s="58">
        <v>517</v>
      </c>
      <c r="J121" s="58">
        <v>462</v>
      </c>
      <c r="K121" s="58">
        <v>430</v>
      </c>
      <c r="L121" s="62">
        <v>347</v>
      </c>
      <c r="M121" s="58"/>
      <c r="N121" s="58"/>
      <c r="O121" s="60"/>
      <c r="P121" s="47"/>
    </row>
    <row r="122" spans="1:16" customFormat="1" ht="38.25" thickBot="1">
      <c r="A122" s="19">
        <v>55</v>
      </c>
      <c r="B122" s="20" t="s">
        <v>119</v>
      </c>
      <c r="C122" s="21" t="s">
        <v>157</v>
      </c>
      <c r="D122" s="21" t="s">
        <v>134</v>
      </c>
      <c r="E122" s="22"/>
      <c r="F122" s="22"/>
      <c r="G122" s="22"/>
      <c r="H122" s="46" t="s">
        <v>209</v>
      </c>
      <c r="I122" s="51">
        <f>SUM(I123-$H123)/$I123*100</f>
        <v>5.9862385321100922</v>
      </c>
      <c r="J122" s="51">
        <f t="shared" ref="J122:L122" si="0">SUM(J123-$H123)/$I123*100</f>
        <v>0.57339449541284404</v>
      </c>
      <c r="K122" s="51">
        <f t="shared" si="0"/>
        <v>8.7155963302752291</v>
      </c>
      <c r="L122" s="48">
        <f t="shared" si="0"/>
        <v>17.293577981651374</v>
      </c>
      <c r="M122" s="22"/>
      <c r="N122" s="22"/>
      <c r="O122" s="21" t="s">
        <v>193</v>
      </c>
      <c r="P122" s="21" t="s">
        <v>142</v>
      </c>
    </row>
    <row r="123" spans="1:16" s="59" customFormat="1" ht="19.5" hidden="1" thickBot="1">
      <c r="A123" s="56"/>
      <c r="B123" s="57"/>
      <c r="C123" s="47"/>
      <c r="D123" s="60"/>
      <c r="E123" s="58"/>
      <c r="F123" s="58"/>
      <c r="G123" s="58"/>
      <c r="H123" s="58">
        <v>4099</v>
      </c>
      <c r="I123" s="58">
        <v>4360</v>
      </c>
      <c r="J123" s="58">
        <v>4124</v>
      </c>
      <c r="K123" s="58">
        <v>4479</v>
      </c>
      <c r="L123" s="62">
        <v>4853</v>
      </c>
      <c r="M123" s="58"/>
      <c r="N123" s="58"/>
      <c r="O123" s="60"/>
      <c r="P123" s="47"/>
    </row>
    <row r="124" spans="1:16" customFormat="1" ht="38.25" thickBot="1">
      <c r="A124" s="19">
        <v>56</v>
      </c>
      <c r="B124" s="20" t="s">
        <v>119</v>
      </c>
      <c r="C124" s="21" t="s">
        <v>158</v>
      </c>
      <c r="D124" s="21" t="s">
        <v>134</v>
      </c>
      <c r="E124" s="22"/>
      <c r="F124" s="22"/>
      <c r="G124" s="22"/>
      <c r="H124" s="46" t="s">
        <v>212</v>
      </c>
      <c r="I124" s="46">
        <v>12.798789712556733</v>
      </c>
      <c r="J124" s="46">
        <v>43.29803328290469</v>
      </c>
      <c r="K124" s="46">
        <v>54.493192133131615</v>
      </c>
      <c r="L124" s="46">
        <v>69.470499243570345</v>
      </c>
      <c r="M124" s="46"/>
      <c r="N124" s="46"/>
      <c r="O124" s="21" t="s">
        <v>193</v>
      </c>
      <c r="P124" s="21" t="s">
        <v>142</v>
      </c>
    </row>
    <row r="125" spans="1:16" customFormat="1" ht="38.25" thickBot="1">
      <c r="A125" s="19">
        <v>57</v>
      </c>
      <c r="B125" s="20" t="s">
        <v>119</v>
      </c>
      <c r="C125" s="21" t="s">
        <v>159</v>
      </c>
      <c r="D125" s="21" t="s">
        <v>134</v>
      </c>
      <c r="E125" s="22"/>
      <c r="F125" s="22"/>
      <c r="G125" s="22"/>
      <c r="H125" s="46" t="s">
        <v>209</v>
      </c>
      <c r="I125" s="46">
        <v>-0.64623669701243747</v>
      </c>
      <c r="J125" s="46">
        <v>-6.3882507807862057</v>
      </c>
      <c r="K125" s="46">
        <v>5.955663394728135</v>
      </c>
      <c r="L125" s="46">
        <v>3.572915582387842</v>
      </c>
      <c r="M125" s="46"/>
      <c r="N125" s="46"/>
      <c r="O125" s="21" t="s">
        <v>194</v>
      </c>
      <c r="P125" s="21" t="s">
        <v>142</v>
      </c>
    </row>
    <row r="126" spans="1:16" customFormat="1" ht="38.25" thickBot="1">
      <c r="A126" s="19">
        <v>58</v>
      </c>
      <c r="B126" s="20" t="s">
        <v>119</v>
      </c>
      <c r="C126" s="21" t="s">
        <v>160</v>
      </c>
      <c r="D126" s="21" t="s">
        <v>134</v>
      </c>
      <c r="E126" s="22"/>
      <c r="F126" s="22"/>
      <c r="G126" s="22"/>
      <c r="H126" s="46">
        <v>17</v>
      </c>
      <c r="I126" s="46">
        <v>12</v>
      </c>
      <c r="J126" s="46">
        <v>8</v>
      </c>
      <c r="K126" s="46">
        <v>16</v>
      </c>
      <c r="L126" s="46">
        <v>80</v>
      </c>
      <c r="M126" s="46"/>
      <c r="N126" s="46"/>
      <c r="O126" s="21" t="s">
        <v>195</v>
      </c>
      <c r="P126" s="21" t="s">
        <v>142</v>
      </c>
    </row>
    <row r="127" spans="1:16" customFormat="1" ht="38.25" thickBot="1">
      <c r="A127" s="19">
        <v>59</v>
      </c>
      <c r="B127" s="20" t="s">
        <v>119</v>
      </c>
      <c r="C127" s="21" t="s">
        <v>161</v>
      </c>
      <c r="D127" s="21" t="s">
        <v>134</v>
      </c>
      <c r="E127" s="22"/>
      <c r="F127" s="22"/>
      <c r="G127" s="22"/>
      <c r="H127" s="46" t="s">
        <v>209</v>
      </c>
      <c r="I127" s="46" t="s">
        <v>209</v>
      </c>
      <c r="J127" s="46" t="s">
        <v>209</v>
      </c>
      <c r="K127" s="46" t="s">
        <v>209</v>
      </c>
      <c r="L127" s="48">
        <v>0.88</v>
      </c>
      <c r="M127" s="48"/>
      <c r="N127" s="48"/>
      <c r="O127" s="21" t="s">
        <v>194</v>
      </c>
      <c r="P127" s="21" t="s">
        <v>142</v>
      </c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O11"/>
  <sheetViews>
    <sheetView workbookViewId="0">
      <selection activeCell="E8" sqref="E8"/>
    </sheetView>
  </sheetViews>
  <sheetFormatPr defaultRowHeight="14.25"/>
  <cols>
    <col min="3" max="3" width="37.25" customWidth="1"/>
    <col min="14" max="14" width="18.75" customWidth="1"/>
    <col min="15" max="15" width="26.125" customWidth="1"/>
  </cols>
  <sheetData>
    <row r="1" spans="1:15" ht="18.75">
      <c r="A1" s="64" t="s">
        <v>0</v>
      </c>
      <c r="B1" s="71" t="s">
        <v>2</v>
      </c>
      <c r="C1" s="64" t="s">
        <v>1</v>
      </c>
      <c r="D1" s="73" t="s">
        <v>121</v>
      </c>
      <c r="E1" s="74" t="s">
        <v>122</v>
      </c>
      <c r="F1" s="74"/>
      <c r="G1" s="74"/>
      <c r="H1" s="74"/>
      <c r="I1" s="74"/>
      <c r="J1" s="74"/>
      <c r="K1" s="74"/>
      <c r="L1" s="74"/>
      <c r="M1" s="74"/>
      <c r="N1" s="64" t="s">
        <v>123</v>
      </c>
      <c r="O1" s="64" t="s">
        <v>118</v>
      </c>
    </row>
    <row r="2" spans="1:15" s="1" customFormat="1" ht="19.5" thickBot="1">
      <c r="A2" s="65"/>
      <c r="B2" s="72"/>
      <c r="C2" s="65"/>
      <c r="D2" s="65"/>
      <c r="E2" s="10">
        <v>2555</v>
      </c>
      <c r="F2" s="11">
        <v>2556</v>
      </c>
      <c r="G2" s="10">
        <v>2557</v>
      </c>
      <c r="H2" s="11">
        <v>2558</v>
      </c>
      <c r="I2" s="11">
        <v>2559</v>
      </c>
      <c r="J2" s="11">
        <v>2560</v>
      </c>
      <c r="K2" s="11">
        <v>2561</v>
      </c>
      <c r="L2" s="12">
        <v>2562</v>
      </c>
      <c r="M2" s="11">
        <v>2563</v>
      </c>
      <c r="N2" s="65"/>
      <c r="O2" s="65"/>
    </row>
    <row r="3" spans="1:15" s="18" customFormat="1" ht="37.5" customHeight="1" thickBot="1">
      <c r="A3" s="23">
        <v>49</v>
      </c>
      <c r="B3" s="24" t="s">
        <v>117</v>
      </c>
      <c r="C3" s="25" t="s">
        <v>141</v>
      </c>
      <c r="D3" s="25" t="s">
        <v>136</v>
      </c>
      <c r="E3" s="26"/>
      <c r="F3" s="26"/>
      <c r="G3" s="26"/>
      <c r="H3" s="26">
        <v>41</v>
      </c>
      <c r="I3" s="26">
        <v>41</v>
      </c>
      <c r="J3" s="26">
        <v>41</v>
      </c>
      <c r="K3" s="26">
        <v>41</v>
      </c>
      <c r="L3" s="26">
        <v>41</v>
      </c>
      <c r="M3" s="26"/>
      <c r="N3" s="25" t="s">
        <v>184</v>
      </c>
      <c r="O3" s="25" t="s">
        <v>142</v>
      </c>
    </row>
    <row r="4" spans="1:15" ht="38.25" thickBot="1">
      <c r="A4" s="19">
        <v>54</v>
      </c>
      <c r="B4" s="20" t="s">
        <v>119</v>
      </c>
      <c r="C4" s="21" t="s">
        <v>156</v>
      </c>
      <c r="D4" s="21" t="s">
        <v>134</v>
      </c>
      <c r="E4" s="22"/>
      <c r="F4" s="22"/>
      <c r="G4" s="22"/>
      <c r="H4" s="22"/>
      <c r="I4" s="51">
        <f>SUM(I5-$H5)/$H5*100</f>
        <v>1.3725490196078431</v>
      </c>
      <c r="J4" s="51">
        <f>SUM(J5-$H5)/$H5*100</f>
        <v>-9.4117647058823533</v>
      </c>
      <c r="K4" s="51">
        <f>SUM(K5-$H5)/$H5*100</f>
        <v>-15.686274509803921</v>
      </c>
      <c r="L4" s="51">
        <f>SUM(L5-$H5)/$H5*100</f>
        <v>-31.960784313725487</v>
      </c>
      <c r="M4" s="22"/>
      <c r="N4" s="21" t="s">
        <v>193</v>
      </c>
      <c r="O4" s="21" t="s">
        <v>142</v>
      </c>
    </row>
    <row r="5" spans="1:15" ht="19.5" hidden="1" thickBot="1">
      <c r="A5" s="19"/>
      <c r="B5" s="20"/>
      <c r="C5" s="21"/>
      <c r="D5" s="21"/>
      <c r="E5" s="22"/>
      <c r="F5" s="22"/>
      <c r="G5" s="22"/>
      <c r="H5" s="22">
        <v>510</v>
      </c>
      <c r="I5" s="22">
        <v>517</v>
      </c>
      <c r="J5" s="22">
        <v>462</v>
      </c>
      <c r="K5" s="22">
        <v>430</v>
      </c>
      <c r="L5" s="22">
        <v>347</v>
      </c>
      <c r="M5" s="22"/>
      <c r="N5" s="21"/>
      <c r="O5" s="21"/>
    </row>
    <row r="6" spans="1:15" ht="38.25" thickBot="1">
      <c r="A6" s="19">
        <v>55</v>
      </c>
      <c r="B6" s="20" t="s">
        <v>119</v>
      </c>
      <c r="C6" s="21" t="s">
        <v>157</v>
      </c>
      <c r="D6" s="21" t="s">
        <v>134</v>
      </c>
      <c r="E6" s="22"/>
      <c r="F6" s="22"/>
      <c r="G6" s="22"/>
      <c r="H6" s="22"/>
      <c r="I6" s="51">
        <f>SUM(I7-$H7)/$I7*100</f>
        <v>5.9862385321100922</v>
      </c>
      <c r="J6" s="51">
        <f t="shared" ref="J6:L6" si="0">SUM(J7-$H7)/$I7*100</f>
        <v>0.57339449541284404</v>
      </c>
      <c r="K6" s="51">
        <f t="shared" si="0"/>
        <v>8.7155963302752291</v>
      </c>
      <c r="L6" s="51">
        <f t="shared" si="0"/>
        <v>17.293577981651374</v>
      </c>
      <c r="M6" s="22"/>
      <c r="N6" s="21" t="s">
        <v>193</v>
      </c>
      <c r="O6" s="21" t="s">
        <v>142</v>
      </c>
    </row>
    <row r="7" spans="1:15" ht="19.5" hidden="1" thickBot="1">
      <c r="A7" s="19"/>
      <c r="B7" s="20"/>
      <c r="C7" s="21"/>
      <c r="D7" s="21"/>
      <c r="E7" s="22"/>
      <c r="F7" s="22"/>
      <c r="G7" s="22"/>
      <c r="H7" s="22">
        <v>4099</v>
      </c>
      <c r="I7" s="22">
        <v>4360</v>
      </c>
      <c r="J7" s="22">
        <v>4124</v>
      </c>
      <c r="K7" s="22">
        <v>4479</v>
      </c>
      <c r="L7" s="22">
        <v>4853</v>
      </c>
      <c r="M7" s="22"/>
      <c r="N7" s="21"/>
      <c r="O7" s="21"/>
    </row>
    <row r="8" spans="1:15" ht="19.5" thickBot="1">
      <c r="A8" s="19">
        <v>56</v>
      </c>
      <c r="B8" s="20" t="s">
        <v>119</v>
      </c>
      <c r="C8" s="21" t="s">
        <v>158</v>
      </c>
      <c r="D8" s="21" t="s">
        <v>134</v>
      </c>
      <c r="E8" s="22"/>
      <c r="F8" s="22"/>
      <c r="G8" s="22"/>
      <c r="H8" s="46"/>
      <c r="I8" s="46">
        <v>12.798789712556733</v>
      </c>
      <c r="J8" s="46">
        <v>43.29803328290469</v>
      </c>
      <c r="K8" s="46">
        <v>54.493192133131615</v>
      </c>
      <c r="L8" s="46">
        <v>69.470499243570345</v>
      </c>
      <c r="M8" s="46"/>
      <c r="N8" s="21" t="s">
        <v>193</v>
      </c>
      <c r="O8" s="21" t="s">
        <v>142</v>
      </c>
    </row>
    <row r="9" spans="1:15" ht="38.25" thickBot="1">
      <c r="A9" s="19">
        <v>57</v>
      </c>
      <c r="B9" s="20" t="s">
        <v>119</v>
      </c>
      <c r="C9" s="21" t="s">
        <v>159</v>
      </c>
      <c r="D9" s="21" t="s">
        <v>134</v>
      </c>
      <c r="E9" s="22"/>
      <c r="F9" s="22"/>
      <c r="G9" s="22"/>
      <c r="H9" s="46"/>
      <c r="I9" s="46">
        <v>-0.64623669701243747</v>
      </c>
      <c r="J9" s="46">
        <v>-6.3882507807862057</v>
      </c>
      <c r="K9" s="46">
        <v>5.955663394728135</v>
      </c>
      <c r="L9" s="46">
        <v>3.572915582387842</v>
      </c>
      <c r="M9" s="46"/>
      <c r="N9" s="21" t="s">
        <v>194</v>
      </c>
      <c r="O9" s="21" t="s">
        <v>142</v>
      </c>
    </row>
    <row r="10" spans="1:15" ht="38.25" thickBot="1">
      <c r="A10" s="19">
        <v>58</v>
      </c>
      <c r="B10" s="20" t="s">
        <v>119</v>
      </c>
      <c r="C10" s="21" t="s">
        <v>160</v>
      </c>
      <c r="D10" s="21" t="s">
        <v>134</v>
      </c>
      <c r="E10" s="22"/>
      <c r="F10" s="22"/>
      <c r="G10" s="22"/>
      <c r="H10" s="46">
        <v>17</v>
      </c>
      <c r="I10" s="46">
        <v>12</v>
      </c>
      <c r="J10" s="46">
        <v>8</v>
      </c>
      <c r="K10" s="46">
        <v>16</v>
      </c>
      <c r="L10" s="46">
        <v>80</v>
      </c>
      <c r="M10" s="46"/>
      <c r="N10" s="21" t="s">
        <v>195</v>
      </c>
      <c r="O10" s="21" t="s">
        <v>142</v>
      </c>
    </row>
    <row r="11" spans="1:15" ht="38.25" thickBot="1">
      <c r="A11" s="19">
        <v>59</v>
      </c>
      <c r="B11" s="20" t="s">
        <v>119</v>
      </c>
      <c r="C11" s="21" t="s">
        <v>161</v>
      </c>
      <c r="D11" s="21" t="s">
        <v>134</v>
      </c>
      <c r="E11" s="22"/>
      <c r="F11" s="22"/>
      <c r="G11" s="22"/>
      <c r="H11" s="46"/>
      <c r="I11" s="46"/>
      <c r="J11" s="46"/>
      <c r="K11" s="46"/>
      <c r="L11" s="48">
        <v>0.88</v>
      </c>
      <c r="M11" s="48"/>
      <c r="N11" s="21" t="s">
        <v>194</v>
      </c>
      <c r="O11" s="21" t="s">
        <v>142</v>
      </c>
    </row>
  </sheetData>
  <mergeCells count="7">
    <mergeCell ref="O1:O2"/>
    <mergeCell ref="A1:A2"/>
    <mergeCell ref="B1:B2"/>
    <mergeCell ref="C1:C2"/>
    <mergeCell ref="D1:D2"/>
    <mergeCell ref="N1:N2"/>
    <mergeCell ref="E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8"/>
  <sheetViews>
    <sheetView zoomScale="80" zoomScaleNormal="80" workbookViewId="0">
      <selection activeCell="D38" sqref="D38"/>
    </sheetView>
  </sheetViews>
  <sheetFormatPr defaultRowHeight="14.25"/>
  <cols>
    <col min="1" max="1" width="36" customWidth="1"/>
    <col min="2" max="2" width="27.5" bestFit="1" customWidth="1"/>
    <col min="4" max="4" width="29" customWidth="1"/>
    <col min="5" max="5" width="30.125" bestFit="1" customWidth="1"/>
    <col min="7" max="7" width="15.5" customWidth="1"/>
    <col min="8" max="8" width="17.5" customWidth="1"/>
  </cols>
  <sheetData>
    <row r="1" spans="1:8">
      <c r="A1" s="52" t="s">
        <v>200</v>
      </c>
      <c r="B1" s="75" t="s">
        <v>213</v>
      </c>
      <c r="D1" s="52" t="s">
        <v>200</v>
      </c>
      <c r="E1" s="75" t="s">
        <v>205</v>
      </c>
      <c r="G1" s="52" t="s">
        <v>200</v>
      </c>
      <c r="H1" s="75" t="s">
        <v>204</v>
      </c>
    </row>
    <row r="2" spans="1:8">
      <c r="A2" s="53" t="s">
        <v>117</v>
      </c>
      <c r="B2" s="55">
        <v>49</v>
      </c>
      <c r="D2" s="53" t="s">
        <v>199</v>
      </c>
      <c r="E2" s="55">
        <v>3</v>
      </c>
      <c r="G2" s="53" t="s">
        <v>129</v>
      </c>
      <c r="H2" s="55">
        <v>1</v>
      </c>
    </row>
    <row r="3" spans="1:8">
      <c r="A3" s="54" t="s">
        <v>36</v>
      </c>
      <c r="B3" s="55">
        <v>1</v>
      </c>
      <c r="D3" s="53" t="s">
        <v>174</v>
      </c>
      <c r="E3" s="55">
        <v>2</v>
      </c>
      <c r="G3" s="53" t="s">
        <v>127</v>
      </c>
      <c r="H3" s="55">
        <v>2</v>
      </c>
    </row>
    <row r="4" spans="1:8">
      <c r="A4" s="54" t="s">
        <v>39</v>
      </c>
      <c r="B4" s="55">
        <v>1</v>
      </c>
      <c r="D4" s="53" t="s">
        <v>184</v>
      </c>
      <c r="E4" s="55">
        <v>1</v>
      </c>
      <c r="G4" s="53" t="s">
        <v>155</v>
      </c>
      <c r="H4" s="55">
        <v>3</v>
      </c>
    </row>
    <row r="5" spans="1:8">
      <c r="A5" s="54" t="s">
        <v>21</v>
      </c>
      <c r="B5" s="55">
        <v>1</v>
      </c>
      <c r="D5" s="53" t="s">
        <v>196</v>
      </c>
      <c r="E5" s="55">
        <v>3</v>
      </c>
      <c r="G5" s="53" t="s">
        <v>132</v>
      </c>
      <c r="H5" s="55">
        <v>30</v>
      </c>
    </row>
    <row r="6" spans="1:8">
      <c r="A6" s="54" t="s">
        <v>26</v>
      </c>
      <c r="B6" s="55">
        <v>1</v>
      </c>
      <c r="D6" s="53" t="s">
        <v>193</v>
      </c>
      <c r="E6" s="55">
        <v>6</v>
      </c>
      <c r="G6" s="53" t="s">
        <v>137</v>
      </c>
      <c r="H6" s="55">
        <v>1</v>
      </c>
    </row>
    <row r="7" spans="1:8">
      <c r="A7" s="54" t="s">
        <v>24</v>
      </c>
      <c r="B7" s="55">
        <v>1</v>
      </c>
      <c r="D7" s="53" t="s">
        <v>185</v>
      </c>
      <c r="E7" s="55">
        <v>9</v>
      </c>
      <c r="G7" s="53" t="s">
        <v>148</v>
      </c>
      <c r="H7" s="55">
        <v>1</v>
      </c>
    </row>
    <row r="8" spans="1:8">
      <c r="A8" s="54" t="s">
        <v>29</v>
      </c>
      <c r="B8" s="55">
        <v>1</v>
      </c>
      <c r="D8" s="53" t="s">
        <v>177</v>
      </c>
      <c r="E8" s="55">
        <v>2</v>
      </c>
      <c r="G8" s="53" t="s">
        <v>136</v>
      </c>
      <c r="H8" s="55">
        <v>2</v>
      </c>
    </row>
    <row r="9" spans="1:8">
      <c r="A9" s="54" t="s">
        <v>28</v>
      </c>
      <c r="B9" s="55">
        <v>1</v>
      </c>
      <c r="D9" s="53" t="s">
        <v>172</v>
      </c>
      <c r="E9" s="55">
        <v>1</v>
      </c>
      <c r="G9" s="53" t="s">
        <v>128</v>
      </c>
      <c r="H9" s="55">
        <v>3</v>
      </c>
    </row>
    <row r="10" spans="1:8">
      <c r="A10" s="54" t="s">
        <v>17</v>
      </c>
      <c r="B10" s="55">
        <v>1</v>
      </c>
      <c r="D10" s="53" t="s">
        <v>198</v>
      </c>
      <c r="E10" s="55">
        <v>1</v>
      </c>
      <c r="G10" s="53" t="s">
        <v>154</v>
      </c>
      <c r="H10" s="55">
        <v>2</v>
      </c>
    </row>
    <row r="11" spans="1:8">
      <c r="A11" s="54" t="s">
        <v>23</v>
      </c>
      <c r="B11" s="55">
        <v>1</v>
      </c>
      <c r="D11" s="53" t="s">
        <v>183</v>
      </c>
      <c r="E11" s="55">
        <v>1</v>
      </c>
      <c r="G11" s="53" t="s">
        <v>126</v>
      </c>
      <c r="H11" s="55">
        <v>2</v>
      </c>
    </row>
    <row r="12" spans="1:8">
      <c r="A12" s="54" t="s">
        <v>49</v>
      </c>
      <c r="B12" s="55">
        <v>1</v>
      </c>
      <c r="D12" s="53" t="s">
        <v>182</v>
      </c>
      <c r="E12" s="55">
        <v>1</v>
      </c>
      <c r="G12" s="53" t="s">
        <v>143</v>
      </c>
      <c r="H12" s="55">
        <v>1</v>
      </c>
    </row>
    <row r="13" spans="1:8">
      <c r="A13" s="54" t="s">
        <v>37</v>
      </c>
      <c r="B13" s="55">
        <v>1</v>
      </c>
      <c r="D13" s="53" t="s">
        <v>179</v>
      </c>
      <c r="E13" s="55">
        <v>4</v>
      </c>
      <c r="G13" s="53" t="s">
        <v>153</v>
      </c>
      <c r="H13" s="55">
        <v>1</v>
      </c>
    </row>
    <row r="14" spans="1:8">
      <c r="A14" s="54" t="s">
        <v>35</v>
      </c>
      <c r="B14" s="55">
        <v>1</v>
      </c>
      <c r="D14" s="53" t="s">
        <v>170</v>
      </c>
      <c r="E14" s="55">
        <v>9</v>
      </c>
      <c r="G14" s="53" t="s">
        <v>130</v>
      </c>
      <c r="H14" s="55">
        <v>8</v>
      </c>
    </row>
    <row r="15" spans="1:8">
      <c r="A15" s="54" t="s">
        <v>25</v>
      </c>
      <c r="B15" s="55">
        <v>1</v>
      </c>
      <c r="D15" s="53" t="s">
        <v>169</v>
      </c>
      <c r="E15" s="55">
        <v>7</v>
      </c>
      <c r="G15" s="53" t="s">
        <v>139</v>
      </c>
      <c r="H15" s="55">
        <v>2</v>
      </c>
    </row>
    <row r="16" spans="1:8">
      <c r="A16" s="54" t="s">
        <v>33</v>
      </c>
      <c r="B16" s="55">
        <v>1</v>
      </c>
      <c r="D16" s="53" t="s">
        <v>197</v>
      </c>
      <c r="E16" s="55">
        <v>5</v>
      </c>
      <c r="G16" s="53" t="s">
        <v>144</v>
      </c>
      <c r="H16" s="55">
        <v>1</v>
      </c>
    </row>
    <row r="17" spans="1:8">
      <c r="A17" s="54" t="s">
        <v>34</v>
      </c>
      <c r="B17" s="55">
        <v>1</v>
      </c>
      <c r="D17" s="53" t="s">
        <v>191</v>
      </c>
      <c r="E17" s="55">
        <v>3</v>
      </c>
      <c r="G17" s="53" t="s">
        <v>134</v>
      </c>
      <c r="H17" s="55">
        <v>20</v>
      </c>
    </row>
    <row r="18" spans="1:8">
      <c r="A18" s="54" t="s">
        <v>22</v>
      </c>
      <c r="B18" s="55">
        <v>1</v>
      </c>
      <c r="D18" s="53" t="s">
        <v>171</v>
      </c>
      <c r="E18" s="55">
        <v>4</v>
      </c>
      <c r="G18" s="53" t="s">
        <v>140</v>
      </c>
      <c r="H18" s="55">
        <v>1</v>
      </c>
    </row>
    <row r="19" spans="1:8">
      <c r="A19" s="54" t="s">
        <v>44</v>
      </c>
      <c r="B19" s="55">
        <v>1</v>
      </c>
      <c r="D19" s="53" t="s">
        <v>175</v>
      </c>
      <c r="E19" s="55">
        <v>6</v>
      </c>
      <c r="G19" s="53" t="s">
        <v>152</v>
      </c>
      <c r="H19" s="55">
        <v>1</v>
      </c>
    </row>
    <row r="20" spans="1:8">
      <c r="A20" s="54" t="s">
        <v>43</v>
      </c>
      <c r="B20" s="55">
        <v>1</v>
      </c>
      <c r="D20" s="53" t="s">
        <v>190</v>
      </c>
      <c r="E20" s="55">
        <v>1</v>
      </c>
      <c r="G20" s="53" t="s">
        <v>125</v>
      </c>
      <c r="H20" s="55">
        <v>8</v>
      </c>
    </row>
    <row r="21" spans="1:8">
      <c r="A21" s="54" t="s">
        <v>141</v>
      </c>
      <c r="B21" s="55">
        <v>1</v>
      </c>
      <c r="D21" s="53" t="s">
        <v>195</v>
      </c>
      <c r="E21" s="55">
        <v>1</v>
      </c>
      <c r="G21" s="53" t="s">
        <v>146</v>
      </c>
      <c r="H21" s="55">
        <v>1</v>
      </c>
    </row>
    <row r="22" spans="1:8">
      <c r="A22" s="54" t="s">
        <v>27</v>
      </c>
      <c r="B22" s="55">
        <v>1</v>
      </c>
      <c r="D22" s="53" t="s">
        <v>192</v>
      </c>
      <c r="E22" s="55">
        <v>4</v>
      </c>
      <c r="G22" s="53" t="s">
        <v>145</v>
      </c>
      <c r="H22" s="55">
        <v>3</v>
      </c>
    </row>
    <row r="23" spans="1:8">
      <c r="A23" s="54" t="s">
        <v>31</v>
      </c>
      <c r="B23" s="55">
        <v>1</v>
      </c>
      <c r="D23" s="53" t="s">
        <v>176</v>
      </c>
      <c r="E23" s="55">
        <v>4</v>
      </c>
      <c r="G23" s="53" t="s">
        <v>133</v>
      </c>
      <c r="H23" s="55">
        <v>1</v>
      </c>
    </row>
    <row r="24" spans="1:8">
      <c r="A24" s="54" t="s">
        <v>50</v>
      </c>
      <c r="B24" s="55">
        <v>1</v>
      </c>
      <c r="D24" s="53" t="s">
        <v>194</v>
      </c>
      <c r="E24" s="55">
        <v>2</v>
      </c>
      <c r="G24" s="53" t="s">
        <v>124</v>
      </c>
      <c r="H24" s="55">
        <v>16</v>
      </c>
    </row>
    <row r="25" spans="1:8">
      <c r="A25" s="54" t="s">
        <v>8</v>
      </c>
      <c r="B25" s="55">
        <v>1</v>
      </c>
      <c r="D25" s="53" t="s">
        <v>189</v>
      </c>
      <c r="E25" s="55">
        <v>1</v>
      </c>
      <c r="G25" s="53" t="s">
        <v>135</v>
      </c>
      <c r="H25" s="55">
        <v>2</v>
      </c>
    </row>
    <row r="26" spans="1:8">
      <c r="A26" s="54" t="s">
        <v>18</v>
      </c>
      <c r="B26" s="55">
        <v>1</v>
      </c>
      <c r="D26" s="53" t="s">
        <v>181</v>
      </c>
      <c r="E26" s="55">
        <v>2</v>
      </c>
      <c r="G26" s="53" t="s">
        <v>138</v>
      </c>
      <c r="H26" s="55">
        <v>1</v>
      </c>
    </row>
    <row r="27" spans="1:8">
      <c r="A27" s="54" t="s">
        <v>9</v>
      </c>
      <c r="B27" s="55">
        <v>1</v>
      </c>
      <c r="D27" s="53" t="s">
        <v>188</v>
      </c>
      <c r="E27" s="55">
        <v>2</v>
      </c>
      <c r="G27" s="53" t="s">
        <v>147</v>
      </c>
      <c r="H27" s="55">
        <v>1</v>
      </c>
    </row>
    <row r="28" spans="1:8">
      <c r="A28" s="54" t="s">
        <v>10</v>
      </c>
      <c r="B28" s="55">
        <v>1</v>
      </c>
      <c r="D28" s="53" t="s">
        <v>178</v>
      </c>
      <c r="E28" s="55">
        <v>19</v>
      </c>
      <c r="G28" s="53" t="s">
        <v>149</v>
      </c>
      <c r="H28" s="55">
        <v>1</v>
      </c>
    </row>
    <row r="29" spans="1:8">
      <c r="A29" s="54" t="s">
        <v>11</v>
      </c>
      <c r="B29" s="55">
        <v>1</v>
      </c>
      <c r="D29" s="53" t="s">
        <v>187</v>
      </c>
      <c r="E29" s="55">
        <v>1</v>
      </c>
      <c r="G29" s="53" t="s">
        <v>131</v>
      </c>
      <c r="H29" s="55">
        <v>6</v>
      </c>
    </row>
    <row r="30" spans="1:8">
      <c r="A30" s="54" t="s">
        <v>12</v>
      </c>
      <c r="B30" s="55">
        <v>1</v>
      </c>
      <c r="D30" s="53" t="s">
        <v>180</v>
      </c>
      <c r="E30" s="55">
        <v>2</v>
      </c>
      <c r="G30" s="53" t="s">
        <v>201</v>
      </c>
      <c r="H30" s="55"/>
    </row>
    <row r="31" spans="1:8">
      <c r="A31" s="54" t="s">
        <v>19</v>
      </c>
      <c r="B31" s="55">
        <v>1</v>
      </c>
      <c r="D31" s="53" t="s">
        <v>186</v>
      </c>
      <c r="E31" s="55">
        <v>12</v>
      </c>
      <c r="G31" s="53" t="s">
        <v>202</v>
      </c>
      <c r="H31" s="55">
        <v>122</v>
      </c>
    </row>
    <row r="32" spans="1:8">
      <c r="A32" s="54" t="s">
        <v>41</v>
      </c>
      <c r="B32" s="55">
        <v>1</v>
      </c>
      <c r="D32" s="53" t="s">
        <v>173</v>
      </c>
      <c r="E32" s="55">
        <v>3</v>
      </c>
    </row>
    <row r="33" spans="1:5">
      <c r="A33" s="54" t="s">
        <v>42</v>
      </c>
      <c r="B33" s="55">
        <v>1</v>
      </c>
      <c r="D33" s="53" t="s">
        <v>201</v>
      </c>
      <c r="E33" s="55"/>
    </row>
    <row r="34" spans="1:5">
      <c r="A34" s="54" t="s">
        <v>14</v>
      </c>
      <c r="B34" s="55">
        <v>1</v>
      </c>
      <c r="D34" s="53" t="s">
        <v>202</v>
      </c>
      <c r="E34" s="55">
        <v>122</v>
      </c>
    </row>
    <row r="35" spans="1:5">
      <c r="A35" s="54" t="s">
        <v>16</v>
      </c>
      <c r="B35" s="55">
        <v>1</v>
      </c>
    </row>
    <row r="36" spans="1:5">
      <c r="A36" s="54" t="s">
        <v>13</v>
      </c>
      <c r="B36" s="55">
        <v>1</v>
      </c>
    </row>
    <row r="37" spans="1:5">
      <c r="A37" s="54" t="s">
        <v>15</v>
      </c>
      <c r="B37" s="55">
        <v>1</v>
      </c>
    </row>
    <row r="38" spans="1:5">
      <c r="A38" s="54" t="s">
        <v>3</v>
      </c>
      <c r="B38" s="55">
        <v>1</v>
      </c>
    </row>
    <row r="39" spans="1:5">
      <c r="A39" s="54" t="s">
        <v>4</v>
      </c>
      <c r="B39" s="55">
        <v>1</v>
      </c>
    </row>
    <row r="40" spans="1:5">
      <c r="A40" s="54" t="s">
        <v>5</v>
      </c>
      <c r="B40" s="55">
        <v>1</v>
      </c>
    </row>
    <row r="41" spans="1:5">
      <c r="A41" s="54" t="s">
        <v>7</v>
      </c>
      <c r="B41" s="55">
        <v>1</v>
      </c>
    </row>
    <row r="42" spans="1:5">
      <c r="A42" s="54" t="s">
        <v>6</v>
      </c>
      <c r="B42" s="55">
        <v>1</v>
      </c>
    </row>
    <row r="43" spans="1:5">
      <c r="A43" s="54" t="s">
        <v>20</v>
      </c>
      <c r="B43" s="55">
        <v>1</v>
      </c>
    </row>
    <row r="44" spans="1:5">
      <c r="A44" s="54" t="s">
        <v>30</v>
      </c>
      <c r="B44" s="55">
        <v>1</v>
      </c>
    </row>
    <row r="45" spans="1:5">
      <c r="A45" s="54" t="s">
        <v>38</v>
      </c>
      <c r="B45" s="55">
        <v>1</v>
      </c>
    </row>
    <row r="46" spans="1:5">
      <c r="A46" s="54" t="s">
        <v>46</v>
      </c>
      <c r="B46" s="55">
        <v>1</v>
      </c>
    </row>
    <row r="47" spans="1:5">
      <c r="A47" s="54" t="s">
        <v>48</v>
      </c>
      <c r="B47" s="55">
        <v>1</v>
      </c>
    </row>
    <row r="48" spans="1:5">
      <c r="A48" s="54" t="s">
        <v>47</v>
      </c>
      <c r="B48" s="55">
        <v>1</v>
      </c>
    </row>
    <row r="49" spans="1:2">
      <c r="A49" s="54" t="s">
        <v>40</v>
      </c>
      <c r="B49" s="55">
        <v>1</v>
      </c>
    </row>
    <row r="50" spans="1:2">
      <c r="A50" s="54" t="s">
        <v>45</v>
      </c>
      <c r="B50" s="55">
        <v>1</v>
      </c>
    </row>
    <row r="51" spans="1:2">
      <c r="A51" s="54" t="s">
        <v>32</v>
      </c>
      <c r="B51" s="55">
        <v>1</v>
      </c>
    </row>
    <row r="52" spans="1:2">
      <c r="A52" s="53" t="s">
        <v>119</v>
      </c>
      <c r="B52" s="55">
        <v>59</v>
      </c>
    </row>
    <row r="53" spans="1:2">
      <c r="A53" s="54" t="s">
        <v>65</v>
      </c>
      <c r="B53" s="55">
        <v>1</v>
      </c>
    </row>
    <row r="54" spans="1:2">
      <c r="A54" s="54" t="s">
        <v>56</v>
      </c>
      <c r="B54" s="55">
        <v>1</v>
      </c>
    </row>
    <row r="55" spans="1:2">
      <c r="A55" s="54" t="s">
        <v>66</v>
      </c>
      <c r="B55" s="55">
        <v>1</v>
      </c>
    </row>
    <row r="56" spans="1:2">
      <c r="A56" s="54" t="s">
        <v>64</v>
      </c>
      <c r="B56" s="55">
        <v>1</v>
      </c>
    </row>
    <row r="57" spans="1:2">
      <c r="A57" s="54" t="s">
        <v>94</v>
      </c>
      <c r="B57" s="55">
        <v>1</v>
      </c>
    </row>
    <row r="58" spans="1:2">
      <c r="A58" s="54" t="s">
        <v>59</v>
      </c>
      <c r="B58" s="55">
        <v>1</v>
      </c>
    </row>
    <row r="59" spans="1:2">
      <c r="A59" s="54" t="s">
        <v>60</v>
      </c>
      <c r="B59" s="55">
        <v>1</v>
      </c>
    </row>
    <row r="60" spans="1:2">
      <c r="A60" s="54" t="s">
        <v>102</v>
      </c>
      <c r="B60" s="55">
        <v>1</v>
      </c>
    </row>
    <row r="61" spans="1:2">
      <c r="A61" s="54" t="s">
        <v>100</v>
      </c>
      <c r="B61" s="55">
        <v>1</v>
      </c>
    </row>
    <row r="62" spans="1:2">
      <c r="A62" s="54" t="s">
        <v>101</v>
      </c>
      <c r="B62" s="55">
        <v>1</v>
      </c>
    </row>
    <row r="63" spans="1:2">
      <c r="A63" s="54" t="s">
        <v>92</v>
      </c>
      <c r="B63" s="55">
        <v>1</v>
      </c>
    </row>
    <row r="64" spans="1:2">
      <c r="A64" s="54" t="s">
        <v>89</v>
      </c>
      <c r="B64" s="55">
        <v>1</v>
      </c>
    </row>
    <row r="65" spans="1:2">
      <c r="A65" s="54" t="s">
        <v>91</v>
      </c>
      <c r="B65" s="55">
        <v>1</v>
      </c>
    </row>
    <row r="66" spans="1:2">
      <c r="A66" s="54" t="s">
        <v>80</v>
      </c>
      <c r="B66" s="55">
        <v>1</v>
      </c>
    </row>
    <row r="67" spans="1:2">
      <c r="A67" s="54" t="s">
        <v>70</v>
      </c>
      <c r="B67" s="55">
        <v>1</v>
      </c>
    </row>
    <row r="68" spans="1:2">
      <c r="A68" s="54" t="s">
        <v>71</v>
      </c>
      <c r="B68" s="55">
        <v>1</v>
      </c>
    </row>
    <row r="69" spans="1:2">
      <c r="A69" s="54" t="s">
        <v>57</v>
      </c>
      <c r="B69" s="55">
        <v>1</v>
      </c>
    </row>
    <row r="70" spans="1:2">
      <c r="A70" s="54" t="s">
        <v>51</v>
      </c>
      <c r="B70" s="55">
        <v>1</v>
      </c>
    </row>
    <row r="71" spans="1:2">
      <c r="A71" s="54" t="s">
        <v>83</v>
      </c>
      <c r="B71" s="55">
        <v>1</v>
      </c>
    </row>
    <row r="72" spans="1:2">
      <c r="A72" s="54" t="s">
        <v>81</v>
      </c>
      <c r="B72" s="55">
        <v>1</v>
      </c>
    </row>
    <row r="73" spans="1:2">
      <c r="A73" s="54" t="s">
        <v>82</v>
      </c>
      <c r="B73" s="55">
        <v>1</v>
      </c>
    </row>
    <row r="74" spans="1:2">
      <c r="A74" s="54" t="s">
        <v>86</v>
      </c>
      <c r="B74" s="55">
        <v>1</v>
      </c>
    </row>
    <row r="75" spans="1:2">
      <c r="A75" s="54" t="s">
        <v>87</v>
      </c>
      <c r="B75" s="55">
        <v>1</v>
      </c>
    </row>
    <row r="76" spans="1:2">
      <c r="A76" s="54" t="s">
        <v>77</v>
      </c>
      <c r="B76" s="55">
        <v>1</v>
      </c>
    </row>
    <row r="77" spans="1:2">
      <c r="A77" s="54" t="s">
        <v>78</v>
      </c>
      <c r="B77" s="55">
        <v>1</v>
      </c>
    </row>
    <row r="78" spans="1:2">
      <c r="A78" s="54" t="s">
        <v>73</v>
      </c>
      <c r="B78" s="55">
        <v>1</v>
      </c>
    </row>
    <row r="79" spans="1:2">
      <c r="A79" s="54" t="s">
        <v>74</v>
      </c>
      <c r="B79" s="55">
        <v>1</v>
      </c>
    </row>
    <row r="80" spans="1:2">
      <c r="A80" s="54" t="s">
        <v>76</v>
      </c>
      <c r="B80" s="55">
        <v>1</v>
      </c>
    </row>
    <row r="81" spans="1:2">
      <c r="A81" s="54" t="s">
        <v>90</v>
      </c>
      <c r="B81" s="55">
        <v>1</v>
      </c>
    </row>
    <row r="82" spans="1:2">
      <c r="A82" s="54" t="s">
        <v>88</v>
      </c>
      <c r="B82" s="55">
        <v>1</v>
      </c>
    </row>
    <row r="83" spans="1:2">
      <c r="A83" s="54" t="s">
        <v>75</v>
      </c>
      <c r="B83" s="55">
        <v>1</v>
      </c>
    </row>
    <row r="84" spans="1:2">
      <c r="A84" s="54" t="s">
        <v>79</v>
      </c>
      <c r="B84" s="55">
        <v>1</v>
      </c>
    </row>
    <row r="85" spans="1:2">
      <c r="A85" s="54" t="s">
        <v>160</v>
      </c>
      <c r="B85" s="55">
        <v>1</v>
      </c>
    </row>
    <row r="86" spans="1:2">
      <c r="A86" s="54" t="s">
        <v>72</v>
      </c>
      <c r="B86" s="55">
        <v>1</v>
      </c>
    </row>
    <row r="87" spans="1:2">
      <c r="A87" s="54" t="s">
        <v>61</v>
      </c>
      <c r="B87" s="55">
        <v>1</v>
      </c>
    </row>
    <row r="88" spans="1:2">
      <c r="A88" s="54" t="s">
        <v>96</v>
      </c>
      <c r="B88" s="55">
        <v>1</v>
      </c>
    </row>
    <row r="89" spans="1:2">
      <c r="A89" s="54" t="s">
        <v>161</v>
      </c>
      <c r="B89" s="55">
        <v>1</v>
      </c>
    </row>
    <row r="90" spans="1:2">
      <c r="A90" s="54" t="s">
        <v>158</v>
      </c>
      <c r="B90" s="55">
        <v>1</v>
      </c>
    </row>
    <row r="91" spans="1:2">
      <c r="A91" s="54" t="s">
        <v>156</v>
      </c>
      <c r="B91" s="55">
        <v>1</v>
      </c>
    </row>
    <row r="92" spans="1:2">
      <c r="A92" s="54" t="s">
        <v>157</v>
      </c>
      <c r="B92" s="55">
        <v>1</v>
      </c>
    </row>
    <row r="93" spans="1:2">
      <c r="A93" s="54" t="s">
        <v>159</v>
      </c>
      <c r="B93" s="55">
        <v>1</v>
      </c>
    </row>
    <row r="94" spans="1:2">
      <c r="A94" s="54" t="s">
        <v>93</v>
      </c>
      <c r="B94" s="55">
        <v>1</v>
      </c>
    </row>
    <row r="95" spans="1:2">
      <c r="A95" s="54" t="s">
        <v>52</v>
      </c>
      <c r="B95" s="55">
        <v>1</v>
      </c>
    </row>
    <row r="96" spans="1:2">
      <c r="A96" s="54" t="s">
        <v>53</v>
      </c>
      <c r="B96" s="55">
        <v>1</v>
      </c>
    </row>
    <row r="97" spans="1:2">
      <c r="A97" s="54" t="s">
        <v>54</v>
      </c>
      <c r="B97" s="55">
        <v>1</v>
      </c>
    </row>
    <row r="98" spans="1:2">
      <c r="A98" s="54" t="s">
        <v>99</v>
      </c>
      <c r="B98" s="55">
        <v>1</v>
      </c>
    </row>
    <row r="99" spans="1:2">
      <c r="A99" s="54" t="s">
        <v>98</v>
      </c>
      <c r="B99" s="55">
        <v>1</v>
      </c>
    </row>
    <row r="100" spans="1:2">
      <c r="A100" s="54" t="s">
        <v>97</v>
      </c>
      <c r="B100" s="55">
        <v>1</v>
      </c>
    </row>
    <row r="101" spans="1:2">
      <c r="A101" s="54" t="s">
        <v>95</v>
      </c>
      <c r="B101" s="55">
        <v>1</v>
      </c>
    </row>
    <row r="102" spans="1:2">
      <c r="A102" s="54" t="s">
        <v>58</v>
      </c>
      <c r="B102" s="55">
        <v>2</v>
      </c>
    </row>
    <row r="103" spans="1:2">
      <c r="A103" s="54" t="s">
        <v>84</v>
      </c>
      <c r="B103" s="55">
        <v>1</v>
      </c>
    </row>
    <row r="104" spans="1:2">
      <c r="A104" s="54" t="s">
        <v>85</v>
      </c>
      <c r="B104" s="55">
        <v>1</v>
      </c>
    </row>
    <row r="105" spans="1:2">
      <c r="A105" s="54" t="s">
        <v>55</v>
      </c>
      <c r="B105" s="55">
        <v>1</v>
      </c>
    </row>
    <row r="106" spans="1:2">
      <c r="A106" s="54" t="s">
        <v>62</v>
      </c>
      <c r="B106" s="55">
        <v>1</v>
      </c>
    </row>
    <row r="107" spans="1:2">
      <c r="A107" s="54" t="s">
        <v>63</v>
      </c>
      <c r="B107" s="55">
        <v>1</v>
      </c>
    </row>
    <row r="108" spans="1:2">
      <c r="A108" s="54" t="s">
        <v>67</v>
      </c>
      <c r="B108" s="55">
        <v>1</v>
      </c>
    </row>
    <row r="109" spans="1:2">
      <c r="A109" s="54" t="s">
        <v>68</v>
      </c>
      <c r="B109" s="55">
        <v>1</v>
      </c>
    </row>
    <row r="110" spans="1:2">
      <c r="A110" s="54" t="s">
        <v>69</v>
      </c>
      <c r="B110" s="55">
        <v>1</v>
      </c>
    </row>
    <row r="111" spans="1:2">
      <c r="A111" s="53" t="s">
        <v>120</v>
      </c>
      <c r="B111" s="55">
        <v>14</v>
      </c>
    </row>
    <row r="112" spans="1:2">
      <c r="A112" s="54" t="s">
        <v>109</v>
      </c>
      <c r="B112" s="55">
        <v>1</v>
      </c>
    </row>
    <row r="113" spans="1:2">
      <c r="A113" s="54" t="s">
        <v>115</v>
      </c>
      <c r="B113" s="55">
        <v>1</v>
      </c>
    </row>
    <row r="114" spans="1:2">
      <c r="A114" s="54" t="s">
        <v>103</v>
      </c>
      <c r="B114" s="55">
        <v>1</v>
      </c>
    </row>
    <row r="115" spans="1:2">
      <c r="A115" s="54" t="s">
        <v>112</v>
      </c>
      <c r="B115" s="55">
        <v>1</v>
      </c>
    </row>
    <row r="116" spans="1:2">
      <c r="A116" s="54" t="s">
        <v>113</v>
      </c>
      <c r="B116" s="55">
        <v>1</v>
      </c>
    </row>
    <row r="117" spans="1:2">
      <c r="A117" s="54" t="s">
        <v>110</v>
      </c>
      <c r="B117" s="55">
        <v>1</v>
      </c>
    </row>
    <row r="118" spans="1:2">
      <c r="A118" s="54" t="s">
        <v>105</v>
      </c>
      <c r="B118" s="55">
        <v>1</v>
      </c>
    </row>
    <row r="119" spans="1:2">
      <c r="A119" s="54" t="s">
        <v>104</v>
      </c>
      <c r="B119" s="55">
        <v>1</v>
      </c>
    </row>
    <row r="120" spans="1:2">
      <c r="A120" s="54" t="s">
        <v>111</v>
      </c>
      <c r="B120" s="55">
        <v>1</v>
      </c>
    </row>
    <row r="121" spans="1:2">
      <c r="A121" s="54" t="s">
        <v>108</v>
      </c>
      <c r="B121" s="55">
        <v>1</v>
      </c>
    </row>
    <row r="122" spans="1:2">
      <c r="A122" s="54" t="s">
        <v>106</v>
      </c>
      <c r="B122" s="55">
        <v>1</v>
      </c>
    </row>
    <row r="123" spans="1:2">
      <c r="A123" s="54" t="s">
        <v>107</v>
      </c>
      <c r="B123" s="55">
        <v>1</v>
      </c>
    </row>
    <row r="124" spans="1:2">
      <c r="A124" s="54" t="s">
        <v>114</v>
      </c>
      <c r="B124" s="55">
        <v>1</v>
      </c>
    </row>
    <row r="125" spans="1:2">
      <c r="A125" s="54" t="s">
        <v>116</v>
      </c>
      <c r="B125" s="55">
        <v>1</v>
      </c>
    </row>
    <row r="126" spans="1:2">
      <c r="A126" s="53" t="s">
        <v>201</v>
      </c>
      <c r="B126" s="55"/>
    </row>
    <row r="127" spans="1:2">
      <c r="A127" s="54" t="s">
        <v>201</v>
      </c>
      <c r="B127" s="55"/>
    </row>
    <row r="128" spans="1:2">
      <c r="A128" s="53" t="s">
        <v>202</v>
      </c>
      <c r="B128" s="55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8"/>
  <sheetViews>
    <sheetView workbookViewId="0">
      <selection activeCell="A27" sqref="A27"/>
    </sheetView>
  </sheetViews>
  <sheetFormatPr defaultRowHeight="14.25"/>
  <cols>
    <col min="1" max="1" width="60.25" customWidth="1"/>
    <col min="2" max="2" width="12.875" bestFit="1" customWidth="1"/>
    <col min="3" max="3" width="6.875" customWidth="1"/>
    <col min="4" max="4" width="26.25" customWidth="1"/>
    <col min="5" max="5" width="12.75" customWidth="1"/>
  </cols>
  <sheetData>
    <row r="1" spans="1:5">
      <c r="A1" s="52" t="s">
        <v>200</v>
      </c>
      <c r="B1" t="s">
        <v>203</v>
      </c>
      <c r="D1" s="52" t="s">
        <v>200</v>
      </c>
      <c r="E1" t="s">
        <v>204</v>
      </c>
    </row>
    <row r="2" spans="1:5">
      <c r="A2" s="53" t="s">
        <v>117</v>
      </c>
      <c r="B2" s="55">
        <v>49</v>
      </c>
      <c r="D2" s="53" t="s">
        <v>129</v>
      </c>
      <c r="E2" s="55">
        <v>1</v>
      </c>
    </row>
    <row r="3" spans="1:5">
      <c r="A3" s="54" t="s">
        <v>36</v>
      </c>
      <c r="B3" s="55">
        <v>1</v>
      </c>
      <c r="D3" s="53" t="s">
        <v>127</v>
      </c>
      <c r="E3" s="55">
        <v>2</v>
      </c>
    </row>
    <row r="4" spans="1:5">
      <c r="A4" s="54" t="s">
        <v>39</v>
      </c>
      <c r="B4" s="55">
        <v>1</v>
      </c>
      <c r="D4" s="53" t="s">
        <v>155</v>
      </c>
      <c r="E4" s="55">
        <v>3</v>
      </c>
    </row>
    <row r="5" spans="1:5">
      <c r="A5" s="54" t="s">
        <v>21</v>
      </c>
      <c r="B5" s="55">
        <v>1</v>
      </c>
      <c r="D5" s="53" t="s">
        <v>132</v>
      </c>
      <c r="E5" s="55">
        <v>30</v>
      </c>
    </row>
    <row r="6" spans="1:5">
      <c r="A6" s="54" t="s">
        <v>26</v>
      </c>
      <c r="B6" s="55">
        <v>1</v>
      </c>
      <c r="D6" s="53" t="s">
        <v>137</v>
      </c>
      <c r="E6" s="55">
        <v>1</v>
      </c>
    </row>
    <row r="7" spans="1:5">
      <c r="A7" s="54" t="s">
        <v>24</v>
      </c>
      <c r="B7" s="55">
        <v>1</v>
      </c>
      <c r="D7" s="53" t="s">
        <v>148</v>
      </c>
      <c r="E7" s="55">
        <v>1</v>
      </c>
    </row>
    <row r="8" spans="1:5">
      <c r="A8" s="54" t="s">
        <v>29</v>
      </c>
      <c r="B8" s="55">
        <v>1</v>
      </c>
      <c r="D8" s="53" t="s">
        <v>136</v>
      </c>
      <c r="E8" s="55">
        <v>2</v>
      </c>
    </row>
    <row r="9" spans="1:5">
      <c r="A9" s="54" t="s">
        <v>28</v>
      </c>
      <c r="B9" s="55">
        <v>1</v>
      </c>
      <c r="D9" s="53" t="s">
        <v>128</v>
      </c>
      <c r="E9" s="55">
        <v>3</v>
      </c>
    </row>
    <row r="10" spans="1:5">
      <c r="A10" s="54" t="s">
        <v>17</v>
      </c>
      <c r="B10" s="55">
        <v>1</v>
      </c>
      <c r="D10" s="53" t="s">
        <v>154</v>
      </c>
      <c r="E10" s="55">
        <v>2</v>
      </c>
    </row>
    <row r="11" spans="1:5">
      <c r="A11" s="54" t="s">
        <v>23</v>
      </c>
      <c r="B11" s="55">
        <v>1</v>
      </c>
      <c r="D11" s="53" t="s">
        <v>126</v>
      </c>
      <c r="E11" s="55">
        <v>2</v>
      </c>
    </row>
    <row r="12" spans="1:5">
      <c r="A12" s="54" t="s">
        <v>49</v>
      </c>
      <c r="B12" s="55">
        <v>1</v>
      </c>
      <c r="D12" s="53" t="s">
        <v>143</v>
      </c>
      <c r="E12" s="55">
        <v>1</v>
      </c>
    </row>
    <row r="13" spans="1:5">
      <c r="A13" s="54" t="s">
        <v>37</v>
      </c>
      <c r="B13" s="55">
        <v>1</v>
      </c>
      <c r="D13" s="53" t="s">
        <v>153</v>
      </c>
      <c r="E13" s="55">
        <v>1</v>
      </c>
    </row>
    <row r="14" spans="1:5">
      <c r="A14" s="54" t="s">
        <v>35</v>
      </c>
      <c r="B14" s="55">
        <v>1</v>
      </c>
      <c r="D14" s="53" t="s">
        <v>130</v>
      </c>
      <c r="E14" s="55">
        <v>8</v>
      </c>
    </row>
    <row r="15" spans="1:5">
      <c r="A15" s="54" t="s">
        <v>25</v>
      </c>
      <c r="B15" s="55">
        <v>1</v>
      </c>
      <c r="D15" s="53" t="s">
        <v>139</v>
      </c>
      <c r="E15" s="55">
        <v>2</v>
      </c>
    </row>
    <row r="16" spans="1:5">
      <c r="A16" s="54" t="s">
        <v>33</v>
      </c>
      <c r="B16" s="55">
        <v>1</v>
      </c>
      <c r="D16" s="53" t="s">
        <v>144</v>
      </c>
      <c r="E16" s="55">
        <v>1</v>
      </c>
    </row>
    <row r="17" spans="1:5">
      <c r="A17" s="54" t="s">
        <v>34</v>
      </c>
      <c r="B17" s="55">
        <v>1</v>
      </c>
      <c r="D17" s="53" t="s">
        <v>134</v>
      </c>
      <c r="E17" s="55">
        <v>20</v>
      </c>
    </row>
    <row r="18" spans="1:5">
      <c r="A18" s="54" t="s">
        <v>22</v>
      </c>
      <c r="B18" s="55">
        <v>1</v>
      </c>
      <c r="D18" s="53" t="s">
        <v>140</v>
      </c>
      <c r="E18" s="55">
        <v>1</v>
      </c>
    </row>
    <row r="19" spans="1:5">
      <c r="A19" s="54" t="s">
        <v>44</v>
      </c>
      <c r="B19" s="55">
        <v>1</v>
      </c>
      <c r="D19" s="53" t="s">
        <v>152</v>
      </c>
      <c r="E19" s="55">
        <v>1</v>
      </c>
    </row>
    <row r="20" spans="1:5">
      <c r="A20" s="54" t="s">
        <v>43</v>
      </c>
      <c r="B20" s="55">
        <v>1</v>
      </c>
      <c r="D20" s="53" t="s">
        <v>125</v>
      </c>
      <c r="E20" s="55">
        <v>8</v>
      </c>
    </row>
    <row r="21" spans="1:5">
      <c r="A21" s="54" t="s">
        <v>141</v>
      </c>
      <c r="B21" s="55">
        <v>1</v>
      </c>
      <c r="D21" s="53" t="s">
        <v>146</v>
      </c>
      <c r="E21" s="55">
        <v>1</v>
      </c>
    </row>
    <row r="22" spans="1:5">
      <c r="A22" s="54" t="s">
        <v>27</v>
      </c>
      <c r="B22" s="55">
        <v>1</v>
      </c>
      <c r="D22" s="53" t="s">
        <v>145</v>
      </c>
      <c r="E22" s="55">
        <v>3</v>
      </c>
    </row>
    <row r="23" spans="1:5">
      <c r="A23" s="54" t="s">
        <v>31</v>
      </c>
      <c r="B23" s="55">
        <v>1</v>
      </c>
      <c r="D23" s="53" t="s">
        <v>133</v>
      </c>
      <c r="E23" s="55">
        <v>1</v>
      </c>
    </row>
    <row r="24" spans="1:5">
      <c r="A24" s="54" t="s">
        <v>50</v>
      </c>
      <c r="B24" s="55">
        <v>1</v>
      </c>
      <c r="D24" s="53" t="s">
        <v>124</v>
      </c>
      <c r="E24" s="55">
        <v>16</v>
      </c>
    </row>
    <row r="25" spans="1:5">
      <c r="A25" s="54" t="s">
        <v>8</v>
      </c>
      <c r="B25" s="55">
        <v>1</v>
      </c>
      <c r="D25" s="53" t="s">
        <v>135</v>
      </c>
      <c r="E25" s="55">
        <v>2</v>
      </c>
    </row>
    <row r="26" spans="1:5">
      <c r="A26" s="54" t="s">
        <v>18</v>
      </c>
      <c r="B26" s="55">
        <v>1</v>
      </c>
      <c r="D26" s="53" t="s">
        <v>138</v>
      </c>
      <c r="E26" s="55">
        <v>1</v>
      </c>
    </row>
    <row r="27" spans="1:5">
      <c r="A27" s="54" t="s">
        <v>9</v>
      </c>
      <c r="B27" s="55">
        <v>1</v>
      </c>
      <c r="D27" s="53" t="s">
        <v>147</v>
      </c>
      <c r="E27" s="55">
        <v>1</v>
      </c>
    </row>
    <row r="28" spans="1:5">
      <c r="A28" s="54" t="s">
        <v>10</v>
      </c>
      <c r="B28" s="55">
        <v>1</v>
      </c>
      <c r="D28" s="53" t="s">
        <v>149</v>
      </c>
      <c r="E28" s="55">
        <v>1</v>
      </c>
    </row>
    <row r="29" spans="1:5">
      <c r="A29" s="54" t="s">
        <v>11</v>
      </c>
      <c r="B29" s="55">
        <v>1</v>
      </c>
      <c r="D29" s="53" t="s">
        <v>131</v>
      </c>
      <c r="E29" s="55">
        <v>6</v>
      </c>
    </row>
    <row r="30" spans="1:5">
      <c r="A30" s="54" t="s">
        <v>12</v>
      </c>
      <c r="B30" s="55">
        <v>1</v>
      </c>
      <c r="D30" s="53" t="s">
        <v>201</v>
      </c>
      <c r="E30" s="55"/>
    </row>
    <row r="31" spans="1:5">
      <c r="A31" s="54" t="s">
        <v>19</v>
      </c>
      <c r="B31" s="55">
        <v>1</v>
      </c>
      <c r="D31" s="53" t="s">
        <v>202</v>
      </c>
      <c r="E31" s="55">
        <v>122</v>
      </c>
    </row>
    <row r="32" spans="1:5">
      <c r="A32" s="54" t="s">
        <v>41</v>
      </c>
      <c r="B32" s="55">
        <v>1</v>
      </c>
    </row>
    <row r="33" spans="1:5">
      <c r="A33" s="54" t="s">
        <v>42</v>
      </c>
      <c r="B33" s="55">
        <v>1</v>
      </c>
      <c r="D33" s="52" t="s">
        <v>200</v>
      </c>
      <c r="E33" t="s">
        <v>205</v>
      </c>
    </row>
    <row r="34" spans="1:5">
      <c r="A34" s="54" t="s">
        <v>14</v>
      </c>
      <c r="B34" s="55">
        <v>1</v>
      </c>
      <c r="D34" s="53" t="s">
        <v>199</v>
      </c>
      <c r="E34" s="55">
        <v>3</v>
      </c>
    </row>
    <row r="35" spans="1:5">
      <c r="A35" s="54" t="s">
        <v>16</v>
      </c>
      <c r="B35" s="55">
        <v>1</v>
      </c>
      <c r="D35" s="53" t="s">
        <v>174</v>
      </c>
      <c r="E35" s="55">
        <v>2</v>
      </c>
    </row>
    <row r="36" spans="1:5">
      <c r="A36" s="54" t="s">
        <v>13</v>
      </c>
      <c r="B36" s="55">
        <v>1</v>
      </c>
      <c r="D36" s="53" t="s">
        <v>184</v>
      </c>
      <c r="E36" s="55">
        <v>1</v>
      </c>
    </row>
    <row r="37" spans="1:5">
      <c r="A37" s="54" t="s">
        <v>15</v>
      </c>
      <c r="B37" s="55">
        <v>1</v>
      </c>
      <c r="D37" s="53" t="s">
        <v>196</v>
      </c>
      <c r="E37" s="55">
        <v>3</v>
      </c>
    </row>
    <row r="38" spans="1:5">
      <c r="A38" s="54" t="s">
        <v>3</v>
      </c>
      <c r="B38" s="55">
        <v>1</v>
      </c>
      <c r="D38" s="53" t="s">
        <v>193</v>
      </c>
      <c r="E38" s="55">
        <v>6</v>
      </c>
    </row>
    <row r="39" spans="1:5">
      <c r="A39" s="54" t="s">
        <v>4</v>
      </c>
      <c r="B39" s="55">
        <v>1</v>
      </c>
      <c r="D39" s="53" t="s">
        <v>185</v>
      </c>
      <c r="E39" s="55">
        <v>9</v>
      </c>
    </row>
    <row r="40" spans="1:5">
      <c r="A40" s="54" t="s">
        <v>5</v>
      </c>
      <c r="B40" s="55">
        <v>1</v>
      </c>
      <c r="D40" s="53" t="s">
        <v>177</v>
      </c>
      <c r="E40" s="55">
        <v>2</v>
      </c>
    </row>
    <row r="41" spans="1:5">
      <c r="A41" s="54" t="s">
        <v>7</v>
      </c>
      <c r="B41" s="55">
        <v>1</v>
      </c>
      <c r="D41" s="53" t="s">
        <v>172</v>
      </c>
      <c r="E41" s="55">
        <v>1</v>
      </c>
    </row>
    <row r="42" spans="1:5">
      <c r="A42" s="54" t="s">
        <v>6</v>
      </c>
      <c r="B42" s="55">
        <v>1</v>
      </c>
      <c r="D42" s="53" t="s">
        <v>198</v>
      </c>
      <c r="E42" s="55">
        <v>1</v>
      </c>
    </row>
    <row r="43" spans="1:5">
      <c r="A43" s="54" t="s">
        <v>20</v>
      </c>
      <c r="B43" s="55">
        <v>1</v>
      </c>
      <c r="D43" s="53" t="s">
        <v>183</v>
      </c>
      <c r="E43" s="55">
        <v>1</v>
      </c>
    </row>
    <row r="44" spans="1:5">
      <c r="A44" s="54" t="s">
        <v>30</v>
      </c>
      <c r="B44" s="55">
        <v>1</v>
      </c>
      <c r="D44" s="53" t="s">
        <v>182</v>
      </c>
      <c r="E44" s="55">
        <v>1</v>
      </c>
    </row>
    <row r="45" spans="1:5">
      <c r="A45" s="54" t="s">
        <v>38</v>
      </c>
      <c r="B45" s="55">
        <v>1</v>
      </c>
      <c r="D45" s="53" t="s">
        <v>179</v>
      </c>
      <c r="E45" s="55">
        <v>4</v>
      </c>
    </row>
    <row r="46" spans="1:5">
      <c r="A46" s="54" t="s">
        <v>46</v>
      </c>
      <c r="B46" s="55">
        <v>1</v>
      </c>
      <c r="D46" s="53" t="s">
        <v>170</v>
      </c>
      <c r="E46" s="55">
        <v>9</v>
      </c>
    </row>
    <row r="47" spans="1:5">
      <c r="A47" s="54" t="s">
        <v>48</v>
      </c>
      <c r="B47" s="55">
        <v>1</v>
      </c>
      <c r="D47" s="53" t="s">
        <v>169</v>
      </c>
      <c r="E47" s="55">
        <v>7</v>
      </c>
    </row>
    <row r="48" spans="1:5">
      <c r="A48" s="54" t="s">
        <v>47</v>
      </c>
      <c r="B48" s="55">
        <v>1</v>
      </c>
      <c r="D48" s="53" t="s">
        <v>197</v>
      </c>
      <c r="E48" s="55">
        <v>5</v>
      </c>
    </row>
    <row r="49" spans="1:5">
      <c r="A49" s="54" t="s">
        <v>40</v>
      </c>
      <c r="B49" s="55">
        <v>1</v>
      </c>
      <c r="D49" s="53" t="s">
        <v>191</v>
      </c>
      <c r="E49" s="55">
        <v>3</v>
      </c>
    </row>
    <row r="50" spans="1:5">
      <c r="A50" s="54" t="s">
        <v>45</v>
      </c>
      <c r="B50" s="55">
        <v>1</v>
      </c>
      <c r="D50" s="53" t="s">
        <v>171</v>
      </c>
      <c r="E50" s="55">
        <v>4</v>
      </c>
    </row>
    <row r="51" spans="1:5">
      <c r="A51" s="54" t="s">
        <v>32</v>
      </c>
      <c r="B51" s="55">
        <v>1</v>
      </c>
      <c r="D51" s="53" t="s">
        <v>175</v>
      </c>
      <c r="E51" s="55">
        <v>6</v>
      </c>
    </row>
    <row r="52" spans="1:5">
      <c r="A52" s="53" t="s">
        <v>119</v>
      </c>
      <c r="B52" s="55">
        <v>59</v>
      </c>
      <c r="D52" s="53" t="s">
        <v>190</v>
      </c>
      <c r="E52" s="55">
        <v>1</v>
      </c>
    </row>
    <row r="53" spans="1:5">
      <c r="A53" s="54" t="s">
        <v>65</v>
      </c>
      <c r="B53" s="55">
        <v>1</v>
      </c>
      <c r="D53" s="53" t="s">
        <v>195</v>
      </c>
      <c r="E53" s="55">
        <v>1</v>
      </c>
    </row>
    <row r="54" spans="1:5">
      <c r="A54" s="54" t="s">
        <v>56</v>
      </c>
      <c r="B54" s="55">
        <v>1</v>
      </c>
      <c r="D54" s="53" t="s">
        <v>192</v>
      </c>
      <c r="E54" s="55">
        <v>4</v>
      </c>
    </row>
    <row r="55" spans="1:5">
      <c r="A55" s="54" t="s">
        <v>66</v>
      </c>
      <c r="B55" s="55">
        <v>1</v>
      </c>
      <c r="D55" s="53" t="s">
        <v>176</v>
      </c>
      <c r="E55" s="55">
        <v>4</v>
      </c>
    </row>
    <row r="56" spans="1:5">
      <c r="A56" s="54" t="s">
        <v>64</v>
      </c>
      <c r="B56" s="55">
        <v>1</v>
      </c>
      <c r="D56" s="53" t="s">
        <v>194</v>
      </c>
      <c r="E56" s="55">
        <v>2</v>
      </c>
    </row>
    <row r="57" spans="1:5">
      <c r="A57" s="54" t="s">
        <v>94</v>
      </c>
      <c r="B57" s="55">
        <v>1</v>
      </c>
      <c r="D57" s="53" t="s">
        <v>189</v>
      </c>
      <c r="E57" s="55">
        <v>1</v>
      </c>
    </row>
    <row r="58" spans="1:5">
      <c r="A58" s="54" t="s">
        <v>59</v>
      </c>
      <c r="B58" s="55">
        <v>1</v>
      </c>
      <c r="D58" s="53" t="s">
        <v>181</v>
      </c>
      <c r="E58" s="55">
        <v>2</v>
      </c>
    </row>
    <row r="59" spans="1:5">
      <c r="A59" s="54" t="s">
        <v>60</v>
      </c>
      <c r="B59" s="55">
        <v>1</v>
      </c>
      <c r="D59" s="53" t="s">
        <v>188</v>
      </c>
      <c r="E59" s="55">
        <v>2</v>
      </c>
    </row>
    <row r="60" spans="1:5">
      <c r="A60" s="54" t="s">
        <v>102</v>
      </c>
      <c r="B60" s="55">
        <v>1</v>
      </c>
      <c r="D60" s="53" t="s">
        <v>178</v>
      </c>
      <c r="E60" s="55">
        <v>19</v>
      </c>
    </row>
    <row r="61" spans="1:5">
      <c r="A61" s="54" t="s">
        <v>100</v>
      </c>
      <c r="B61" s="55">
        <v>1</v>
      </c>
      <c r="D61" s="53" t="s">
        <v>187</v>
      </c>
      <c r="E61" s="55">
        <v>1</v>
      </c>
    </row>
    <row r="62" spans="1:5">
      <c r="A62" s="54" t="s">
        <v>101</v>
      </c>
      <c r="B62" s="55">
        <v>1</v>
      </c>
      <c r="D62" s="53" t="s">
        <v>180</v>
      </c>
      <c r="E62" s="55">
        <v>2</v>
      </c>
    </row>
    <row r="63" spans="1:5">
      <c r="A63" s="54" t="s">
        <v>92</v>
      </c>
      <c r="B63" s="55">
        <v>1</v>
      </c>
      <c r="D63" s="53" t="s">
        <v>186</v>
      </c>
      <c r="E63" s="55">
        <v>12</v>
      </c>
    </row>
    <row r="64" spans="1:5">
      <c r="A64" s="54" t="s">
        <v>89</v>
      </c>
      <c r="B64" s="55">
        <v>1</v>
      </c>
      <c r="D64" s="53" t="s">
        <v>173</v>
      </c>
      <c r="E64" s="55">
        <v>3</v>
      </c>
    </row>
    <row r="65" spans="1:5">
      <c r="A65" s="54" t="s">
        <v>91</v>
      </c>
      <c r="B65" s="55">
        <v>1</v>
      </c>
      <c r="D65" s="53" t="s">
        <v>201</v>
      </c>
      <c r="E65" s="55"/>
    </row>
    <row r="66" spans="1:5">
      <c r="A66" s="54" t="s">
        <v>80</v>
      </c>
      <c r="B66" s="55">
        <v>1</v>
      </c>
      <c r="D66" s="53" t="s">
        <v>202</v>
      </c>
      <c r="E66" s="55">
        <v>122</v>
      </c>
    </row>
    <row r="67" spans="1:5">
      <c r="A67" s="54" t="s">
        <v>70</v>
      </c>
      <c r="B67" s="55">
        <v>1</v>
      </c>
    </row>
    <row r="68" spans="1:5">
      <c r="A68" s="54" t="s">
        <v>71</v>
      </c>
      <c r="B68" s="55">
        <v>1</v>
      </c>
    </row>
    <row r="69" spans="1:5">
      <c r="A69" s="54" t="s">
        <v>57</v>
      </c>
      <c r="B69" s="55">
        <v>1</v>
      </c>
    </row>
    <row r="70" spans="1:5">
      <c r="A70" s="54" t="s">
        <v>51</v>
      </c>
      <c r="B70" s="55">
        <v>1</v>
      </c>
    </row>
    <row r="71" spans="1:5">
      <c r="A71" s="54" t="s">
        <v>83</v>
      </c>
      <c r="B71" s="55">
        <v>1</v>
      </c>
    </row>
    <row r="72" spans="1:5">
      <c r="A72" s="54" t="s">
        <v>81</v>
      </c>
      <c r="B72" s="55">
        <v>1</v>
      </c>
    </row>
    <row r="73" spans="1:5">
      <c r="A73" s="54" t="s">
        <v>82</v>
      </c>
      <c r="B73" s="55">
        <v>1</v>
      </c>
    </row>
    <row r="74" spans="1:5">
      <c r="A74" s="54" t="s">
        <v>86</v>
      </c>
      <c r="B74" s="55">
        <v>1</v>
      </c>
    </row>
    <row r="75" spans="1:5">
      <c r="A75" s="54" t="s">
        <v>87</v>
      </c>
      <c r="B75" s="55">
        <v>1</v>
      </c>
    </row>
    <row r="76" spans="1:5">
      <c r="A76" s="54" t="s">
        <v>77</v>
      </c>
      <c r="B76" s="55">
        <v>1</v>
      </c>
    </row>
    <row r="77" spans="1:5">
      <c r="A77" s="54" t="s">
        <v>78</v>
      </c>
      <c r="B77" s="55">
        <v>1</v>
      </c>
    </row>
    <row r="78" spans="1:5">
      <c r="A78" s="54" t="s">
        <v>73</v>
      </c>
      <c r="B78" s="55">
        <v>1</v>
      </c>
    </row>
    <row r="79" spans="1:5">
      <c r="A79" s="54" t="s">
        <v>74</v>
      </c>
      <c r="B79" s="55">
        <v>1</v>
      </c>
    </row>
    <row r="80" spans="1:5">
      <c r="A80" s="54" t="s">
        <v>76</v>
      </c>
      <c r="B80" s="55">
        <v>1</v>
      </c>
    </row>
    <row r="81" spans="1:2">
      <c r="A81" s="54" t="s">
        <v>90</v>
      </c>
      <c r="B81" s="55">
        <v>1</v>
      </c>
    </row>
    <row r="82" spans="1:2">
      <c r="A82" s="54" t="s">
        <v>88</v>
      </c>
      <c r="B82" s="55">
        <v>1</v>
      </c>
    </row>
    <row r="83" spans="1:2">
      <c r="A83" s="54" t="s">
        <v>75</v>
      </c>
      <c r="B83" s="55">
        <v>1</v>
      </c>
    </row>
    <row r="84" spans="1:2">
      <c r="A84" s="54" t="s">
        <v>79</v>
      </c>
      <c r="B84" s="55">
        <v>1</v>
      </c>
    </row>
    <row r="85" spans="1:2">
      <c r="A85" s="54" t="s">
        <v>160</v>
      </c>
      <c r="B85" s="55">
        <v>1</v>
      </c>
    </row>
    <row r="86" spans="1:2">
      <c r="A86" s="54" t="s">
        <v>72</v>
      </c>
      <c r="B86" s="55">
        <v>1</v>
      </c>
    </row>
    <row r="87" spans="1:2">
      <c r="A87" s="54" t="s">
        <v>61</v>
      </c>
      <c r="B87" s="55">
        <v>1</v>
      </c>
    </row>
    <row r="88" spans="1:2">
      <c r="A88" s="54" t="s">
        <v>96</v>
      </c>
      <c r="B88" s="55">
        <v>1</v>
      </c>
    </row>
    <row r="89" spans="1:2">
      <c r="A89" s="54" t="s">
        <v>161</v>
      </c>
      <c r="B89" s="55">
        <v>1</v>
      </c>
    </row>
    <row r="90" spans="1:2">
      <c r="A90" s="54" t="s">
        <v>158</v>
      </c>
      <c r="B90" s="55">
        <v>1</v>
      </c>
    </row>
    <row r="91" spans="1:2">
      <c r="A91" s="54" t="s">
        <v>156</v>
      </c>
      <c r="B91" s="55">
        <v>1</v>
      </c>
    </row>
    <row r="92" spans="1:2">
      <c r="A92" s="54" t="s">
        <v>157</v>
      </c>
      <c r="B92" s="55">
        <v>1</v>
      </c>
    </row>
    <row r="93" spans="1:2">
      <c r="A93" s="54" t="s">
        <v>159</v>
      </c>
      <c r="B93" s="55">
        <v>1</v>
      </c>
    </row>
    <row r="94" spans="1:2">
      <c r="A94" s="54" t="s">
        <v>93</v>
      </c>
      <c r="B94" s="55">
        <v>1</v>
      </c>
    </row>
    <row r="95" spans="1:2">
      <c r="A95" s="54" t="s">
        <v>52</v>
      </c>
      <c r="B95" s="55">
        <v>1</v>
      </c>
    </row>
    <row r="96" spans="1:2">
      <c r="A96" s="54" t="s">
        <v>53</v>
      </c>
      <c r="B96" s="55">
        <v>1</v>
      </c>
    </row>
    <row r="97" spans="1:2">
      <c r="A97" s="54" t="s">
        <v>54</v>
      </c>
      <c r="B97" s="55">
        <v>1</v>
      </c>
    </row>
    <row r="98" spans="1:2">
      <c r="A98" s="54" t="s">
        <v>99</v>
      </c>
      <c r="B98" s="55">
        <v>1</v>
      </c>
    </row>
    <row r="99" spans="1:2">
      <c r="A99" s="54" t="s">
        <v>98</v>
      </c>
      <c r="B99" s="55">
        <v>1</v>
      </c>
    </row>
    <row r="100" spans="1:2">
      <c r="A100" s="54" t="s">
        <v>97</v>
      </c>
      <c r="B100" s="55">
        <v>1</v>
      </c>
    </row>
    <row r="101" spans="1:2">
      <c r="A101" s="54" t="s">
        <v>95</v>
      </c>
      <c r="B101" s="55">
        <v>1</v>
      </c>
    </row>
    <row r="102" spans="1:2">
      <c r="A102" s="54" t="s">
        <v>58</v>
      </c>
      <c r="B102" s="55">
        <v>2</v>
      </c>
    </row>
    <row r="103" spans="1:2">
      <c r="A103" s="54" t="s">
        <v>84</v>
      </c>
      <c r="B103" s="55">
        <v>1</v>
      </c>
    </row>
    <row r="104" spans="1:2">
      <c r="A104" s="54" t="s">
        <v>85</v>
      </c>
      <c r="B104" s="55">
        <v>1</v>
      </c>
    </row>
    <row r="105" spans="1:2">
      <c r="A105" s="54" t="s">
        <v>55</v>
      </c>
      <c r="B105" s="55">
        <v>1</v>
      </c>
    </row>
    <row r="106" spans="1:2">
      <c r="A106" s="54" t="s">
        <v>62</v>
      </c>
      <c r="B106" s="55">
        <v>1</v>
      </c>
    </row>
    <row r="107" spans="1:2">
      <c r="A107" s="54" t="s">
        <v>63</v>
      </c>
      <c r="B107" s="55">
        <v>1</v>
      </c>
    </row>
    <row r="108" spans="1:2">
      <c r="A108" s="54" t="s">
        <v>67</v>
      </c>
      <c r="B108" s="55">
        <v>1</v>
      </c>
    </row>
    <row r="109" spans="1:2">
      <c r="A109" s="54" t="s">
        <v>68</v>
      </c>
      <c r="B109" s="55">
        <v>1</v>
      </c>
    </row>
    <row r="110" spans="1:2">
      <c r="A110" s="54" t="s">
        <v>69</v>
      </c>
      <c r="B110" s="55">
        <v>1</v>
      </c>
    </row>
    <row r="111" spans="1:2">
      <c r="A111" s="53" t="s">
        <v>120</v>
      </c>
      <c r="B111" s="55">
        <v>14</v>
      </c>
    </row>
    <row r="112" spans="1:2">
      <c r="A112" s="54" t="s">
        <v>109</v>
      </c>
      <c r="B112" s="55">
        <v>1</v>
      </c>
    </row>
    <row r="113" spans="1:2">
      <c r="A113" s="54" t="s">
        <v>115</v>
      </c>
      <c r="B113" s="55">
        <v>1</v>
      </c>
    </row>
    <row r="114" spans="1:2">
      <c r="A114" s="54" t="s">
        <v>103</v>
      </c>
      <c r="B114" s="55">
        <v>1</v>
      </c>
    </row>
    <row r="115" spans="1:2">
      <c r="A115" s="54" t="s">
        <v>112</v>
      </c>
      <c r="B115" s="55">
        <v>1</v>
      </c>
    </row>
    <row r="116" spans="1:2">
      <c r="A116" s="54" t="s">
        <v>113</v>
      </c>
      <c r="B116" s="55">
        <v>1</v>
      </c>
    </row>
    <row r="117" spans="1:2">
      <c r="A117" s="54" t="s">
        <v>110</v>
      </c>
      <c r="B117" s="55">
        <v>1</v>
      </c>
    </row>
    <row r="118" spans="1:2">
      <c r="A118" s="54" t="s">
        <v>105</v>
      </c>
      <c r="B118" s="55">
        <v>1</v>
      </c>
    </row>
    <row r="119" spans="1:2">
      <c r="A119" s="54" t="s">
        <v>104</v>
      </c>
      <c r="B119" s="55">
        <v>1</v>
      </c>
    </row>
    <row r="120" spans="1:2">
      <c r="A120" s="54" t="s">
        <v>111</v>
      </c>
      <c r="B120" s="55">
        <v>1</v>
      </c>
    </row>
    <row r="121" spans="1:2">
      <c r="A121" s="54" t="s">
        <v>108</v>
      </c>
      <c r="B121" s="55">
        <v>1</v>
      </c>
    </row>
    <row r="122" spans="1:2">
      <c r="A122" s="54" t="s">
        <v>106</v>
      </c>
      <c r="B122" s="55">
        <v>1</v>
      </c>
    </row>
    <row r="123" spans="1:2">
      <c r="A123" s="54" t="s">
        <v>107</v>
      </c>
      <c r="B123" s="55">
        <v>1</v>
      </c>
    </row>
    <row r="124" spans="1:2">
      <c r="A124" s="54" t="s">
        <v>114</v>
      </c>
      <c r="B124" s="55">
        <v>1</v>
      </c>
    </row>
    <row r="125" spans="1:2">
      <c r="A125" s="54" t="s">
        <v>116</v>
      </c>
      <c r="B125" s="55">
        <v>1</v>
      </c>
    </row>
    <row r="126" spans="1:2">
      <c r="A126" s="53" t="s">
        <v>201</v>
      </c>
      <c r="B126" s="55"/>
    </row>
    <row r="127" spans="1:2">
      <c r="A127" s="54" t="s">
        <v>201</v>
      </c>
      <c r="B127" s="55"/>
    </row>
    <row r="128" spans="1:2">
      <c r="A128" s="53" t="s">
        <v>202</v>
      </c>
      <c r="B128" s="55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ข้อมูลพื้นฐาน</vt:lpstr>
      <vt:lpstr>เพิ่มเติม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2020-10-15T02:01:37Z</dcterms:modified>
</cp:coreProperties>
</file>