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277866F5-E4A5-4CF6-8DA1-E8F174F283B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PC_CI'!$A$5:$P$241</definedName>
    <definedName name="_xlnm._FilterDatabase" localSheetId="1" hidden="1">'สรุป 1_63'!$A$1:$B$11</definedName>
    <definedName name="_xlnm.Print_Titles" localSheetId="0">'ข้อมูล  PC_CI'!$1:$5</definedName>
  </definedNames>
  <calcPr calcId="181029"/>
  <pivotCaches>
    <pivotCache cacheId="5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17" i="1" l="1"/>
</calcChain>
</file>

<file path=xl/sharedStrings.xml><?xml version="1.0" encoding="utf-8"?>
<sst xmlns="http://schemas.openxmlformats.org/spreadsheetml/2006/main" count="2533" uniqueCount="620">
  <si>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</si>
  <si>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</si>
  <si>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</si>
  <si>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</si>
  <si>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</si>
  <si>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</si>
  <si>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</si>
  <si>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</si>
  <si>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</si>
  <si>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</si>
  <si>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ยุทธศาสตร์ที่1 : ส่งเสริมการพัฒนาเศรษฐกิจสร้างสรรค์ และแก้ไขปัญหาความยากจน</t>
  </si>
  <si>
    <t xml:space="preserve">   VC1 : การวิจัยพัฒนา (R&amp;D) และโครงสร้างพื้นฐาน</t>
  </si>
  <si>
    <t>CSF 1.1 วิจัยความต้องการข้าวของตลาดภายในประเทศและต่างประเทศ(เช่นราคา ชนิดข้าว ที่เหมาะสมกับความต้องการของผู้บริโภค เป็นต้น)</t>
  </si>
  <si>
    <t>KPI 1.1.1 จำนวนรายงานการวิจัยความต้องการข้าวของตลาดฯ ที่จังหวัด นำมาใช้ประโยชน์</t>
  </si>
  <si>
    <t>Data 1.1.1 จำนวนรายงานการวิจัยความต้องการข้าวของตลาดฯ ที่จังหวัดนำมาใช้ประโยชน์</t>
  </si>
  <si>
    <t>เรื่อง</t>
  </si>
  <si>
    <t>-</t>
  </si>
  <si>
    <t>สนง.การค้าภายในจังหวัดสุโขทัย</t>
  </si>
  <si>
    <t>KPI1.2.1 จำนวนชนิดพันธุ์ข้าวคุณภาพดีและทนต่อโรคที่เกษตรกรในจังหวัดใช้เพาะปลูก</t>
  </si>
  <si>
    <t>Data1.2.1 จำนวนชนิดพันธุ์ข้าวคุณภาพดีและทนต่อโรคที่เกษตรกรในจังหวัดใช้เพาะปลูก</t>
  </si>
  <si>
    <t>พันธุ์</t>
  </si>
  <si>
    <t xml:space="preserve">KPI1.2.2 จำนวนแหล่งวิจัยและผลิตพันธุ์ข้าวคุณภาพดีของจังหวัด </t>
  </si>
  <si>
    <t xml:space="preserve">Data1.2.2 จำนวนแหล่งวิจัยและผลิตพันธุ์ข้าวคุณภาพดีของจังหวัด </t>
  </si>
  <si>
    <t>แหล่ง</t>
  </si>
  <si>
    <t>CSF 1.3 พัฒนาปัจจัยการผลิตที่มีความปลอดภัยจากการใช้สารเคมี เช่น การปรับปรุงดิน การบริหารจัดการน้ำอย่างมีประสิทธิภาพ การบริหารระบบนิเวศน์ในนาข้าว  เป็นต้น</t>
  </si>
  <si>
    <t>KPI1.3.1 คุณภาพดินและลักษณะพื้นที่ที่มีความเหมาะสมในการเพาะปลูกข้าวจากสารเคมี</t>
  </si>
  <si>
    <t xml:space="preserve">Data1.3.1 ข้อมูลชุดดินในแต่ละพื้นที่ (รหัสชุดดิน) </t>
  </si>
  <si>
    <t>ชุดดิน</t>
  </si>
  <si>
    <t>เป็นชุดดิน</t>
  </si>
  <si>
    <t xml:space="preserve">Data1.3.2 ค่าวิเคราะห์ดินในแต่ละพื้นที่ (ค่า Ph) </t>
  </si>
  <si>
    <t>ชุดค่า Ph</t>
  </si>
  <si>
    <t>เป็นชุดค่า Ph</t>
  </si>
  <si>
    <t>Data1.3.3 ผลตรวจหาสารเคมีตกค้างในเลือดแบบสุ่มจากเกษตรกร</t>
  </si>
  <si>
    <t>ราย</t>
  </si>
  <si>
    <t>KPI1.3.2 จำนวนพื้นที่บริหารจัดการน้ำในเขตชลประทานและแหล่งน้ำสาธารณะ</t>
  </si>
  <si>
    <t>Data1.3.4 จำนวนพื้นที่ชลประทาน</t>
  </si>
  <si>
    <t>ไร่</t>
  </si>
  <si>
    <t xml:space="preserve">Data1.3.5 จำนวนพื้นที่แหล่งน้ำสาธารณะ </t>
  </si>
  <si>
    <t>CSF 1.4 การพัฒนา ดัดแปลงและเลือกใช้เทคโนโลยีที่ทันสมัยและเหมาะสมกับการผลิตข้าวทั้งกระบวนการ</t>
  </si>
  <si>
    <t>KPI1.4.1 จำนวนเทคโนโลยีที่มีการพัฒนา ดัดแปลงและเลือกใช้อย่างเหมาะสมกับการผลิตข้าวของจังหวัด</t>
  </si>
  <si>
    <t>Data1.4.1 จำนวนเทคโนโลยีที่มีการพัฒนา ดัดแปลงและเลือกใช้อย่างเหมาะสมกับการผลิตข้าวของจังหวัด</t>
  </si>
  <si>
    <t>เทคโนโลยี</t>
  </si>
  <si>
    <t xml:space="preserve">  VC2 : การเพิ่มผลผลิต พัฒนาคุณภาพและลดต้นทุน</t>
  </si>
  <si>
    <t>CSF 2.1 การส่งเสริมการผลิตข้าว</t>
  </si>
  <si>
    <t>KPI 2.1.1 ร้อยละที่เพิ่มขึ้นของจำนวนเกษตรกรและพื้นที่ปลูกข้าว</t>
  </si>
  <si>
    <t>Data2.1.1 จำนวนเกษตรกรที่ปลูกข้าวในปีปัจจุบันและปีที่ผ่านมา</t>
  </si>
  <si>
    <t xml:space="preserve">Data2.1.2 จำนวนพื้นที่ปลูกข้าวในปีปัจจุบันและปีที่ผ่านมา  </t>
  </si>
  <si>
    <t>Data2.1.3 ร้อยละของพื้นที่ปลูกข้าวเมื่อเทียบกับพื้นที่ปลูกข้าวทั้งหมดของจังหวัด</t>
  </si>
  <si>
    <t>ร้อยละ</t>
  </si>
  <si>
    <t xml:space="preserve">Data2.1.4 ผลผลิตต่อไร่ของการปลูกข้าว ในปีปัจจุบันและปีที่ผ่านมา </t>
  </si>
  <si>
    <t>กิโลกรัม</t>
  </si>
  <si>
    <t xml:space="preserve">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
</t>
  </si>
  <si>
    <t>KPI 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</t>
  </si>
  <si>
    <t xml:space="preserve">Data2.2.1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 GAP หรือที่เทียบเท่า GAP ของจังหวัด </t>
  </si>
  <si>
    <t>KPI 2.2.2 มูลค่าการค้าข้าวของจังหวัดเพิ่มขึ้น</t>
  </si>
  <si>
    <t>Data2.2.2 จำนวนผลผลิตข้าวเฉลี่ยต่อไร่ ในปีปัจจุบันและปีที่ผ่านมา</t>
  </si>
  <si>
    <t>Data2.2.3 มูลค่าการค้าข้าว</t>
  </si>
  <si>
    <t>บาท</t>
  </si>
  <si>
    <t>Data2.2.4 จำนวนค่าใช้จ่ายในการเพาะปลูกข้าวเฉลี่ยต่อไร่ในปีปัจจุบันและปีที่ผ่านมา(นาปี)</t>
  </si>
  <si>
    <t>KPI 2.2.3 จำนวนพื้นที่ปลูกข้าวที่เข้าร่วมโครงการปลูกข้าวของจังหวัดได้รับการรับรองคุณภาพข้าวตามมาตรฐาน</t>
  </si>
  <si>
    <t>Data2.2.5 จำนวนพื้นที่ปลูกข้าวที่เข้าร่วมโครงการปลูกข้าวของจังหวัดที่ได้รับการรับรองคุณภาพข้าวตาม มาตรฐาน GAP หรือเทียบเท่า GAP ของจังหวัด</t>
  </si>
  <si>
    <t>สนง.เกษตรจังหวัดสุโขทัย</t>
  </si>
  <si>
    <t xml:space="preserve">Data2.2.6 ปริมาณการใช้ปุ๋ยอินทรีย์/ไร่ (กก.)
</t>
  </si>
  <si>
    <t>กิโลกรัม/ไร่</t>
  </si>
  <si>
    <t>300-1,000</t>
  </si>
  <si>
    <t xml:space="preserve">Data2.2.7 ปริมาณการใช้ปุ๋ยเคมี/ไร่ (กก.)
</t>
  </si>
  <si>
    <t xml:space="preserve">CSF 2.3 เกษตรกรมีแผนการผลิต และแผนการเก็บเกี่ยวที่เหมาะสม(Crop Zoning and planning) 
</t>
  </si>
  <si>
    <t xml:space="preserve">KPI2.3.1 จำนวนเกษตรกรที่ได้รับการส่งเสริมให้สามารถจัดทำแผนการผลิต และแผนการเก็บเกี่ยวที่เหมาะสม (Crop Zoning and planning) </t>
  </si>
  <si>
    <t xml:space="preserve">Data2.3.1 จำนวนเกษตรกรที่ได้รับการส่งเสริมจนมีแผนการผลิต และแผนการเก็บเกี่ยวที่เหมาะสม (Crop Zoning and planning) </t>
  </si>
  <si>
    <t xml:space="preserve">CSF 2.4 เกษตรกรมีความสามารถในการจัดการวัตถุดิบเหลือใช้จากการปลูกข้าวให้เกิดประโยชน์ </t>
  </si>
  <si>
    <t>KPI2.4.1 จำนวนเกษตรกรที่มีการจัดการวัตถุดิบเหลือใช้จากการปลูกข้าวให้เกิดประโยชน์เพิ่มขึ้น</t>
  </si>
  <si>
    <t>Data2.4.1 จำนวนเกษตรกรที่มีการจัดการวัตถุดิบเหลือใช้จากการปลูกข้าวให้เกิดประโยชน์</t>
  </si>
  <si>
    <t>Data2.4.2 รายได้จากการจัดการวัตถุดิบเหลือใช้จากการปลูกข้าว</t>
  </si>
  <si>
    <t xml:space="preserve">  VC3 : การพัฒนาเกษตรกรและสถาบันเกษตรกร</t>
  </si>
  <si>
    <t xml:space="preserve">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</si>
  <si>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t>KPI 3.1.1 จำนวนสหกรณ์การเกษตร กลุ่มเกษตรกร กลุ่มวิสาหกิจชุมชนผู้ปลูกข้าวของจังหวัดที่เพิ่มขึ้น</t>
  </si>
  <si>
    <t xml:space="preserve">Data 3.1.1 จำนวนสหกรณ์การเกษตร กลุ่มเกษตรกร กลุ่มวิสาหกิจชุมชนผู้ปลูกข้าวของจังหวัดในปีปัจจุบันและปีที่ผ่านมา </t>
  </si>
  <si>
    <t>กลุ่ม</t>
  </si>
  <si>
    <t>Data3.1.2 ผลการสำรวจร้อยละความพึงพอใจและความเห็นประโยชน์ ของเกษตรกรสมาชิกสหกรณ์การเกษตร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</t>
  </si>
  <si>
    <t>CSF 3.2 พัฒนาให้เป็นศูนย์การเรียนรู้และการถ่ายทอดเทคโนโลยีการผลิตข้าวทั้งกระบวนการ</t>
  </si>
  <si>
    <t xml:space="preserve">KPI 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 ที่เพิ่มขึ้น </t>
  </si>
  <si>
    <t>Data3.2.1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ในปีปัจจุบันและปีที่ผ่านมา</t>
  </si>
  <si>
    <t>KPI 3.2.2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</t>
  </si>
  <si>
    <t>Data3.2.2 จำนวนศูนย์การเรียนรู้และการถ่ายทอดเทคโนโลยีการผลิตข้าว</t>
  </si>
  <si>
    <t>แห่ง</t>
  </si>
  <si>
    <t>Data3.2.3 จำนวนศูนย์ประสานงานกลุ่มเกษตรกรและภาคธุรกิจ</t>
  </si>
  <si>
    <t xml:space="preserve">CSF 3.3 มีเครือข่ายสถาบันการเงิน/กองทุนเพื่อช่วยเหลือด้านการเงินให้เกษตรกรที่ปลูกข้าว
</t>
  </si>
  <si>
    <t xml:space="preserve">KPI 3.3.1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</si>
  <si>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>Data3.3.1 จำนวนเกษตรกรผู้ปลูกข้าวที่ได้รับการสนับสนุนด้านต้นทุนการผลิตและการเงินจากสถาบันการเงิน/กองทุน</t>
  </si>
  <si>
    <t xml:space="preserve">Data3.3.2 จำนวนเกษตรกรผู้ปลูกข้าวทั้งหมด </t>
  </si>
  <si>
    <t xml:space="preserve">KPI 3.3.2 จำนวนสถาบันการเงินที่เป็นแหล่งทุนให้เกษตรกรกู้ยืมได้ </t>
  </si>
  <si>
    <t>Data3.3.3 จำนวนสถาบันการเงินที่เป็นแหล่งทุนให้เกษตรกรกู้ยืมได้</t>
  </si>
  <si>
    <t>Data3.3.4. จำนวนกองทุนเงินกู้ต่างๆ</t>
  </si>
  <si>
    <t xml:space="preserve">  VC4 : การแปรรูป และสร้างมูลค่าเพิ่ม</t>
  </si>
  <si>
    <t xml:space="preserve"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 </t>
  </si>
  <si>
    <t>KPI4.1.1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</si>
  <si>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>Data4.1.1 จำนวนโรงสีชุมชน โรงสีสหกรณ์ ที่ได้รับการส่งเสริมการแปรรูปและสร้างมูลค่าเพิ่ม เพื่อพัฒนาให้มีความพร้อมเข้าสู่มาตรฐาน GMP</t>
  </si>
  <si>
    <t xml:space="preserve">CSF 4.2 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
</t>
  </si>
  <si>
    <t xml:space="preserve">KPI4.2.1 จำนวนเกษตรกรที่ใช้เทคโนโลยีเพื่อรักษาคุณภาพข้าวหลังการเก็บเกี่ยว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</si>
  <si>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 xml:space="preserve">Data4.2.1 จำนวนเกษตรกรที่ใช้เทคโนโลยีเพื่อรักษาคุณภาพข้าวหลังการเก็บเกี่ยว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</t>
  </si>
  <si>
    <t>สนง.พัฒนาชุมชนจังหวัดสุโขทัย</t>
  </si>
  <si>
    <t xml:space="preserve">Data4.2.2 ปริมาณข้าวเปลือกข้าวที่มีการเก็บรักษาให้มีคุณภาพและปลอดภัยตามมาตรฐาน </t>
  </si>
  <si>
    <t>ตัน</t>
  </si>
  <si>
    <t>KPI4.2.3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</t>
  </si>
  <si>
    <t>Data4.2.3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</t>
  </si>
  <si>
    <t>CSF 4.3 ผลผลิตข้าวได้รับการรับรองคุณภาพข้าวเพื่อการค้าในประเทศ ตามมาตรฐานข้าวของจังหวัด หรือในกรณีที่เป็นเงื่อนไขการส่งออกให้ต้องมีมาตรฐาน GAP/ GMP/ HACCP</t>
  </si>
  <si>
    <t>KPI4.3.1 ผลผลิตข้าวที่ผ่านเกณฑ์มาตรฐานข้าวเทียบเท่า GAP ของจังหวัด หรือในกรณีที่เป็นเงื่อนไขการส่งออกให้ต้องมีมาตรฐาน GAP/ GMP/HACCP</t>
  </si>
  <si>
    <t>Data4.3.1 ปริมาณข้าวที่ผ่านเกณฑ์มาตรฐานข้าวเทียบเท่า GAP ของจังหวัด หรือในกรณีที่เป็นเงื่อนไขการส่งออกให้ต้องมี มาตรฐาน GAP/GMP/HACCP</t>
  </si>
  <si>
    <t>CSF 4.4 ใช้เทคโนโลยีการบรรจุหีบห่อเพื่อรักษาคุณภาพและยืดอายุข้าว</t>
  </si>
  <si>
    <t xml:space="preserve">KPI4.4.1 จำนวนชนิดของบรรจุภัณฑ์ข้าวของจังหวัดที่ได้รับการตรวจสอบว่าสามารถรักษาคุณภาพและยืดอายุข้าว </t>
  </si>
  <si>
    <t xml:space="preserve">Data4.4.1 จำนวนชนิดของบรรจุภัณฑ์ข้าวของจังหวัดที่ได้รับการตรวจสอบว่าสามารถรักษาคุณภาพและยืดอายุข้าว </t>
  </si>
  <si>
    <t>ชนิด</t>
  </si>
  <si>
    <t xml:space="preserve">KPI4.4.2 ปริมาณข้าวที่ใช้บรรจุภัณฑ์ที่มีการใช้เทคโนโลยีการบรรจุหีบห่อเพื่อรักษาคุณภาพและยืดอายุข้าว </t>
  </si>
  <si>
    <t xml:space="preserve">Data4.4.2 ปริมาณข้าวที่ใช้บรรจุภัณฑ์ที่มีการใช้เทคโนโลยีการบรรจุหีบห่อเพื่อรักษาคุณภาพและยืดอายุข้าว </t>
  </si>
  <si>
    <t>ศูนย์เมล็ดพันธุ์ข้าวจังหวัดสุโขทัย</t>
  </si>
  <si>
    <t>CSF 4.5 การแปรรูปสินค้าให้มีมูลค่าเพิ่มขึ้น (Value Creation)</t>
  </si>
  <si>
    <t>KPI4.5.1 กระบวนการแปรรูปสินค้าสร้างมูลค่า (Value Creation) ให้กับข้าวและผลิตภัณฑ์ข้าว</t>
  </si>
  <si>
    <t>Data4.5.1 จำนวนกลุ่ม OTOP และผู้ประกอบการที่มีการพัฒนาหรือแปรรูปก่อให้เกิดมูลค่าเพิ่ม</t>
  </si>
  <si>
    <t>Data4.5.2 จำนวนผลิตภัณฑ์แปรรูปจากข้าว/ผลิตภัณฑ์ที่เกี่ยวข้อง</t>
  </si>
  <si>
    <t xml:space="preserve"> VC5 : การขนส่งสินค้าและจัดการบริหารสินค้า (Logistics)</t>
  </si>
  <si>
    <t xml:space="preserve">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</si>
  <si>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 xml:space="preserve">KPI5.1.1 จำนวนยุ้งฉาง หรือโกดัง หรือ สถานที่เก็บรวบรวมสินค้า (Warehouse) ที่ได้มาตรฐานข้าว </t>
  </si>
  <si>
    <t>Data5.1.1 จำนวนยุ้งฉาง หรือโกดัง หรือ สถานที่เก็บรวบรวมสินค้า (Warehouse) ที่ได้มาตรฐานข้าว</t>
  </si>
  <si>
    <t xml:space="preserve">KPI5.1.2 จำนวนศูนย์รวบรวมและกระจายข้าวในระดับจังหวัด </t>
  </si>
  <si>
    <t>Data5.1.2 จำนวนศูนย์รวบรวมและกระจายข้าวในระดับจังหวัด</t>
  </si>
  <si>
    <t>สถานีพัฒนาที่ดินจังหวัดสุโขทัย</t>
  </si>
  <si>
    <t xml:space="preserve">CSF 5.2 การใช้ระบบการขนส่งข้าวที่เหมาะสมมีคุณภาพและมีประสิทธิภาพตั้งแต่แหล่งผลิตไปโรงสีชุมชน และคลังเก็บสินค้าจนถึงตลาด
</t>
  </si>
  <si>
    <t>KPI5.2.1 ค่าใช้จ่ายเกี่ยวกับการขนส่งข้าวของจังหวัดลดลง</t>
  </si>
  <si>
    <t>Data5.2.1 ปริมาณการขนส่งข้าวโดยจำแนกตามระบบการขนส่งทางบก</t>
  </si>
  <si>
    <t>Data5.2.2 ค่าใช้จ่ายเกี่ยวกับการขนส่งข้าวของจังหวัด</t>
  </si>
  <si>
    <t xml:space="preserve">  VC6 : การพัฒนา ระบบการตลาด</t>
  </si>
  <si>
    <t>CSF6.1 มีระบบตลาดกลางสินค้าข้าวที่ได้มาตรฐาน</t>
  </si>
  <si>
    <t>KPI6.1.1 ปริมาณข้าวที่มีการซื้อขายผ่านตลาดกลางสินค้าข้าวของจังหวัดเพิ่มขึ้น</t>
  </si>
  <si>
    <t>Data6.1.1 ปริมาณข้าวที่มีการซื้อขายผ่านตลาดกลางสินค้าข้าวของจังหวัด</t>
  </si>
  <si>
    <t>CSF6.2 มีระบบตลาดซื้อขายข้าวล่วงหน้า</t>
  </si>
  <si>
    <t>KPI6.2.1 ปริมาณข้าวที่มีการซื้อขายผ่านตลาดซื้อขายข้าวล่วงหน้าเพิ่มขึ้น</t>
  </si>
  <si>
    <t>Data6.2.1 ปริมาณข้าวที่มีการซื้อขายผ่านตลาดซื้อขายข้าวล่วงหน้า</t>
  </si>
  <si>
    <t>CSF6.3 มีการประชาสัมพันธ์และการส่งเสริมการขายที่เหมาะสมกับแผนการผลิตและแผนการเก็บเกี่ยว</t>
  </si>
  <si>
    <t xml:space="preserve">KPI6.3.1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</t>
  </si>
  <si>
    <t>Data6.3.1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</t>
  </si>
  <si>
    <t>ครั้ง</t>
  </si>
  <si>
    <t xml:space="preserve">KPI6.3.2 จำนวนและมูลค่าการสั่งซื้อข้าวจากการจัดงานแสดงสินค้าและ Road Show </t>
  </si>
  <si>
    <t xml:space="preserve">Data6.3.2 จำนวนการสั่งซื้อข้าวจากการจัดงานแสดงสินค้าและ Road Show </t>
  </si>
  <si>
    <t xml:space="preserve">Data6.3.3 มูลค่าการสั่งซื้อข้าวจากการจัดงานแสดงสินค้าและ Road Show </t>
  </si>
  <si>
    <t>CSF6.4 การจัดการข้อมูลการตลาด(Market Intelligence Unit) อย่างมีประสิทธิภาพ</t>
  </si>
  <si>
    <t xml:space="preserve">KPI6.4.1 จำนวนฐานข้อมูลเกี่ยวกับตลาด ราคาและปริมาณความต้องการข้าวของจังหวัด </t>
  </si>
  <si>
    <t xml:space="preserve">Data6.4.1 จำนวนฐานข้อมูลเกี่ยวกับตลาด ราคาและปริมาณความต้องการข้าวของจังหวัด </t>
  </si>
  <si>
    <t>ฐานข้อมูล</t>
  </si>
  <si>
    <t>CSF6.5 พัฒนาขีดความสามารถในการแข่งขันทางการตลาด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การสร้างเครือข่ายความร่วมมือในการส่งเสริมการตลาดกับภาคส่วนต่างๆ การรวมกลุ่มเกษตรกรเพื่อเพิ่มอำนาจการต่อรอง )</t>
  </si>
  <si>
    <t>KPI6.5.1 จำนวนช่องทางการจำหน่ายข้าวของจังหวัดที่เพิ่มขึ้น</t>
  </si>
  <si>
    <t>Data6.5.1 จำนวนช่องทาง การจำหน่ายข้าวของจังหวัดในปีปัจจุบันและปีที่ผ่านมา</t>
  </si>
  <si>
    <t>ช่องทาง</t>
  </si>
  <si>
    <t xml:space="preserve">KPI6.5.2 จำนวนการสร้างเครือข่ายความร่วมมือในการส่งเสริมการตลาดและการรวมกลุ่มเกษตรกรปลูกข้าวที่เพิ่มขึ้น </t>
  </si>
  <si>
    <t xml:space="preserve">Data6.5.2 จำนวนการสร้างเครือข่ายความร่วมมือในการส่งเสริมการตลาดและการรวมกลุ่มเกษตรกรปลูกข้าวในปีปัจจุบันและปีที่ผ่านมา </t>
  </si>
  <si>
    <t>CSF6.6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</t>
  </si>
  <si>
    <t xml:space="preserve">KPI6.6.1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</si>
  <si>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 xml:space="preserve">Data6.6.1 จำนวนรูปแบบบรรจุภัณฑ์และตราสัญลักษณ์ที่จังหวัดให้การรับรองและมีการขอแจ้งจดทรัพย์สินทางปัญญา </t>
  </si>
  <si>
    <t>รูปแบบ</t>
  </si>
  <si>
    <t>Data6.6.2 ร้อยละของระดับความพึงพอใจใน Brand และรูปแบบบรรจุภัณฑ์ข้าวและผลิตภัณฑ์จากข้าวของจังหวัด</t>
  </si>
  <si>
    <t>สนง.สาธารณสุขจังหวัดสุโขทัย</t>
  </si>
  <si>
    <t>ยุทธศาสตร์ที่2 : ส่งเสริมการท่องเที่ยวอย่างยั่งยืน</t>
  </si>
  <si>
    <t xml:space="preserve">  VC 1 : วางยุทธศาสตร์/แผนการท่องเที่ยว</t>
  </si>
  <si>
    <t>CSF1.1 การวางแผนและกำหนดตำแหน่งเชิงยุทธศาสตร์ (Strategic Positioning)</t>
  </si>
  <si>
    <t>KPI 1.1.1 มีการวางแผนและกำหนดตำแหน่งเชิงยุทธศาสตร์ (Strategic Positioning) ด้านการท่องเที่ยวของสุโขทัย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</si>
  <si>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และโครงการต่อการกำหนดตำแหน่งเชิงยุทธศาสตร์ด้านการท่องเที่ยวของสุโขทัย</t>
  </si>
  <si>
    <t>TOT/กสท.</t>
  </si>
  <si>
    <t>Data 1.1.2 งบประมาณโครงการจังหวัดที่จัดสรร</t>
  </si>
  <si>
    <t>สนง.การท่องเที่ยวแห่งประเทศไทยจังหวัดสุโขทัย</t>
  </si>
  <si>
    <t>Data 1.1.3 สัดส่วนของงบประมาณที่ได้รับจัดสรรด้านการท่องเที่ยวต่องบประมาณทั้งหมด</t>
  </si>
  <si>
    <t xml:space="preserve">CSF 1.2 การกำหนดนักท่องเที่ยวกลุ่มเป้าหมาย
</t>
  </si>
  <si>
    <t>KPI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</si>
  <si>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</si>
  <si>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CSF 1.3 การรวบรวมและจัดทำข้อมูลสารสนเทศเพื่อการท่องเที่ยวเชิงประวัติศาสตร์</t>
  </si>
  <si>
    <t>KPI 1.3.1 จำนวนข้อมูลสารสนเทศเพื่อการท่องเที่ยวของจังหวัด</t>
  </si>
  <si>
    <t>Data 1.3.1 จำนวนข้อมูลสารสนเทศเพื่อการท่องเที่ยวของจังหวัด</t>
  </si>
  <si>
    <t>สนง.แขวงการทางจังหวัดสุโขทัย</t>
  </si>
  <si>
    <t xml:space="preserve">CSF 1.4 การกำหนดขีดความสามารถในการรองรับนักท่องเที่ยว (Carrying Capacity)
</t>
  </si>
  <si>
    <t>KPI 1.4.1 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</si>
  <si>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</t>
  </si>
  <si>
    <t>รายงาน</t>
  </si>
  <si>
    <t>ตำรวจภูธรจังหวัดสุโขทัย</t>
  </si>
  <si>
    <t xml:space="preserve">CSF1.5 การสร้างการมีส่วนร่วมของชุมชนในการสืบสานและร่วมนำเสนอวัฒนธรรมประเพณีของสุโขทัย
</t>
  </si>
  <si>
    <t>KPI 1.5.1 อัตราการเพิ่มของชุมชนที่มีส่วนร่วมในการสืบสานและร่วมนำเสนอวัฒนธรรมประเพณีของสุโขทัย</t>
  </si>
  <si>
    <t>Data 1.5.1 อัตราการเพิ่มของชุมชนที่มีส่วนร่วมในการสืบสานและร่วมนำเสนอวัฒนธรรมประเพณีของสุโขทัย</t>
  </si>
  <si>
    <t>สนง.ท่องเที่ยวและการกีฬาจังหวัดสุโขทัย</t>
  </si>
  <si>
    <t>Data1.5.2 จำนวนกิจกรรมของชุมชนเกี่ยวกับการสืบสานวัฒนธรรมประเพณีของสุโขทัย</t>
  </si>
  <si>
    <t>กิจกรรม</t>
  </si>
  <si>
    <t xml:space="preserve">CSF1.6  สร้างความเชื่อมั่นด้านความปลอดภัยในชีวิตและทรัพย์สิน
</t>
  </si>
  <si>
    <t>KPI 1.6.1 ระดับความเชื่อมั่นด้านความปลอดภัยในชีวิตและทรัพย์สิน</t>
  </si>
  <si>
    <t>Data 1.6.1 ร้อยละของระดับความเชื่อมั่นด้านความปลอดภัยในชีวิตและทรัพย์สิน</t>
  </si>
  <si>
    <t>คดี</t>
  </si>
  <si>
    <t>Data 1.6.3 จำนวนนักท่องเที่ยวที่เข้ารับการรักษาในโรงพยาบาลในจังหวัด</t>
  </si>
  <si>
    <t>Data 1.6.4 สถิติจำนวนอุบัติเหตุที่เกิดขึ้นกับนักท่องเที่ยวในพื้นที่จังหวัด</t>
  </si>
  <si>
    <t xml:space="preserve">  VC 2 : พัฒนาศักยภาพบุคลากรด้านการท่องเที่ยว</t>
  </si>
  <si>
    <t xml:space="preserve">CSF 2.1 บริหารจัดการฐานข้อมูลวัฒนธรรมท้องถิ่นและจัดทำข้อมูลสารสนเทศเพื่อการท่องเที่ยวของจังหวัด
</t>
  </si>
  <si>
    <t>KPI 2.2.1 การใช้บริการข้อมูลด้านการท่องเที่ยวจากฐานข้อมูลเพื่อการท่องเที่ยวของจังหวัด</t>
  </si>
  <si>
    <t>Data 2.1.1 จำนวนฐานข้อมูลวัฒนธรรมท้องถิ่นและข้อมูลสารสนเทศเพื่อการท่องเที่ยวสุโขทัย</t>
  </si>
  <si>
    <t>Data 2.1.2 จำนวนนักท่องเที่ยวหรือประชาชนที่มารับบริการข้อมูลด้านการท่องเที่ยวของสุโขทัย</t>
  </si>
  <si>
    <t xml:space="preserve">CSF 2.2 พัฒนามาตรฐานมัคคุเทศก์ท้องถิ่น/ผู้นำเที่ยวให้มีความรอบรู้เกี่ยวกับวัฒนธรรมและประเพณีของสุโขทัยและสามารถถ่ายทอดเป็นภาษา ต่างประเทศได้หลายภาษา
</t>
  </si>
  <si>
    <t>KPI 2.2.1 จำนวนมัคคุเทศก์ท้องถิ่น/ผู้นำเที่ยวที่มีความรอบรู้เกี่ยวกับวัฒนธรรมและประเพณีของสุโขทัยและสามารถถ่ายทอดเป็นภาษา ต่างประเทศได้หลายภาษา</t>
  </si>
  <si>
    <t>Data 2.2.1 จำนวนมัคคุเทศก์ท้องถิ่น/ผู้นำเที่ยวที่มีการขึ้นทะเบียนมัคคุเทศก์/ผู้นำเที่ยว</t>
  </si>
  <si>
    <t xml:space="preserve">Data 2.2.2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สุโขทัยและสามารถถ่ายทอดเป็นภาษา ต่างประเทศได้หลายภาษา
</t>
  </si>
  <si>
    <t xml:space="preserve">CSF 2.3 พัฒนาศักยภาพแรงงานวิชาชีพและบุคลากรที่เกี่ยวของกับการท่องเที่ยวเชิงประวัติศาสตร์ 
</t>
  </si>
  <si>
    <t>KPI 2.3.1 จำนวนแรงงานและบุคลากรที่มีศักยภาพการในกิจกรรมที่เป็นห่วงโซ่การท่องเที่ยวเชิงประวัติศาสตร์</t>
  </si>
  <si>
    <t>Data 2.3.1 จำนวนแรงงานและบุคลากรที่มีศักยภาพในกิจกรรมที่เป็นห่วงโซ่การท่องเที่ยวเชิงประวัติศาสตร์</t>
  </si>
  <si>
    <t>CSF 2.4 ส่งเสริมการรวมกลุ่มของผู้ประกอบการด้านท่องเที่ยวและธุรกิจที่เกี่ยวข้อง</t>
  </si>
  <si>
    <t>KPI 2.4.1 รายการท่องเที่ยวที่เป็นการเชื่อมโยงเส้นทาง(Routs) ท่องเที่ยว ระหว่างจังหวัดสุโขทัยและจังหวัดอื่นๆ เพิ่มขึ้น</t>
  </si>
  <si>
    <t>Data 2.4.1 จำนวนรายการท่องเที่ยวที่เป็นการเชื่อมโยงเส้นทาง(Routs) ท่องเที่ยว ระหว่างจังหวัดสุโขทัยและจังหวัดอื่น ๆ</t>
  </si>
  <si>
    <t>รายการ</t>
  </si>
  <si>
    <t>KPI 2.4.2 จำนวนการรวมกลุ่มของผู้ประกอบการด้านท่องเที่ยวและธุรกิจที่เกี่ยวข้อง</t>
  </si>
  <si>
    <t>Data 2.4.2 จำนวนการรวมกลุ่มของผู้ประกอบการด้านท่องเที่ยวและธุรกิจที่เกี่ยวข้อง</t>
  </si>
  <si>
    <t>Data 2.4.3 ความหลากหลายของผู้ประกอบการด้านท่องเที่ยวและธุรกิจที่เกี่ยวข้องที่มีการรวมกลุ่มกัน</t>
  </si>
  <si>
    <t>VC 3 : พัฒนาปัจจัยพื้นฐานด้านการท่องเที่ยว/ทรัพยากร</t>
  </si>
  <si>
    <t>CSF 3.1 ฟื้นฟู /ปรับปรุง / บูรณะ /พัฒนาแหล่งท่องเที่ยวที่มีอยู่</t>
  </si>
  <si>
    <t>KPI3.1.1 แหล่งท่องเที่ยวได้รับการพัฒนาและปรับปรุงเพื่อรองรับนักท่องเที่ยว</t>
  </si>
  <si>
    <t>Data3.1.1 จำนวนแหล่งท่องเที่ยวที่ได้รับการพัฒนาและปรับปรุงเพื่อรองรับนักท่องเที่ยว</t>
  </si>
  <si>
    <t>CSF3.2 การจัดการคุณภาพสิ่งแวดล้อมเพื่อการท่องเที่ยวอย่างยั่งยืน</t>
  </si>
  <si>
    <t>KPI3.2.1 พื้นที่สีเขียวในบริเวณรอบสถานที่ท่องเที่ยวเพิ่มขึ้น</t>
  </si>
  <si>
    <t>Data3.2.1 จำนวนพื้นที่สีเขียวในบริเวณรอบสถานที่ท่องเที่ยว</t>
  </si>
  <si>
    <t xml:space="preserve">CSF3.3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
</t>
  </si>
  <si>
    <t>KPI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</si>
  <si>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</si>
  <si>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 xml:space="preserve">Data 3.3.2 พื้นที่การเชื่อมต่ออินเตอร์เน็ตในแหล่งท่องเที่ยว </t>
  </si>
  <si>
    <t>ตร.ม.</t>
  </si>
  <si>
    <t xml:space="preserve">CSF3.4 การจัดการปัญหาจากการท่องเที่ยว เช่น สิ่งปฏิกูล ขยะและมลภาวะ
</t>
  </si>
  <si>
    <t>KPI 3.4.1 อัตราการกำจัดขยะ</t>
  </si>
  <si>
    <t>Data 3.4.1 ปริมาณขยะที่เกิดขึ้นทั้งหมดต่อเดือน</t>
  </si>
  <si>
    <t>Data 3.4.2 ปริมาณขยะที่ได้รับการกำจัดโดยเฉลี่ยต่อเดือน</t>
  </si>
  <si>
    <t>Data 3.4.3 ร้อยละของปริมาณขยะที่ได้รับการกำจัดอย่างถูกวิธี/สุขลัษณะต่อปี</t>
  </si>
  <si>
    <t xml:space="preserve">  VC 4 : พัฒนา แหล่งและกิจกรรม ท่องเที่ยว</t>
  </si>
  <si>
    <t>CSF 4.1 อนุรักษ์และนำเสนอกิจกรรมท่องเที่ยวเชิงวัฒนธรรมที่เป็น  อัตลักษณ์ของสุโขทัย</t>
  </si>
  <si>
    <t>KPI 4.1.1 จำนวนปราชญ์พื้นบ้านและภูมิปัญญาสาขาต่างๆ ได้รับการส่งเสริม สืบสาน และสร้างสรรค์เพิ่มขึ้น</t>
  </si>
  <si>
    <t>Data 4.1.1 จำนวนปราชญ์พื้นบ้านและภูมิปัญญาสาขาต่างๆได้รับการส่งเสริม สืบสาน และสร้างสรรค์ ในปีปัจจุบันและปีที่ผ่านมา</t>
  </si>
  <si>
    <t>KPI 4.1.2 จำนวนแหล่งท่องเที่ยวทางธรรมชาติและ สวนสาธารณะที่เพิ่มขึ้น</t>
  </si>
  <si>
    <t>Data 4.1.2 จำนวนแหล่งท่องเที่ยวทางธรรมชาติและสวนสาธารณะในปีปัจจุบันและปีที่ผ่านมา</t>
  </si>
  <si>
    <t>CSF 4.2 ยกระดับคุณภาพสิ่งอำนวยความสะดวก เช่น ห้องน้ำและน้ำดื่มสาธารณะ</t>
  </si>
  <si>
    <t>KPI 4.2.1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</si>
  <si>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4.2.1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</si>
  <si>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CSF4.3 พัฒนาเส้นทางการท่องเที่ยวเชื่อมโยง   อารยธรรมขอมแบบ Cross Border เพื่อรองรับ AEC</t>
  </si>
  <si>
    <t>KPI 4.3.1 เกิดกิจกรรมและรูปแบบการท่องเที่ยวแบบ Cross Border ที่เชื่อมโยงกับประเทศเพื่อนบ้านเพิ่มขึ้น</t>
  </si>
  <si>
    <t>Data 4.3.1 จำนวนกิจกรรมและรูปแบบการท่องเที่ยวที่เชื่อมโยงกับประเทศเพื่อนบ้าน</t>
  </si>
  <si>
    <t xml:space="preserve">  VC5 : พัฒนา ธุรกิจบริการการท่องเที่ยว</t>
  </si>
  <si>
    <t>CSF 5.1 ส่งเสริมและพัฒนาให้ธุรกิจที่พัก Guest- house/ Home stay และโรงแรมได้รับการรับรองมาตรฐาน</t>
  </si>
  <si>
    <t xml:space="preserve">KPI 5.1.1 ร้อยละของธุรกิจที่พัก Guest- house/ Home stay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</si>
  <si>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</si>
  <si>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</si>
  <si>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>สนง.ท่องเที่ยวและการกีฬาจังหวัดสุโขทัย
สนง.การท่องเที่ยวแห่งประเทศไทยจังหวัดสุโขทัย</t>
  </si>
  <si>
    <t xml:space="preserve">Data 5.1.3 จำนวนธุรกิจที่พักโรงแรมที่ได้รับการรับรองมาตรฐาน </t>
  </si>
  <si>
    <t xml:space="preserve">Data 5.1.4 จำนวนธุรกิจที่พัก Guest- house/ Home stay และโรงแรมทั้งหมดที่ได้รับการสนับสนุนขอรับการตรวจรับรองมาตรฐาน </t>
  </si>
  <si>
    <t>สนง.ท่องเที่ยวและการกีฬาจังหวัดสุโขทัย
ตำรวจภูธรจังหวัดสุโขทัย</t>
  </si>
  <si>
    <t xml:space="preserve">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
</t>
  </si>
  <si>
    <t xml:space="preserve">KPI 5.2.1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</t>
  </si>
  <si>
    <t xml:space="preserve">Data 5.2.1 จำนวนธุรกิจบริการที่เกี่ยวเนื่องกับการท่องเที่ยวได้รับการรับรองมาตรฐาน </t>
  </si>
  <si>
    <t>สนง.ท่องเที่ยวและการกีฬาจังหวัดสุโขทัย
โรงพยาบาลจังหวัดสุโขทัย</t>
  </si>
  <si>
    <t xml:space="preserve">CSF 5.3 พัฒนามาตรฐานสินค้าของฝากและของที่ระลึก
</t>
  </si>
  <si>
    <t>KPI 5.3.1 จำนวนสินค้าของฝากและของที่ระลึกที่เป็นอัตลักษณ์ของสุโขทัยได้รับการรับรองมาตรฐาน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</si>
  <si>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จำนวนสินค้าของฝากและของที่ระลึกที่เป็นอัตลักษณ์ของสุโขทัยได้รับการรับรองมาตรฐาน (เช่น OTOP 5 ดาว เป็นต้น)</t>
  </si>
  <si>
    <t>Data 5.3.2 มูลค่าสินค้าของฝากและของที่ระลึกที่เป็นอัตลักษณ์ของสุโขทัย</t>
  </si>
  <si>
    <t xml:space="preserve">  VC 6 : พัฒนาการตลาดและการประชาสัมพันธ์</t>
  </si>
  <si>
    <t xml:space="preserve">CSF 6.1 การทำการตลาดกลุ่มนักท่องเที่ยวคุณภาพ
</t>
  </si>
  <si>
    <t>KPI 6.1.1 จำนวนนักท่องเที่ยวและรายได้จากการท่องเที่ยวของสุโขทัยที่เพิ่มขึ้น</t>
  </si>
  <si>
    <t xml:space="preserve">Data 6.1.1 จำนวนนักท่องเที่ยวของสุโขทัยที่เพิ่มขึ้น </t>
  </si>
  <si>
    <t>สนง.ทสจ.สุโขทัย</t>
  </si>
  <si>
    <t>Data 6.1.2 รายได้จากการท่องที่ยวของสุโขทัยที่เพิ่มขึ้น</t>
  </si>
  <si>
    <t>ล้านบาท</t>
  </si>
  <si>
    <t>Data 6.1.3 ระยะเวลาการพำนักภายในจังหวัดของกลุ่มนักท่องเที่ยวเพิ่มขึ้น</t>
  </si>
  <si>
    <t>วัน</t>
  </si>
  <si>
    <t xml:space="preserve">CSF 6.2 การสร้างเรื่องราวและประชาสัมพันธ์สร้างภาพลักษณ์
</t>
  </si>
  <si>
    <t>KPI 6.2.1 จำนวนเรื่องราวเชิงประสบการณ์และประชาสัมพันธ์เอกลักษณ์การท่องเที่ยวเชิงประวัติศาสตร์</t>
  </si>
  <si>
    <t>Data 6.2.1 จำนวนเรื่องราวเชิงประสบการณ์และเอกลักษณ์การท่องเที่ยวเชิงประวัติศาสตร์ของสุโขทัย</t>
  </si>
  <si>
    <t>สำนักงานจังหวัดสุโขทัย</t>
  </si>
  <si>
    <t xml:space="preserve">Data 6.2.2. จำนวนครั้งของการเผยแพร่และประชาสัมพันธ์เอกลักษณ์การท่องเที่ยวเชิงประวัติศาสตร์ที่เชื่อมโยงกับธรรมชาติในสุโขทัยผ่านสื่อต่าง ๆ </t>
  </si>
  <si>
    <t>มากกว่า 20 ครั้ง</t>
  </si>
  <si>
    <t>มากกว่า 30 ครั้ง</t>
  </si>
  <si>
    <t xml:space="preserve">CSF 6.3 การตลาดเชิงรุกผ่านสื่อสมัยใหม่ (Social Network)
</t>
  </si>
  <si>
    <t>KPI 6.3.1 จำนวนธุรกิจที่มีช่องทางและการทำธุรกรรมด้านการท่องเที่ยวสุโขทัยที่เป็นการตลาดเชิงรุกผ่านสื่อสมัยใหม่ (Social Network)</t>
  </si>
  <si>
    <t>Data 6.3.1 จำนวนธุรกิจที่มีช่องทางและการทำธุรกรรมด้านการท่องเที่ยวสุโขทัยที่เป็นการตลาดเชิงรุกผ่านสื่อสมัยใหม่ (Social Network)</t>
  </si>
  <si>
    <t>ยุทธศาสตร์ที่3 : ส่งเสริมความมั่นคง พัฒนาสังคมและสิ่งแวดล้อมให้สมดุล</t>
  </si>
  <si>
    <t>VC 1 : ยกระดับคุณภาพการศึกษา</t>
  </si>
  <si>
    <t>CSF1.1 ส่งเสริมให้เด็กและเยาวชนสามารถเข้าถึงโอกาสทางการศึกษา</t>
  </si>
  <si>
    <t>KPI 1.1.1 ร้อยละเด็กและเยาวชนสามารถเข้าถึงโอกาสทางการศึกษา</t>
  </si>
  <si>
    <t>Data 1.1.1 จำนวนผู้เรียนสำเร็จการศึกษา จำแนกตามระดับการศึกษา เพศ อำเภอ</t>
  </si>
  <si>
    <t>ปกครองจังหวัด</t>
  </si>
  <si>
    <t>Data 1.1.2 จำนวนสถานศึกษาในระบบ จำแนกตามระดับการศึกษาที่เปิดสอน เป็นรายอำเภอ</t>
  </si>
  <si>
    <t>สนง.กศน.สุโขทัย</t>
  </si>
  <si>
    <t>Data 1.1.3 จำนวนผู้เรียนนอกระบบ จำแนกตามระดับชั้น เพศ</t>
  </si>
  <si>
    <t>Data 1.1.4 จำนวนผู้เรียนสำเร็จการศึกษานอกระบบ (ผู้จบการศึกษา) จำแนกตามระดับการศึกษา เพศ  อำเภอ</t>
  </si>
  <si>
    <t>Data 1.1.5 จำนวนผู้สอน(ครู/อาจารย์) นอกระบบ จำแนกตามชั้นปี เพศ วุฒิการศึกษา ประเภทของบุคลากร วิทยะฐานะและตำแหน่งทางวิชาการ</t>
  </si>
  <si>
    <t>Data 1.1.6 จำนวนสถานศึกษานอกระบบ จำแนกตามอำเภอ</t>
  </si>
  <si>
    <t>การประปาภูมิภาคจังหวัดสุโขทัย</t>
  </si>
  <si>
    <t xml:space="preserve">CSF1.2 บริหารจัดการฐานข้อมูลด้านการการศึกษาของเด็กและเยาวชนในพื้นที่
</t>
  </si>
  <si>
    <t>KPI 1.2.1 มีการจัดการฐานข้อมูลด้านการศึกษาของเด็กและเยาวชนในพื้นที่</t>
  </si>
  <si>
    <t>Data 1.2.1 จำนวนของผู้สำเร็จการศึกษาระดับอุดมศึกษาและการศึกษานอกระบบ และเข้าสู่ตลาดแรงงาน</t>
  </si>
  <si>
    <t>การไฟฟ้าส่วนภูมิภาคจังหวัดสุโขทัย</t>
  </si>
  <si>
    <t>Data 1.2.2 จำนวนของผู้สำเร็จการอาชีวศึกษาและการอุดมศึกษาที่เข้าสู่ตลาดแรงงาน มีสมรรถนะเป็นที่พึงพอใจของผู้ใช้ และมีงานทำภายใน 1 ปี รวมทั้งประกอบอาชีพ อิสระเพิ่มขึ้น</t>
  </si>
  <si>
    <t>สนง.เขตพื้นที่การศึกษาประถมศึกษา เขต1
สนง.เขตพื้นที่การศึกษาประถมศึกษา เขต2
สนง.เขตพื้นที่การศึกษามัธยมศึกษา เขต38</t>
  </si>
  <si>
    <t>Data 1.2.3 จำนวนของผู้สำเร็จการศึกษา ระดับอาชีวศึกษาตามหลักสูตรระดับ ปวช. และเข้าสู่ตลาดแรงงาน</t>
  </si>
  <si>
    <t>Data 1.2.4 จำนวนของผู้สำเร็จการศึกษา ระดับอาชีวศึกษาตามหลักสูตรระดับ ปวส. และเข้าสู่ตลาดแรงงาน</t>
  </si>
  <si>
    <t>Data 1.2.5 จำนวนของผู้สำเร็จการศึกษา ระดับอาชีวศึกษาและระดับ อุดมศึกษา ได้งานทำ หรือประกอบอาชีพอิสระในสาขาที่เกี่ยวข้องภายใน 1 ปี</t>
  </si>
  <si>
    <t>Data 1.2.6 อัตราการซ้ำชั้น (Repetition  Rate)</t>
  </si>
  <si>
    <t xml:space="preserve">Data 1.2.7 อัตราการออกกลางคัน (Drop - out rate) </t>
  </si>
  <si>
    <t>CSF1.3 พัฒนาคุณภาพการศึกษาทุกระดับในพื้นที่</t>
  </si>
  <si>
    <t>KPI 1.3.1 การศึกษาทุกระดับในพื้นที่ได้รับการพัฒนาคุณภาพ</t>
  </si>
  <si>
    <t>Data 1.3.1 จำนวนสถานศึกษาที่ได้รับการรับรองมาตรฐานในภาพรวมของสถานศึกษา</t>
  </si>
  <si>
    <t>Data 1.3.2 จำนวนของสถานศึกษาในสังกัดที่ได้มาตรฐานคุณภาพ สมศ.จากการประเมินซ้ำ</t>
  </si>
  <si>
    <t xml:space="preserve">Data 1.3.3 จำนวนของสถานศึกษาทุกสังกัดที่ได้มาตรฐานคุณภาพ สมศ. </t>
  </si>
  <si>
    <t>Data 1.3.4 จำนวนของสถานศึกษาที่มีระบบประกันคุณภาพภายในและผ่านการประเมินตนเองตามระเบียบกระทรวงศึกษาธิการ</t>
  </si>
  <si>
    <t>Data 1.3.5 จำนวนของการกระจายการอบรมสำหรับครูประจำการ</t>
  </si>
  <si>
    <t>Data 1.3.6 จำนวนของครูที่ได้รับการพัฒนาเพื่อการเรียนการสอนแบบคละชั้น (multi-grade)</t>
  </si>
  <si>
    <t>Data 1.3.7 จำนวนของครูที่ผ่านการฝึกอบรม ในด้านการประถมศึกษา</t>
  </si>
  <si>
    <t>Data 1.3.8 จำนวนของครูที่สอนในระดับการศึกษาขั้นพื้นฐานและมีคุณวุฒิตรงกับกลุ่มสาระการเรียนรู้/วิชาที่สอน</t>
  </si>
  <si>
    <t>Data 1.3.9 จำนวนของบุคลากร (Facilitator) ที่ได้รับการฝึกอบรม</t>
  </si>
  <si>
    <t>Data 1.3.10 จำนวนของบุคลากรที่สอนเป็นภาษาท้องถิ่น ( ภาษาท้องถิ่นของผู้เรียน)</t>
  </si>
  <si>
    <t>Data 1.3.11 อัตราส่วนครูระดับประถมศึกษาผู้มีวุฒิการศึกษาตามกำหนด</t>
  </si>
  <si>
    <t>Data 1.3.12 เด็กที่สอบผ่าน O-Net ป.6 , ม.3 และ ม.6 เฉพาะในกลุ่มวิชา</t>
  </si>
  <si>
    <t>35,631/42,055</t>
  </si>
  <si>
    <t>12,329/2,973</t>
  </si>
  <si>
    <t>CSF1.4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</si>
  <si>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KPI 1.4.1 เยาวชนที่จะจบการศึกษามีโอกาส/แนวทางในการเข้าสู่การศึกษาในระดับสูง/ช่องทางอาชีพ</t>
  </si>
  <si>
    <t>Data 1.4.1 งบประมาณการศึกษาของจังหวัด</t>
  </si>
  <si>
    <t>Data 1.4.2 ร้อยละของผู้สำเร็จการศึกษา ระดับอาชีวศึกษาตามหลักสูตรระดับ ปวช. และเข้าสู่ตลาดแรงงาน</t>
  </si>
  <si>
    <t>Data 1.4.3 ร้อยละของผู้สำเร็จการศึกษา ระดับอาชีวศึกษาตามหลักสูตรระดับ ปวส. และเข้าสู่ตลาดแรงงาน</t>
  </si>
  <si>
    <t>Data 1.4.4 ร้อยละของผู้สำเร็จการศึกษา ระดับอาชีวศึกษาและระดับ อุดมศึกษา ได้งานทำ หรือประกอบอาชีพอิสระในสาขาที่เกี่ยวข้องภายใน 1 ปี</t>
  </si>
  <si>
    <t>VC 2 : ส่งเสริมพัฒนาสุขภาวะของประชาชนทุกระดับวัย</t>
  </si>
  <si>
    <t>CSF2.1 การส่งเสริม ความรู้ทักษะการเลี้ยงดูและสุขอนามัยทารก</t>
  </si>
  <si>
    <t>KPI 2.1.1 ร้อยละของการเพิ่มทักษะการเลี้ยงดูและสุขอนามัยเด็กแรกเกิดถึง 5 ปี</t>
  </si>
  <si>
    <t>Data2.1.1.1 ร้อยละหญิงตั้งครรภ์ฝากครรภ์ครั้งแรกอายุครรภ์ก่อนหรือเท่ากับ 12 สัปดาห์</t>
  </si>
  <si>
    <t>Data2.1.1.2 ร้อยละหญิงตั้งครรภ์ที่ได้รับการดูแลก่อนคลอด 5 ครั้ง ตามเกณฑ์</t>
  </si>
  <si>
    <t>Data2.1.1.3 ร้อยละของทารกแรกเกิดน้ำหนักน้อยกว่า 2,500 กรัม</t>
  </si>
  <si>
    <t>Data2.1.1.4 ร้อยละทารกแรกเกิด-ต่ำกว่า 6 เดือนที่กินนมแม่อย่างเดียว</t>
  </si>
  <si>
    <t>Data2.1.1.5 ร้อยละของเด็กแรกเกิดถึง 5 ปีมีพัฒนาการสมวัย</t>
  </si>
  <si>
    <t>KPI 2.1.2 ร้อยละของงานสร้างเสริมภูมิคุ้มกันโรค ในกลุ่มเป้าหมาย</t>
  </si>
  <si>
    <t>Data2.1.2.1 ร้อยละของกลุ่มอายุ 1 ปีที่ได้รับวัคซีน M, MR, MMR</t>
  </si>
  <si>
    <t>Data2.1.2.2 ร้อยละของเด็กอายุครบ 0-2 ปีที่ได้รับวัคซีน BCG, DTP-HB3, OPV3, DTP4, OPV4, JE2</t>
  </si>
  <si>
    <t>Data2.1.2.3 ร้อยละของเด็กอายุครบ 3-5 ปีที่ได้รับวัคซีน DTP5, OPV5, JE3</t>
  </si>
  <si>
    <t>Data2.1.2.4 ร้อยละของกลุ่มอายุ 6-12 ปีที่ได้รับวัคซีน MMR2, DT</t>
  </si>
  <si>
    <t>CSF2.2 การส่งเสริมความรู้ ทักษะกิจกรรมและสุขภาวะที่ดีสำหรับเด็กและเยาวชน</t>
  </si>
  <si>
    <t>KPI 2.2.1 กิจกรรมเพื่อการส่งเสริมความรู้ ทักษะกิจกรรมและสุขภาวะที่ดีสำหรับเด็กและเยาวชน</t>
  </si>
  <si>
    <t>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</t>
  </si>
  <si>
    <t>สถาบันการพลศึกษา วิทยาเขตสุโขทัย
วิทยาลัยอาชีวศึกษาสุโขทัย
วิทยาลัยเทคนิคสุโขทัย
วิทยาลัยสารพัดช่างสุโขทัย
วิทยาลัยการอาชีพศรีสำโรง
วิทยาลัยการอาชีพศรีสัชนาลัย</t>
  </si>
  <si>
    <t xml:space="preserve">CSF2.3 การป้องกันมิให้ประชาชนป่วยเป็นโรคพื้นฐานทั่วไป </t>
  </si>
  <si>
    <t>KPI 2.3.1 ร้อยละของประชาชานอายุ 15 ปีขึ้นไป ได้รับการคัดกรองเบาหวาน</t>
  </si>
  <si>
    <t>Data 2.3.1 ร้อยละของประชาชานอายุ 35 ปีขึ้นไป ได้รับการคัดกรองเบาหวาน</t>
  </si>
  <si>
    <t>KPI 2.3.2 ร้อยละของประชาชนอายุ 15 ปีขึ้นไป ได้รับการคัดกรองความดัน</t>
  </si>
  <si>
    <t>Data 2.3.2 ร้อยละของประชาชนอายุ 35 ปีขึ้นไป ได้รับการคัดกรองความดัน</t>
  </si>
  <si>
    <t>CSF2.4 การดูแลสุขภาวะและป้องกันโรคสำหรับผู้สูงอายุ</t>
  </si>
  <si>
    <t>KPI 2.4.1 ร้อยละของผู้ป่วยเบาหวานที่ควบคุมระดับน้ำตาลในเลือดได้ดี</t>
  </si>
  <si>
    <t>Data  2.4.1 ร้อยละของผู้ป่วยเบาหวานที่ควบคุมระดับน้ำตาลในเลือดได้ดี</t>
  </si>
  <si>
    <t>KPI 2.4.2 ร้อยละของผู้ป่วยความดันโลหิตสูงที่ควบคุมระดับความดันได้ดี</t>
  </si>
  <si>
    <t>Data 2.4.2 ร้อยละของผู้ป่วยความดันโลหิตสูงที่ควบคุมระดับความดันได้ดี</t>
  </si>
  <si>
    <t>KPI 2.4.3 ร้อยละของผู้ป่วยเบาหวานที่มีภาวะแทรกซ้อนได้รับการดูแล/ส่งต่อ</t>
  </si>
  <si>
    <t>Data 2.4.3 ร้อยละของผู้ป่วยเบาหวานที่มีภาวะแทรกซ้อนได้รับการดูแล/ส่งต่อ</t>
  </si>
  <si>
    <t>KPI 2.4.4 ร้อยละของผู้ป่วยความดันโลหิตสูงที่มีภาวะแทรกซ้อนได้รับการดูแล/ส่งต่อ</t>
  </si>
  <si>
    <t>Data 2.4.4 ร้อยละของผู้ป่วยความดันโลหิตสูงที่มีภาวะแทรกซ้อนได้รับการดูแล/ส่งต่อ</t>
  </si>
  <si>
    <t>CSF2.5 ดูแลผู้ป่วยให้สามารถเข้าถึงซึ่งบริการสุขภาพได้สะดวก รวดเร็ว</t>
  </si>
  <si>
    <t>KPI 2.5.1  จำนวนโรงพยาบาล/โรงพยาบาลส่งเสริมสุขภาพตำบลและสถานพยาบาลอื่นๆ</t>
  </si>
  <si>
    <t>Data 2.5.1 จำนวนโรงพยาบาล/โรงพยาบาลส่งเสริมสุขภาพตำบล/คลินิก</t>
  </si>
  <si>
    <t>12/118/206</t>
  </si>
  <si>
    <t>12/118/204</t>
  </si>
  <si>
    <t>12/118/208</t>
  </si>
  <si>
    <t>12/118/193</t>
  </si>
  <si>
    <t>KPI2.5.2ร้อยละของโรงพยาบาลที่ผ่านเกณฑ์คุณภาพ</t>
  </si>
  <si>
    <t>Data 2.5.2 ร้อยละของโรงพยาบาลที่ผ่านเกณฑ์คุณภาพ HA</t>
  </si>
  <si>
    <t>สนง.สถิติจังหวัดสุโขทัย</t>
  </si>
  <si>
    <t>KPI2.5.3 ร้อยละของโรงพยาบาลส่งเสริมสุขภาพที่ผ่านเกณฑ์คุณภาพ</t>
  </si>
  <si>
    <t xml:space="preserve">Data 2.5.3 ร้อยละของ รพ.สต.ที่ผ่านเกณฑ์ประเมินมาตรฐาน PCA </t>
  </si>
  <si>
    <t xml:space="preserve">  VC 3 : การเฝ้าระวัง/ป้องกัน/แก้ปัญหา/การจัดการโรคระบาด/ติดต่อ</t>
  </si>
  <si>
    <t xml:space="preserve">CSF 3.1 เฝ้าระวังโรคติดต่อในพื้นที่ </t>
  </si>
  <si>
    <t xml:space="preserve">KPI 3.1.1 สาเหตุการตาย 10 อันดับแรกของจังหวัด </t>
  </si>
  <si>
    <t xml:space="preserve">Data 3.1.1 สาเหตุการตาย 10 อันดับแรกของจังหวัด </t>
  </si>
  <si>
    <t>สาเหตุ</t>
  </si>
  <si>
    <t xml:space="preserve">KPI 3.1.2 อัตราการได้รับวัคซีนของประชากรเพิ่มสูงขึ้น (ร้อยละ) </t>
  </si>
  <si>
    <t xml:space="preserve">Data 3.1.2 อัตราการได้รับวัคซีนของประชากรเพิ่มสูงขึ้น (ร้อยละ) </t>
  </si>
  <si>
    <t>CSF 3.2 การป้องกันโรคติดต่อ</t>
  </si>
  <si>
    <t>KPI 3.2.1 กิจกรรมให้ความรู้เพื่อการป้องกันโรคติดต่อ</t>
  </si>
  <si>
    <t>Data 3.2.1 จำนวนประชาชนที่เข้าร่วมกิจกรรมให้ความรู้เพื่อการป้องกันโรคติดต่อ</t>
  </si>
  <si>
    <t>KPI 3.2.2 ร้อยละของหญิงที่ตั้งครรภ์ที่ติดเชื้อ HIV (หญิงที่มาฝากครรภ์ที่สถานพยาบาลรัฐในปีนั้น)</t>
  </si>
  <si>
    <t>Data 3.2.2 ร้อยละของหญิงที่ตั้งครรภ์ที่ติดเชื้อ HIV (หญิงที่มาฝากครรภ์ที่สถานพยาบาลรัฐในปีนั้น)</t>
  </si>
  <si>
    <t>KPI 3.2.3 ข้อมูลสถานการณ์โรคที่ต้องเฝ้าระวังทางระบาดวิทยา 10 อันดับ</t>
  </si>
  <si>
    <t xml:space="preserve">Data 3.2.3.1  จำนวนและอัตราป่วยต่อประชากรแสนคน ด้วยโรคที่ต้องเฝ้าระวังทางระบาดวิทยา  </t>
  </si>
  <si>
    <t>14,306/2,375.7</t>
  </si>
  <si>
    <t>15,499/2,574</t>
  </si>
  <si>
    <t>Data 3.2.3.2  จำนวนตายและอัตราตายต่อแสนประชากรด้วยโรคที่ต้องเฝ้าระวังทางระบาดวิทยา 4 อันดับแรก</t>
  </si>
  <si>
    <t>4/0.67</t>
  </si>
  <si>
    <t>2/0.17</t>
  </si>
  <si>
    <t xml:space="preserve">CSF 3.3 การรับมือดูแลรักษาเมื่อมีโรคติดต่อระบาด </t>
  </si>
  <si>
    <t xml:space="preserve">KPI 3.3.1 กิจกรรมให้ความรู้เพื่อการรับมือดูแลรักษาเมื่อมีโรคติดต่อระบาด </t>
  </si>
  <si>
    <t xml:space="preserve">Data 3.3.1 จำนวนประชาชนที่เข้าร่วมกิจกรรมให้ความรู้เพื่อการรับมือดูแลรักษาเมื่อมีโรคติดต่อระบาด </t>
  </si>
  <si>
    <t xml:space="preserve">CSF 3.4 การบริหารจัดการเมื่อมีโรคโรคติดต่อระบาด </t>
  </si>
  <si>
    <t xml:space="preserve">KPI 3.4.1 อัตราการรักษาผู้ป่วยให้หายจากโรคระบาดเพิ่มขึ้น (ร้อยละ) </t>
  </si>
  <si>
    <t xml:space="preserve">Data 3.4.1 อัตราการรักษาผู้ป่วยให้หายจากโรคระบาดเพิ่มขึ้น (ร้อยละ) </t>
  </si>
  <si>
    <t xml:space="preserve">KPI 3.4.2 อัตราการเสียชีวิตจากโรคติดต่อลดลง (ร้อยละ) </t>
  </si>
  <si>
    <t xml:space="preserve">Data 3.4.2 อัตราการเสียชีวิตจากโรคติดต่อลดลง (ร้อยละ) </t>
  </si>
  <si>
    <t xml:space="preserve">  VC 4 : ส่งเสริมพัฒนาอาชีพ/การมีงานทำ/รายได้</t>
  </si>
  <si>
    <t xml:space="preserve">CSF 4.1 พัฒนาคุณภาพฝีมือแรงงานในสาขาที่จำเป็น </t>
  </si>
  <si>
    <t>KPI 4.1.1 จำนวนแรงงานที่ได้รับการพัฒนาฝีมือแรงงานและได้งานทำ (จำแนกตามกิจกรรมการฝึกหลัก ภาค และเพศ)</t>
  </si>
  <si>
    <t>Data 4.1.1 จำนวนแรงงานที่ได้รับการพัฒนาฝีมือแรงงานและได้งานทำ (จำแนกตามกิจกรรมการฝึกหลัก และเพศ)</t>
  </si>
  <si>
    <t>CSF 4.2 ให้ความรู้ ทักษะให้ชุมชนมีอาชีพเสริมเพื่อสร้างรายได้</t>
  </si>
  <si>
    <t>KPI 4.2.1 จำนวนแรงงานที่ได้รับการพัฒนาฝีมือแรงงานเพิ่มขึ้น</t>
  </si>
  <si>
    <t>Data 4.2.1  จำนวนแรงงานที่ได้รับการพัฒนาฝีมือแรงงานจำแนกตามกิจกรรมการฝึกหลัก กลุ่มสาขาอาชีพ กลุ่มอุตสาหกรรม ระดับการศึกษา ช่วงอายุ และเพศ</t>
  </si>
  <si>
    <t>CSF 4.3 สร้างอาชีพที่เหมาะสมกับชุมชน</t>
  </si>
  <si>
    <t>KPI 4.3.1  เกิดการสร้างงานที่เหมาะสมในแต่ละชุมชนเพิ่มขึ้น</t>
  </si>
  <si>
    <t>Data 4.3.1   จำนวนกิจกรรมให้ความรู้เพื่อการสร้างงานที่เหมาะสมในแต่ละชุมชน</t>
  </si>
  <si>
    <t>KPI 4.3.2 รายได้เฉลี่ยต่อเดือนของครัวเรือนเพิ่มขึ้น</t>
  </si>
  <si>
    <t>Data 4.3.2 รายได้เฉลี่ยต่อเดือนของครัวเรือน จำแนกตามแหล่งที่มาของรายได้และสถานะทางเศรษฐกิจสังคมของครัวเรือน ทั่วราชอาณาจักร</t>
  </si>
  <si>
    <t xml:space="preserve">CSF 4.4 จัดกิจกรรมส่งเสริมการออมในชุมชนและเสริมรายได้แรงงาน
</t>
  </si>
  <si>
    <t>KPI 4.4.1 จำนวนการออมในชุมชนเพิ่มขึ้น</t>
  </si>
  <si>
    <t>Data 4.4.1 จำนวนผู้ที่ได้เข้าร่วมกิจกรรมส่งเสริมการออมในชุมชนและเสริมรายได้</t>
  </si>
  <si>
    <t>716/140,424</t>
  </si>
  <si>
    <t xml:space="preserve">CSF 4.5 ลดปัญหาการว่างงานในพื้นที่
</t>
  </si>
  <si>
    <t>KPI 4.5.1 จำนวนคนที่ว่างงาน</t>
  </si>
  <si>
    <t>Data 4.5.1 จำนวนคนที่ว่างงานในปีปัจจุบันและปีที่ผ่านมา</t>
  </si>
  <si>
    <t>KPI 4.5.2 อัตราการว่างงาน จำแนกตามภาค เขตการปกครอง เพศ กลุ่มอายุ และระดับการศึกษาที่สำเร็จ</t>
  </si>
  <si>
    <t>Data 4.5.2 จำนวนผู้มีงานทำจำแนกตามระดับการศึกษาที่สำเร็จ</t>
  </si>
  <si>
    <t>KPI 4.5.3 จำนวนกำลังแรงงานรวม จำแนกตาม เพศ กลุ่มอายุ ภาค เขตการปกครอง</t>
  </si>
  <si>
    <t>Data 4.5.3 จำนวนกำลังแรงงานรวม จำแนกตาม เพศ กลุ่มอายุ ภาค เขตการปกครอง</t>
  </si>
  <si>
    <t xml:space="preserve">CSF 4.6 พัฒนาอาชีพให้ผู้พิการและผู้ด้อยโอกาสในจังหวัด
</t>
  </si>
  <si>
    <t>KPI 4.6.1 จำนวนผู้พิการและผู้ด้อยโอกาสที่ได้รับการพัฒนาฝีมือแรงงานและได้งานทำ (จำแนกตามกิจกรรมการฝึก)</t>
  </si>
  <si>
    <t>Data 4.6.1 จำนวนผู้พิการและผู้ด้อยโอกาสที่ได้รับการพัฒนาฝีมือแรงงานและได้งานทำ (จำแนกตามกิจกรรมการฝึกหลัก ภาค และเพศ)</t>
  </si>
  <si>
    <t xml:space="preserve">  VC 5 : การพัฒนาเมืองให้น่าอยู่ มีระบบสาธารณูปโภค</t>
  </si>
  <si>
    <t>CSF 5.1 การพัฒนาเมืองให้น่าอยู่ เพื่อให้ประชาชนอยู่ในสิ่งแวดล้อมที่ดีและมีคุณภาพ</t>
  </si>
  <si>
    <t>KPI 5.1.1 พื้นที่สีเขียวในจังหวัดเพิ่มขึ้น</t>
  </si>
  <si>
    <t>Data 5.1.1 จำนวนพื้นที่สีเขียวต่อพื้นที่ทั้งหมด</t>
  </si>
  <si>
    <t>Data 5.1.2 ร้อยละของปริมาณน้ำเสียที่บำบัดได้ต่อความสามารถในการบำบัดของระบบบำบัดน้ำเสียในเขตเทศบาล</t>
  </si>
  <si>
    <t>CSF 5.2 การขยาย/ปรับปรุงระบบน้ำประปา</t>
  </si>
  <si>
    <t>KPI 5.2.1 พื้นที่ให้บริการน้ำประปาภายในจังหวัดเพิ่มขึ้น</t>
  </si>
  <si>
    <t>Data 5.2.1 ปริมาณน้ำการใช้น้ำประปา 
จำแนกตามอำเภอ</t>
  </si>
  <si>
    <t>ลบ.ม.</t>
  </si>
  <si>
    <t xml:space="preserve">CSF 5.3 การขยาย/ปรับปรุงระบบไฟฟ้า
</t>
  </si>
  <si>
    <t>KPI 5.3.1 พื้นที่ให้บริการไฟฟ้าภายในจังหวัดเพิ่มขึ้น</t>
  </si>
  <si>
    <t>Data 5.3.1 พื้นที่ให้บริการไฟฟ้าต่อพื้นที่ทั้งหมด</t>
  </si>
  <si>
    <t>CSF 5.4 การขยาย/ปรับปรุงระบบอินเตอร์เน็ต</t>
  </si>
  <si>
    <t>KPI 5.4.1 พื้นที่ให้บริการอินเตอร์เน็ตภายในจังหวัดเพิ่มขึ้น</t>
  </si>
  <si>
    <t>Data 5.4.1 พื้นที่ให้บริการอินเทอร์เน็ดต่อพื้นที่ทั้งหมด</t>
  </si>
  <si>
    <t xml:space="preserve">  VC6 :  ความปลอดภัย ในชีวิตและทรัพย์สิน</t>
  </si>
  <si>
    <t>CSF 6.1 ป้องกัน/ป้องปราม/ปราบปรามอาชญากรรม</t>
  </si>
  <si>
    <t>KPI 6.1.1 สัดส่วนคดียาเสพติดลดลง</t>
  </si>
  <si>
    <t>Data 6.1.1 จำนวนคดียาเสพติดทั้งหมดของจังหวัด</t>
  </si>
  <si>
    <t>KPI 6.1.2 สัดส่วนคดีอาญาลดลง</t>
  </si>
  <si>
    <t>Data 6.1.2 จำนวนคดีอาญาทั้งหมดของจังหวัด</t>
  </si>
  <si>
    <t>CSF 6.2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</si>
  <si>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6.2.1 ร้อยละของหมู่บ้าน/ชุมชนที่มีการจัดตั้งชุดอาสาสมัครตำรวจชุมชน/ชุดรักษาความปลอดภัยหมู่บ้าน</t>
  </si>
  <si>
    <t>Data 6.2.1 จำนวนหมู่บ้าน/ชุมชนที่มีการจัดตั้งชุดอาสาสมัครตำรวจ/ชุดรักษาความปลอดภัยหมู่บ้าน</t>
  </si>
  <si>
    <t>หมู่บ้าน</t>
  </si>
  <si>
    <t>CSF 6.3 ลดอุบัติเหตุบนท้องถนน</t>
  </si>
  <si>
    <t>KPI 6.3.1 จำนวนอุบัติเหตุบนท้องถนนลดลง</t>
  </si>
  <si>
    <t>Data 6.3.1 จำนวนการรับแจ้งคดีตาม พ.ร.บ.จราจร ทางบก และจำนวนอุบัติเหตุจราจร มูลค่าความเสียหาย</t>
  </si>
  <si>
    <t>Data 6.3.2 ร้อยละคดีอุบัติเหตุจราจรจำแนกตามผู้ขับขี่ สาเหตุการเกิดอุบัติเหตุ ลักษณะสภาพที่เกิดเหตุ</t>
  </si>
  <si>
    <t xml:space="preserve">CSF 6.4 ลดปัญหาอาชญากรรม
</t>
  </si>
  <si>
    <t>KPI 6.4.1 จำนวนเหตุอาชญากรรมลดลง</t>
  </si>
  <si>
    <t>Data 6.4.1 ร้อยละของเหยื่ออาชญากรรมจำแนกตามเพศ อายุเวลา สถานที่เกิดเหตุ การแจ้งเหตุต่อเจ้าพนักงาน ลักษณะของการเกิดเหตุ</t>
  </si>
  <si>
    <t>Data 6.4.2 ร้อยละของอาชญากรรมที่ไม่มีการรายงานต่อเจ้าหน้าที่ตำรวจ จำแนกตามประเภทอาชญากรรม</t>
  </si>
  <si>
    <t>Data 6.4.3 อัตราการประสบเหตุเทียบกับจำนวนประชากร จำแนกตามประเภทความผิดที่ตกเป็นเหยื่ออาชญากรรม</t>
  </si>
  <si>
    <t>วิทยาลัยอาชีวศึกษาสุโขทัย
วิทยาลัยเทคนิคสุโขทัย
วิทยาลัยสารพัดช่างสุโขทัย
วิทยาลัยการอาชีพศรีสำโรง
วิทยาลัยการอาชีพศรีสัชนาลัย</t>
  </si>
  <si>
    <t>CSF 6.5 ป้องกัน/ป้องปราม/ปราบปรามยาเสพติด</t>
  </si>
  <si>
    <t>KPI 6.5.1 จำนวนคดีความด้านยาเสพติดลดลง</t>
  </si>
  <si>
    <t>Data 6.5.1 จำนวนการจับกุมคดียาเสพติด จำแนกตามประเภทข้อหา สารเสพติด</t>
  </si>
  <si>
    <t>Data 6.5.2 จำนวนผู้รับการบำบัดฟื้นฟูจำแนกตามมาตรการ (สมัครใจบำบัด บังคับบำบัด และต้องโทษ)</t>
  </si>
  <si>
    <t>CSF 6.6 การให้ประชาชนเข้ามามีบทบาทและส่วนร่วมในการดูแลรักษาความปลอดภัยชีวิตและทรัพย์สินในชุมชนร่วมกัน</t>
  </si>
  <si>
    <t>KPI 6.6.1 ประชาชนเข้ามามีส่วนร่วมในการดูแลรักษาความปลอดภัยร่วมกันเพิ่มขึ้น</t>
  </si>
  <si>
    <t>Data 6.6.1 จำนวนกิจกรรมเพื่อสร้างความร่วมมือมีส่วนร่วมและบทบาทในการดูแลรักษาความปลอดภัยชีวิตและทรัพย์สินในชุมชนร่วมกัน</t>
  </si>
  <si>
    <t>CSF 6.7 การป้องกัน รับมือ บริหารจัดการด้านภัยพิบัติหรือกรณีฉุกเฉินต่างๆในชุมชน เช่น น้ำท่วม ไฟไหม้  ฯลฯ</t>
  </si>
  <si>
    <t>KPI 6.7.1 เกิดการป้องกันและบริหารจัดการด้านภัยพิบัติในพื้นที่</t>
  </si>
  <si>
    <t xml:space="preserve">Data 6.7.1 จำนวนกิจกรรม การป้องกัน รับมือ บริหารจัดการด้านภัยพิบัติหรือกรณีฉุกเฉินต่างๆในชุมชน </t>
  </si>
  <si>
    <t>1/9</t>
  </si>
  <si>
    <t>VC 1. แหล่งน้ำต้นทุน</t>
  </si>
  <si>
    <t>CSF 1 แห่ล่งน้ำต้นทุน</t>
  </si>
  <si>
    <t>KPI 1.1 จำนวนแหล่งน้ำต้นทุน</t>
  </si>
  <si>
    <t xml:space="preserve">Data 1.1.1 พื้นที่ลุ่มน้ำ จำแนกตามลุ่มน้ำหลักและลุ่มน้ำสาขา </t>
  </si>
  <si>
    <t>โครงการชลประทานสุโขทัย</t>
  </si>
  <si>
    <t>Data 1.1.2 จำนวนและพื้นที่ต้นน้ำลำธาร จำแนกตามลุ่มน้ำ</t>
  </si>
  <si>
    <t>Data 1.1.3 จำนวนแหล่งน้ำธรรมชาติ แหล่งน้ำที่สร้างขึ้น และปริมาตรเก็บกัก</t>
  </si>
  <si>
    <t>Data 1.1.4 ปริมาณการกักเก็บน้ำในพื้นที่ชลประทาน จำแนกตามประเภทโครงการชลประทาน</t>
  </si>
  <si>
    <t>Data 1.1.5 ปริมาณน้ำท่าเฉลี่ยต่อปี จำแนกรายสถานี</t>
  </si>
  <si>
    <t>Data 1.1.6 ปริมาณน้ำท่า จำแนกตามลุ่มน้ำ</t>
  </si>
  <si>
    <t>Data 1.1.7 ปริมาณน้ำในอ่างเก็บน้ำขนาดใหญ่ และขนาดกลาง จำแนกตามลุ่มน้ำ</t>
  </si>
  <si>
    <t>Data 1.1.8 ปริมาณน้ำบาดาล จำแนกตามประเภทการใช้น้ำ</t>
  </si>
  <si>
    <t>Data 1.1.9 จำนวนบ่อบาดาลภาครัฐทั้งหมด</t>
  </si>
  <si>
    <t>บ่อ</t>
  </si>
  <si>
    <t>Data 1.1.10 จำนวนบ่อบาดาลเอกชน จำแนกตามประเภทการใช้น้ำ</t>
  </si>
  <si>
    <t>Data 1.1.11 ปริมาณน้ำฝนเฉลี่ยรายปี</t>
  </si>
  <si>
    <t>Data 1.1.12 จำนวนวันที่ฝนตกเฉลี่ยรายปี</t>
  </si>
  <si>
    <t>VC 2. ป้องกันและแก้ปัญหา</t>
  </si>
  <si>
    <t>CSF 2 การแก้ไขปัญหาอุทกภัย</t>
  </si>
  <si>
    <t>KPI 2.1 จำนวนครั้งของการเกิดอุทกภัยลดลง</t>
  </si>
  <si>
    <t xml:space="preserve">Data 2.1.1 สรุปอุทกภัย (จำนวน  หมู่บ้าน ครัวเรือน และผู้ประสบภัย) </t>
  </si>
  <si>
    <t>313/34,429/11,988</t>
  </si>
  <si>
    <t>ไม่เกิดอุทกภัย</t>
  </si>
  <si>
    <t>62/487/1,720</t>
  </si>
  <si>
    <t>320/23,578/13,566</t>
  </si>
  <si>
    <t xml:space="preserve">Data 2.1.2 จำนวนหมู่บ้านที่อยู่ในพื้นที่เสี่ยงเกิดอุทกภัย </t>
  </si>
  <si>
    <t>KPI 2.2 มูลค่าความเดือดร้อน/ความเสียหายจากการเกิดอุทกภัยลดลง</t>
  </si>
  <si>
    <t>Data 2.2.1 มูลค่าความเสียหายจากอุทกภัย จำแนกตามเขตการปกครองในจังหวัด</t>
  </si>
  <si>
    <t>Data 2.2.2 มูลค่าการช่วยเหลือผู้ประสบอุทกภัย จำแนกตามจังหวัด</t>
  </si>
  <si>
    <t>สนง.ทรัพยากรน้ำภาค9</t>
  </si>
  <si>
    <t>Data 2.2.3 มูลค่าความเสียหายทางการเกษตร จำแนกตามจังหวัด</t>
  </si>
  <si>
    <t>CSF 3  การแก้ไขปัญหาภัยแล้ง</t>
  </si>
  <si>
    <t>KPI 3.1 จำนวนครั้งของการเกิดภัยแล้งลดลง</t>
  </si>
  <si>
    <t xml:space="preserve">Data 3.1.1 สรุปภัยแล้ง (จำนวน  หมู่บ้าน ครัวเรือน และผู้ประสบภัย) </t>
  </si>
  <si>
    <t>789/85,251/198,900</t>
  </si>
  <si>
    <t>86/180/550</t>
  </si>
  <si>
    <t>285/12,664/27,392</t>
  </si>
  <si>
    <t>Data 3.1.2 จำนวนหมู่บ้านที่อยู่ในพื้นที่เสี่ยงเกิดภัยแล้ง</t>
  </si>
  <si>
    <t>KPI 3.2 มูลค่าความเดือดร้อน/ความเสียหายจากภัยแล้ง</t>
  </si>
  <si>
    <t>Data 3.2.1 มูลค่าความเสียหายจากปัญหาภัยแล้ง จำแนกตามเขตการปกครองในจังหวัด</t>
  </si>
  <si>
    <t>Data 3.2.2 มูลค่าการช่วยเหลือผู้ประสบภาวะปัญหาภัยแล้ง จำแนกตามจังหวัด</t>
  </si>
  <si>
    <t>Data 3.2.3 มูลค่าความเสียหายทางการเกษตร จำแนกตามจังหวัด</t>
  </si>
  <si>
    <t>CSF 4 เสริมสร้างการมีส่วนร่วมและสร้างความเข้าใจของทุกภาคส่วนในการแก้ไขปัญหาน้ำ</t>
  </si>
  <si>
    <t>KPI 4.1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</t>
  </si>
  <si>
    <t>Data 4.1.1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</si>
  <si>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Data 4.1.2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</t>
  </si>
  <si>
    <t>KPI 4.2 การสร้างเครือข่ายความร่วมมือในด้านการจัดการแก้ไขปัญหาน้ำเสีย</t>
  </si>
  <si>
    <t>Data 4.2.1 จำนวนเครือข่ายความร่วมมือในด้านการจัดการแก้ไขปัญหาน้ำเสีย</t>
  </si>
  <si>
    <t>Data 4.2.2 จำนวนสมาชิกเครือข่ายความร่วมมือในด้านการจัดการแก้ไขปัญหาน้ำเสีย</t>
  </si>
  <si>
    <t>CSF 5  เพิ่มประสิทธิภาพการป้องกัน ดูแลป่าไม้</t>
  </si>
  <si>
    <t>KPI 5.1 อัตราการตัดไม้ทำลายป่าและบุกรุกป่าลดลง</t>
  </si>
  <si>
    <t>Data 5.1.1 ข้อมูลการตัดไม้ทำลายป่าและบุกรุกป่า</t>
  </si>
  <si>
    <t>CSF 6  การป้องกันและแก้ไขปัญหาการตัดไม้ทำลายป่า</t>
  </si>
  <si>
    <t>KPI 6.1 อัตราพื้นที่ป่าอนุรักษ์ถูกบุกรุกทำลายลดลง</t>
  </si>
  <si>
    <t>Data 6.1.1 ข้อมูลอัตราพื้นที่ป่าอนุรักษ์ถูกบุกรุกทำลาย</t>
  </si>
  <si>
    <t>9,350-0-35</t>
  </si>
  <si>
    <t>5,173-0-60</t>
  </si>
  <si>
    <t>4,573-3-16</t>
  </si>
  <si>
    <t>1,254-0-0</t>
  </si>
  <si>
    <t>KPI 6.2 แผนการจัดทำแนวเขตป่าอนุรักษ์ที่ชัดเจน</t>
  </si>
  <si>
    <t>Data 6.2.1 จำนวนแผนการจัดทำแนวเขตป่าอนุรักษ์ที่ชัดเจน</t>
  </si>
  <si>
    <t>แผน</t>
  </si>
  <si>
    <t>KPI 6.3 ร้อยละการเปลี่ยนแปลงพื้นที่ป่าไม้</t>
  </si>
  <si>
    <t>Data 6.3.1 การเปลี่ยนแปลงพื้นที่ป่าไม้</t>
  </si>
  <si>
    <t>CSF 7  จัดทำระบบประเมินผลการดำเนินงานป้องกันและแก้ไขปัญหาในระดับพื้นที่</t>
  </si>
  <si>
    <t>KPI 7.1 จัดทำระบบประเมินผลการดำเนินงานป้องกันและแก้ไขปัญหาในระดับพื้นที่</t>
  </si>
  <si>
    <t>Data 7.1.1 รายงานการประเมินผลการดำเนินงานป้องกันและแก้ไขปัญหาในระดับพื้นที่</t>
  </si>
  <si>
    <t>สนง.บริหารพื้นที่อนุรักษ์ที่14</t>
  </si>
  <si>
    <t>Data 7.1.2 จำนวนสถานีเตือนภัยล่วงหน้าน้ำท่วม-ดินถล่ม ในเขตพื้นที่ลาดชันและพื้นที่ราบเชิงเขา</t>
  </si>
  <si>
    <t>สนง.บริหารพื้นที่อนุรักษ์ที่14
สำนักจัดการทรัพยากรป่าไม้ที่14</t>
  </si>
  <si>
    <t>VC 3. พัฒนาและปรับปรุงแหล่งน้ำ</t>
  </si>
  <si>
    <t xml:space="preserve">CSF 8 พัฒนา ปรับปรุง หรือสร้างเพิ่ม แหล่งเก็บกักน้ำ ผันน้ำ ระบายน้ำ </t>
  </si>
  <si>
    <t>KPI 8.1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</t>
  </si>
  <si>
    <t>Data 8.1.1 จำนวนแหล่งน้ำธรรมชาติ แหล่งน้ำที่สร้างขึ้น และปริมาตรการเก็บกัก</t>
  </si>
  <si>
    <t>1/0.40</t>
  </si>
  <si>
    <t>-/-</t>
  </si>
  <si>
    <t>สนง.ปภ.สุโขทัย</t>
  </si>
  <si>
    <t>Data 8.1.2 จำนวนโครงการแหล่งน้ำชลประทาน (ดำเนินการแล้วเสร็จ และอยู่ระหว่างดำเนินการ) ของจังหวัด</t>
  </si>
  <si>
    <t>โครงการ</t>
  </si>
  <si>
    <t>Data 8.1.3 ปริมาณน้ำท่า จำแนกตามลุ่มน้ำ</t>
  </si>
  <si>
    <t>Data 8.1.4 ปริมาณน้ำในอ่างเก็บน้ำ ของจังหวัด</t>
  </si>
  <si>
    <t>Data 8.1.5 จำนวนบ่อบาดาลทั้งหมดของจังหวัด ที่ได้รับอนุญาต จำแนกตามประเภทการใช้น้ำ</t>
  </si>
  <si>
    <t>Data 8.1.6 ปริมาณน้ำในอ่างเก็บน้ำ ของจังหวัด</t>
  </si>
  <si>
    <t xml:space="preserve">CSF 9 ปรับปรุงและพัฒนาระบบกระจายน้ำให้กับพื้นที่ที่ยังขาดแคลน </t>
  </si>
  <si>
    <t>KPI 9.1 อัตราการลดลงของพื้นที่ที่ประสบปัญหาขาดแคลนน้ำ</t>
  </si>
  <si>
    <t>Data 9.1.1 พื้นที่ที่ประสบปัญหาขาดแคลนน้ำ</t>
  </si>
  <si>
    <t>CSF 10 เพิ่มประสิทธิภาพ การใช้น้ำ เพื่ออุปโภคและบริโภค / เกษตรกรรม / อุตสาหกรรม</t>
  </si>
  <si>
    <t>KPI 10.1 จำนวนครัวเรือนที่ขาดแคลนน้ำเพื่ออุปโภคและบริโภคลดลง</t>
  </si>
  <si>
    <t>Data 10.1.1 จำนวนครัวเรือนที่ขาดแคลนน้ำเพื่ออุปโภคและบริโภค</t>
  </si>
  <si>
    <t>ครัวเรือน</t>
  </si>
  <si>
    <t>KPI 10.2 พื้นที่ทำการเกษตรได้รับน้ำอย่างเพียงพอ มีจำนวนเพิ่มขึ้น</t>
  </si>
  <si>
    <t>Data 10.2.1 พื้นที่ทำการเกษตรได้รับน้ำเพื่อการเกษตรอย่างเพียงพอ</t>
  </si>
  <si>
    <t>CSF 11 การบริหารจัดการการใช้พื้นที่ (Zoning)</t>
  </si>
  <si>
    <t>KPI 11.1 จำนวนครัวเรือนที่ขาดแคลนน้ำเพื่ออุปโภคและบริโภคลดลง</t>
  </si>
  <si>
    <t>Data 11.1.1 จำนวนครัวเรือนที่ขาดแคลนน้ำเพื่ออุปโภคและบริโภค</t>
  </si>
  <si>
    <t xml:space="preserve">KPI 11.2 ร้อยละที่เพิ่มขึ้นของพื้นที่ได้รับการบริหารจัดการการใช้พื้นที่ (Zoning) </t>
  </si>
  <si>
    <t xml:space="preserve">Data 11.2.1 จำนวนพื้นที่ได้รับการบริหารจัดการการใช้พื้นที่ (Zoning) </t>
  </si>
  <si>
    <t xml:space="preserve">Data 11.2.2 ร้อยละของการใช้ที่ดิน จำแนกตามการใช้ประโยชน์ </t>
  </si>
  <si>
    <t>VC 4. จัดระบบบริหารจัดการน้ำแบบมีส่วนร่วมอย่างบูรณาการ</t>
  </si>
  <si>
    <t>CSF 12 สร้างความเข้มแข็งและการมีส่วนร่วมของชุมชน/เครือข่ายในการอนุรักษ์และดูแลลุ่มน้ำ</t>
  </si>
  <si>
    <t>KPI 12.1 จำนวนที่เพิ่มขึ้นของเครือข่ายความร่วมมือในการอนุรักษ์และดูแลลุ่มน้ำและรักษาธรรมชาติ</t>
  </si>
  <si>
    <t>Data 12.1.1 จำนวนเครือข่ายความร่วมมือในการอนุรักษ์และดูแลลุ่มน้ำและรักษาธรรมชาติ</t>
  </si>
  <si>
    <t>เครือข่าย</t>
  </si>
  <si>
    <t>KPI 12.2 กิจกรรมเสริมสร้างการมีส่วนร่วมของทุกภาคส่วนรวมถึงให้ความรู้และความเข้าใจในการอนุรักษ์และดูแลลุ่มน้ำ และรักษาธรรมชาติ</t>
  </si>
  <si>
    <t>Data 12.2.1 กิจกรรมเสริมสร้างการมีส่วนร่วมและให้ความรู้และความเข้าใจในการอนุรักษ์และดูแลลุ่มน้ำ และรักษาธรรมชาติ</t>
  </si>
  <si>
    <t>สนง.ปภ.สุโขทัย
สนง.ทรัพยากรน้ำภาค9</t>
  </si>
  <si>
    <t>Data 12.2.2 จำนวนผู้เข้าร่วมกิจกรรมเสริมสร้างการมีส่วนร่วมและให้ความรู้และความเข้าใจในการอนุรักษ์และดูแลลุ่มน้ำ และรักษาธรรมชาติ</t>
  </si>
  <si>
    <t>CSF 13 บูรณาการการจัดบริหารจัดการลุ่มน้ำร่วมกันกับพื้นที่ใกล้เคียง</t>
  </si>
  <si>
    <t xml:space="preserve">KPI 13.1 แผนการบูรณาการการบริหารจัดการน้ำร่วมกันกับพื้นที่ใกล้เคียง </t>
  </si>
  <si>
    <t xml:space="preserve">Data 13.1.1 มีแผนการบูรณาการการบริหารจัดการน้ำร่วมกันกับพื้นที่ใกล้เคียง </t>
  </si>
  <si>
    <t>KPI 13.2 การประชุมหน่วยงานที่เกี่ยวข้อง</t>
  </si>
  <si>
    <t>Data 13.2.1 ความถี่ในการประชุมหน่วยงานที่เกี่ยวข้อง</t>
  </si>
  <si>
    <t>สนง.อุตสาหกรรมจังหวัดสุโขทัย
สนง.ทสจ.สุโขทัย</t>
  </si>
  <si>
    <t>CSF 14 การอนุรักษ์ฟื้นฟูแหล่งน้ำให้กลับคืนสู่สมดุล</t>
  </si>
  <si>
    <t>KPI 14.1 จำนวนแหล่งน้ำที่ได้รับการอนุรักษ์ฟื้นฟูให้กลับคืนสู่สมดุลเพิ่มมากขึ้น</t>
  </si>
  <si>
    <t>Data 14.1.1 จำนวนแหล่งน้ำที่ได้รับการอนุรักษ์ฟื้นฟูให้กลับคืนสู่สมดุล</t>
  </si>
  <si>
    <t>CSF 15 ฟื้นฟูสภาพป่า/ระบบนิเวศน์</t>
  </si>
  <si>
    <t>KPI 15.1 อัตราการเปลี่ยนแปลงของพื้นที่ป่า</t>
  </si>
  <si>
    <t>Data 15.1.1 พื้นที่ป่าไม้ตามภาพถ่ายดาวเทียม จำแนกตามจังหวัด</t>
  </si>
  <si>
    <t>สนง.อุตสาหกรรมจังหวัดสุโขทัย
สนง.ทสจ.สุโขทัย
อปท.</t>
  </si>
  <si>
    <t>Data 15.1.2 ร้อยละการเปลี่ยนแปลงของพื้นที่ป่าไม้เฉลี่ยต่อปี</t>
  </si>
  <si>
    <t>KPI 15.2 อัตราที่เพิ่มขึ้นของพื้นที่ป่า</t>
  </si>
  <si>
    <t xml:space="preserve">Data 15.2.1 พื้นที่ปลูกป่าในเขตพื้นที่อนุรักษ์  </t>
  </si>
  <si>
    <t>สถานีอุตุนิยมวิทยาสุโขทัย</t>
  </si>
  <si>
    <t xml:space="preserve">Data 15.2.2 พื้นที่ปลูกป่านอกเขตพื้นที่อนุรักษ์  </t>
  </si>
  <si>
    <t>12/118/237</t>
  </si>
  <si>
    <t>สำนักงานพาณิชย์จังหวัดสุโขทัย</t>
  </si>
  <si>
    <t>แขวงทางหลางสุโขทัย</t>
  </si>
  <si>
    <t>สถานนีพัฒนาที่ดินจังหวัดสุโขทัย</t>
  </si>
  <si>
    <t>สำนักงานเกษตรจังหวัดสุโขทัย</t>
  </si>
  <si>
    <t>15,249/1.33</t>
  </si>
  <si>
    <t>15,084/1.67</t>
  </si>
  <si>
    <t>8/0.17</t>
  </si>
  <si>
    <t>10/0.17</t>
  </si>
  <si>
    <t>สนง.สหกรณ์จังหวัดสุโขทัย</t>
  </si>
  <si>
    <t>Data 1.6.2 จำนวนสถิติคดีอาชญากรรมที่เกิดกับนักท่องเที่ยวในพื้นที่จังหวัด</t>
  </si>
  <si>
    <t>สนง.เขตพื้นที่การศึกษาประถมศึกษา เขต1
สนง.เขตพื้นที่การศึกษาประถมศึกษา เขต2
สนง.เขตพื้นที่การศึกษามัธยมศึกษา เขต39</t>
  </si>
  <si>
    <t>สนง.เขตพื้นที่การศึกษาประถมศึกษา เขต1
สนง.เขตพื้นที่การศึกษาประถมศึกษา เขต2
สนง.เขตพื้นที่การศึกษามัธยมศึกษา เขต40</t>
  </si>
  <si>
    <t>สนง.เขตพื้นที่การศึกษาประถมศึกษา เขต1
สนง.เขตพื้นที่การศึกษาประถมศึกษา เขต2
สนง.เขตพื้นที่การศึกษามัธยมศึกษา เขต41</t>
  </si>
  <si>
    <t>สนง.เขตพื้นที่การศึกษาประถมศึกษา เขต1
สนง.เขตพื้นที่การศึกษาประถมศึกษา เขต2
สนง.เขตพื้นที่การศึกษามัธยมศึกษา เขต42</t>
  </si>
  <si>
    <t>-0.2</t>
  </si>
  <si>
    <t>N/A</t>
  </si>
  <si>
    <t>ชุดข้อมูลผลิตภัณฑ์ที่มีศักยภาพ (Product Champion: PC)/ ประเด็นปัญหาสำคัญ (Critical Issue:CI)  ข้อมูล ณ. วันที่ 10 มีนาคม 2563</t>
  </si>
  <si>
    <t>Row Labels</t>
  </si>
  <si>
    <t>(blank)</t>
  </si>
  <si>
    <t>Grand Total</t>
  </si>
  <si>
    <t>Count of หน่วยวัด</t>
  </si>
  <si>
    <t>สนง.ท่องเที่ยวและกีฬาจังหวัดสุโขทัย 
(ศูนย์แก้ไขปัญหา)(ทองเที่ยวและกีฬา)</t>
  </si>
  <si>
    <t>Count of หน่วยงานเจ้าของข้อมูล</t>
  </si>
  <si>
    <t>Count of รายการสถิติทางการ</t>
  </si>
  <si>
    <t>การบริหารจัดการข้าวอย่างยั่งยืน</t>
  </si>
  <si>
    <t>การท่องเที่ยวเชิงประวัติศาสตร์และวัฒนธรรม</t>
  </si>
  <si>
    <t>การพัฒนาคุณภาพชีวิตประชาชน</t>
  </si>
  <si>
    <t>การบริหารจัดการทรัพยากรน้ำ</t>
  </si>
  <si>
    <r>
      <t>สนง.ท่องเที่ยวและกีฬาจังหวัดสุโขทัย 
(ศูนย์แก้ไขปัญห</t>
    </r>
    <r>
      <rPr>
        <sz val="16"/>
        <color indexed="8"/>
        <rFont val="TH SarabunPSK"/>
        <family val="2"/>
      </rPr>
      <t>า)(ทองเที่ยวและกีฬา)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</si>
</sst>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scheme val="minor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indexed="8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sz val="16"/>
      <color indexed="8"/>
      <name val="TH SarabunPSK"/>
      <family val="2"/>
    </font>
    <font>
      <sz val="16"/>
      <color rgb="FF000000"/>
      <name val="TH SarabunPSK"/>
      <family val="2"/>
    </font>
    <font>
      <b/>
      <sz val="14"/>
      <color indexed="8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0" fillId="0" borderId="0" xfId="0" pivotButton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top" wrapText="1"/>
    </xf>
    <xf numFmtId="0" fontId="7" fillId="0" borderId="2" xfId="0" applyFont="1" applyFill="1" applyBorder="1" applyAlignment="1">
      <alignment horizontal="left" vertical="top" wrapText="1"/>
    </xf>
    <xf numFmtId="187" fontId="7" fillId="0" borderId="2" xfId="1" applyNumberFormat="1" applyFont="1" applyFill="1" applyBorder="1" applyAlignment="1">
      <alignment horizontal="right" vertical="top" wrapText="1"/>
    </xf>
    <xf numFmtId="188" fontId="7" fillId="0" borderId="2" xfId="1" applyNumberFormat="1" applyFont="1" applyFill="1" applyBorder="1" applyAlignment="1">
      <alignment horizontal="right" vertical="top" wrapText="1"/>
    </xf>
    <xf numFmtId="187" fontId="6" fillId="0" borderId="2" xfId="1" applyNumberFormat="1" applyFont="1" applyFill="1" applyBorder="1" applyAlignment="1">
      <alignment horizontal="right" vertical="top" wrapText="1"/>
    </xf>
    <xf numFmtId="187" fontId="8" fillId="0" borderId="2" xfId="1" applyNumberFormat="1" applyFont="1" applyFill="1" applyBorder="1" applyAlignment="1">
      <alignment horizontal="right" vertical="top" wrapText="1"/>
    </xf>
    <xf numFmtId="188" fontId="6" fillId="0" borderId="2" xfId="1" applyNumberFormat="1" applyFont="1" applyFill="1" applyBorder="1" applyAlignment="1">
      <alignment horizontal="right" vertical="top" wrapText="1"/>
    </xf>
    <xf numFmtId="43" fontId="7" fillId="0" borderId="2" xfId="1" applyNumberFormat="1" applyFont="1" applyFill="1" applyBorder="1" applyAlignment="1">
      <alignment horizontal="right" vertical="top" wrapText="1"/>
    </xf>
    <xf numFmtId="0" fontId="9" fillId="0" borderId="2" xfId="0" applyFont="1" applyFill="1" applyBorder="1" applyAlignment="1">
      <alignment vertical="top" wrapText="1"/>
    </xf>
    <xf numFmtId="188" fontId="8" fillId="0" borderId="2" xfId="1" applyNumberFormat="1" applyFont="1" applyFill="1" applyBorder="1" applyAlignment="1">
      <alignment horizontal="right" vertical="top" wrapText="1"/>
    </xf>
    <xf numFmtId="187" fontId="7" fillId="0" borderId="2" xfId="1" quotePrefix="1" applyNumberFormat="1" applyFont="1" applyFill="1" applyBorder="1" applyAlignment="1">
      <alignment horizontal="right" vertical="top" wrapText="1"/>
    </xf>
    <xf numFmtId="1" fontId="6" fillId="0" borderId="2" xfId="1" applyNumberFormat="1" applyFont="1" applyFill="1" applyBorder="1" applyAlignment="1">
      <alignment horizontal="right" vertical="top" wrapText="1"/>
    </xf>
    <xf numFmtId="0" fontId="6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187" fontId="6" fillId="3" borderId="2" xfId="1" applyNumberFormat="1" applyFont="1" applyFill="1" applyBorder="1" applyAlignment="1">
      <alignment horizontal="right" vertical="top" wrapText="1"/>
    </xf>
    <xf numFmtId="0" fontId="7" fillId="0" borderId="2" xfId="2" applyFont="1" applyFill="1" applyBorder="1" applyAlignment="1">
      <alignment horizontal="left" vertical="top" wrapText="1"/>
    </xf>
    <xf numFmtId="0" fontId="7" fillId="0" borderId="2" xfId="2" applyFont="1" applyFill="1" applyBorder="1" applyAlignment="1">
      <alignment horizontal="center" vertical="top" wrapText="1"/>
    </xf>
    <xf numFmtId="1" fontId="7" fillId="0" borderId="2" xfId="1" applyNumberFormat="1" applyFont="1" applyFill="1" applyBorder="1" applyAlignment="1">
      <alignment horizontal="right" vertical="top" wrapText="1"/>
    </xf>
    <xf numFmtId="0" fontId="7" fillId="0" borderId="2" xfId="2" applyFont="1" applyFill="1" applyBorder="1" applyAlignment="1">
      <alignment vertical="top" wrapText="1" readingOrder="1"/>
    </xf>
    <xf numFmtId="0" fontId="7" fillId="0" borderId="2" xfId="2" applyFont="1" applyFill="1" applyBorder="1" applyAlignment="1">
      <alignment horizontal="center" vertical="top" wrapText="1" readingOrder="1"/>
    </xf>
    <xf numFmtId="0" fontId="7" fillId="0" borderId="2" xfId="2" applyFont="1" applyFill="1" applyBorder="1" applyAlignment="1">
      <alignment horizontal="left" vertical="top" wrapText="1" readingOrder="1"/>
    </xf>
    <xf numFmtId="0" fontId="7" fillId="0" borderId="2" xfId="2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187" fontId="9" fillId="0" borderId="2" xfId="1" applyNumberFormat="1" applyFont="1" applyFill="1" applyBorder="1" applyAlignment="1">
      <alignment horizontal="right" vertical="top" wrapText="1"/>
    </xf>
    <xf numFmtId="188" fontId="9" fillId="0" borderId="2" xfId="1" applyNumberFormat="1" applyFont="1" applyFill="1" applyBorder="1" applyAlignment="1">
      <alignment horizontal="right" vertical="top" wrapText="1"/>
    </xf>
    <xf numFmtId="0" fontId="9" fillId="0" borderId="2" xfId="0" applyFont="1" applyFill="1" applyBorder="1" applyAlignment="1">
      <alignment vertical="top" wrapText="1" readingOrder="1"/>
    </xf>
    <xf numFmtId="1" fontId="9" fillId="0" borderId="2" xfId="1" applyNumberFormat="1" applyFont="1" applyFill="1" applyBorder="1" applyAlignment="1">
      <alignment horizontal="right" vertical="top" wrapText="1"/>
    </xf>
    <xf numFmtId="0" fontId="9" fillId="0" borderId="2" xfId="0" applyFont="1" applyFill="1" applyBorder="1" applyAlignment="1">
      <alignment horizontal="left" vertical="top" wrapText="1" readingOrder="1"/>
    </xf>
    <xf numFmtId="0" fontId="9" fillId="2" borderId="2" xfId="0" applyFont="1" applyFill="1" applyBorder="1" applyAlignment="1">
      <alignment horizontal="center" vertical="top" wrapText="1" readingOrder="1"/>
    </xf>
    <xf numFmtId="0" fontId="9" fillId="0" borderId="2" xfId="0" applyFont="1" applyFill="1" applyBorder="1" applyAlignment="1">
      <alignment horizontal="center" vertical="top" wrapText="1" readingOrder="1"/>
    </xf>
    <xf numFmtId="3" fontId="9" fillId="0" borderId="2" xfId="0" applyNumberFormat="1" applyFont="1" applyFill="1" applyBorder="1" applyAlignment="1">
      <alignment horizontal="right" vertical="top" wrapText="1"/>
    </xf>
    <xf numFmtId="3" fontId="9" fillId="0" borderId="2" xfId="0" applyNumberFormat="1" applyFont="1" applyFill="1" applyBorder="1" applyAlignment="1">
      <alignment horizontal="center" vertical="top" wrapText="1"/>
    </xf>
    <xf numFmtId="3" fontId="9" fillId="0" borderId="2" xfId="0" applyNumberFormat="1" applyFont="1" applyFill="1" applyBorder="1" applyAlignment="1">
      <alignment horizontal="left" vertical="top" wrapText="1"/>
    </xf>
    <xf numFmtId="188" fontId="9" fillId="0" borderId="2" xfId="1" quotePrefix="1" applyNumberFormat="1" applyFont="1" applyFill="1" applyBorder="1" applyAlignment="1">
      <alignment horizontal="right" vertical="top" wrapText="1"/>
    </xf>
    <xf numFmtId="43" fontId="9" fillId="0" borderId="2" xfId="1" applyNumberFormat="1" applyFont="1" applyFill="1" applyBorder="1" applyAlignment="1">
      <alignment horizontal="right" vertical="top" wrapText="1"/>
    </xf>
    <xf numFmtId="3" fontId="9" fillId="0" borderId="3" xfId="0" applyNumberFormat="1" applyFont="1" applyFill="1" applyBorder="1" applyAlignment="1">
      <alignment horizontal="right" vertical="top" wrapText="1"/>
    </xf>
    <xf numFmtId="3" fontId="9" fillId="0" borderId="3" xfId="0" applyNumberFormat="1" applyFont="1" applyFill="1" applyBorder="1" applyAlignment="1">
      <alignment horizontal="center" vertical="top" wrapText="1"/>
    </xf>
    <xf numFmtId="187" fontId="9" fillId="0" borderId="3" xfId="1" applyNumberFormat="1" applyFont="1" applyFill="1" applyBorder="1" applyAlignment="1">
      <alignment horizontal="right" vertical="top" wrapText="1"/>
    </xf>
    <xf numFmtId="3" fontId="9" fillId="0" borderId="3" xfId="0" applyNumberFormat="1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7" fillId="0" borderId="3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7" fillId="0" borderId="3" xfId="2" applyFont="1" applyFill="1" applyBorder="1" applyAlignment="1">
      <alignment vertical="top" wrapText="1" readingOrder="1"/>
    </xf>
    <xf numFmtId="0" fontId="7" fillId="0" borderId="3" xfId="2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 readingOrder="1"/>
    </xf>
    <xf numFmtId="187" fontId="5" fillId="0" borderId="0" xfId="1" applyNumberFormat="1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  <xf numFmtId="187" fontId="5" fillId="0" borderId="0" xfId="1" applyNumberFormat="1" applyFont="1" applyFill="1" applyBorder="1" applyAlignment="1">
      <alignment horizontal="center" vertical="top" wrapText="1"/>
    </xf>
    <xf numFmtId="187" fontId="6" fillId="0" borderId="1" xfId="1" applyNumberFormat="1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187" fontId="6" fillId="0" borderId="2" xfId="1" applyNumberFormat="1" applyFont="1" applyFill="1" applyBorder="1" applyAlignment="1">
      <alignment vertical="top" wrapText="1"/>
    </xf>
    <xf numFmtId="188" fontId="6" fillId="0" borderId="2" xfId="1" applyNumberFormat="1" applyFont="1" applyFill="1" applyBorder="1" applyAlignment="1">
      <alignment vertical="top" wrapText="1"/>
    </xf>
    <xf numFmtId="0" fontId="6" fillId="0" borderId="0" xfId="0" applyFont="1" applyBorder="1" applyAlignment="1">
      <alignment horizontal="center" vertical="top" wrapText="1"/>
    </xf>
    <xf numFmtId="187" fontId="10" fillId="0" borderId="0" xfId="1" applyNumberFormat="1" applyFont="1" applyBorder="1" applyAlignment="1">
      <alignment horizontal="center" vertical="top" wrapText="1"/>
    </xf>
    <xf numFmtId="187" fontId="6" fillId="0" borderId="0" xfId="1" applyNumberFormat="1" applyFont="1" applyBorder="1" applyAlignment="1">
      <alignment vertical="top" wrapText="1"/>
    </xf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NumberFormat="1" applyAlignment="1">
      <alignment vertical="top" wrapText="1"/>
    </xf>
    <xf numFmtId="0" fontId="0" fillId="0" borderId="0" xfId="0" pivotButton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0" xfId="0" pivotButton="1" applyNumberFormat="1" applyAlignment="1">
      <alignment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ปกติ 2" xfId="2" xr:uid="{00000000-0005-0000-0000-000002000000}"/>
  </cellStyles>
  <dxfs count="570"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0"/>
    </dxf>
    <dxf>
      <alignment wrapText="1"/>
    </dxf>
    <dxf>
      <alignment wrapTex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  <dxf>
      <alignment vertical="top" inden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82874652778" createdVersion="3" refreshedVersion="6" minRefreshableVersion="3" recordCount="236" xr:uid="{00000000-000A-0000-FFFF-FFFF30000000}">
  <cacheSource type="worksheet">
    <worksheetSource ref="A5:P241" sheet="ข้อมูล  PC_CI"/>
  </cacheSource>
  <cacheFields count="16">
    <cacheField name="ยุทธศาสตร์" numFmtId="0">
      <sharedItems count="3">
        <s v="ยุทธศาสตร์ที่1 : ส่งเสริมการพัฒนาเศรษฐกิจสร้างสรรค์ และแก้ไขปัญหาความยากจน"/>
        <s v="ยุทธศาสตร์ที่2 : ส่งเสริมการท่องเที่ยวอย่างยั่งยืน"/>
        <s v="ยุทธศาสตร์ที่3 : ส่งเสริมความมั่นคง พัฒนาสังคมและสิ่งแวดล้อมให้สมดุล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9">
        <s v="การบริหารจัดการข้าวอย่างยั่งยืน"/>
        <s v="การท่องเที่ยวเชิงประวัติศาสตร์และวัฒนธรรม"/>
        <s v="การพัฒนาคุณภาพชีวิตประชาชน"/>
        <s v="การบริหารจัดการทรัพยากรน้ำ"/>
        <m u="1"/>
        <s v="ประเด็นปัญหาสำคัญ (Critical Issue:CI)) : การบริหารจัดการทรัพยากรน้ำ" u="1"/>
        <s v="ประเด็นปัญหาสำคัญ (Critical Issue:CI)) : การพัฒนาคุณภาพชีวิตประชาชน" u="1"/>
        <s v="ผลิตภัณฑ์ที่มีศักยภาพ (Product Champion: PC)) : การท่องเที่ยวเชิงประวัติศาสตร์และวัฒนธรรม" u="1"/>
        <s v="ผลิตภัณฑ์ที่มีศักยภาพ (Product Champion: PC)) : การบริหารจัดการข้าวอย่างยั่งยืน" u="1"/>
      </sharedItems>
    </cacheField>
    <cacheField name="ห่วงโซ่คุณค่า (VC)" numFmtId="0">
      <sharedItems count="22">
        <s v="   VC1 : การวิจัยพัฒนา (R&amp;D) และโครงสร้างพื้นฐาน"/>
        <s v="  VC2 : การเพิ่มผลผลิต พัฒนาคุณภาพและลดต้นทุน"/>
        <s v="  VC3 : การพัฒนาเกษตรกรและสถาบันเกษตรกร"/>
        <s v="  VC4 : การแปรรูป และสร้างมูลค่าเพิ่ม"/>
        <s v=" VC5 : การขนส่งสินค้าและจัดการบริหารสินค้า (Logistics)"/>
        <s v="  VC6 : การพัฒนา ระบบการตลาด"/>
        <s v="  VC 1 : วางยุทธศาสตร์/แผนการท่องเที่ยว"/>
        <s v="  VC 2 : พัฒนาศักยภาพบุคลากรด้านการท่องเที่ยว"/>
        <s v="VC 3 : พัฒนาปัจจัยพื้นฐานด้านการท่องเที่ยว/ทรัพยากร"/>
        <s v="  VC 4 : พัฒนา แหล่งและกิจกรรม ท่องเที่ยว"/>
        <s v="  VC5 : พัฒนา ธุรกิจบริการการท่องเที่ยว"/>
        <s v="  VC 6 : พัฒนาการตลาดและการประชาสัมพันธ์"/>
        <s v="VC 1 : ยกระดับคุณภาพการศึกษา"/>
        <s v="VC 2 : ส่งเสริมพัฒนาสุขภาวะของประชาชนทุกระดับวัย"/>
        <s v="  VC 3 : การเฝ้าระวัง/ป้องกัน/แก้ปัญหา/การจัดการโรคระบาด/ติดต่อ"/>
        <s v="  VC 4 : ส่งเสริมพัฒนาอาชีพ/การมีงานทำ/รายได้"/>
        <s v="  VC 5 : การพัฒนาเมืองให้น่าอยู่ มีระบบสาธารณูปโภค"/>
        <s v="  VC6 :  ความปลอดภัย ในชีวิตและทรัพย์สิน"/>
        <s v="VC 1. แหล่งน้ำต้นทุน"/>
        <s v="VC 2. ป้องกันและแก้ปัญหา"/>
        <s v="VC 3. พัฒนาและปรับปรุงแหล่งน้ำ"/>
        <s v="VC 4. จัดระบบบริหารจัดการน้ำแบบมีส่วนร่วมอย่างบูรณาการ"/>
      </sharedItems>
    </cacheField>
    <cacheField name="ปัจจัยแห่งความสำเร็จ (CSF) " numFmtId="0">
      <sharedItems count="91">
        <s v="CSF 1.1 วิจัยความต้องการข้าวของตลาดภายในประเทศและต่างประเทศ(เช่นราคา ชนิดข้าว ที่เหมาะสมกับความต้องการของผู้บริโภค เป็นต้น)"/>
        <s v="CSF 1.3 พัฒนาปัจจัยการผลิตที่มีความปลอดภัยจากการใช้สารเคมี เช่น การปรับปรุงดิน การบริหารจัดการน้ำอย่างมีประสิทธิภาพ การบริหารระบบนิเวศน์ในนาข้าว  เป็นต้น"/>
        <s v="CSF 1.4 การพัฒนา ดัดแปลงและเลือกใช้เทคโนโลยีที่ทันสมัยและเหมาะสมกับการผลิตข้าวทั้งกระบวนการ"/>
        <s v="CSF 2.1 การส่งเสริมการผลิตข้าว"/>
        <s v="CSF 2.2 สนับสนุนเกษตรกรในระบบการผลิตข้าวที่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_x000a_"/>
        <s v="CSF 2.3 เกษตรกรมีแผนการผลิต และแผนการเก็บเกี่ยวที่เหมาะสม(Crop Zoning and planning) _x000a_"/>
        <s v="CSF 2.4 เกษตรกรมีความสามารถในการจัดการวัตถุดิบเหลือใช้จากการปลูกข้าวให้เกิดประโยชน์ "/>
    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    <s v="CSF 3.2 พัฒนาให้เป็นศูนย์การเรียนรู้และการถ่ายทอดเทคโนโลยีการผลิตข้าวทั้งกระบวนการ"/>
        <s v="CSF 3.3 มีเครือข่ายสถาบันการเงิน/กองทุนเพื่อช่วยเหลือด้านการเงินให้เกษตรกรที่ปลูกข้าว_x000a_"/>
    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 "/>
        <s v="CSF 4.2 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 อบลดความชื้นข้าว เป็นต้น)_x000a_"/>
        <s v="CSF 4.3 ผลผลิตข้าวได้รับการรับรองคุณภาพข้าวเพื่อการค้าในประเทศ ตามมาตรฐานข้าวของจังหวัด หรือในกรณีที่เป็นเงื่อนไขการส่งออกให้ต้องมีมาตรฐาน GAP/ GMP/ HACCP"/>
        <s v="CSF 4.4 ใช้เทคโนโลยีการบรรจุหีบห่อเพื่อรักษาคุณภาพและยืดอายุข้าว"/>
        <s v="CSF 4.5 การแปรรูปสินค้าให้มีมูลค่าเพิ่มขึ้น (Value Creation)"/>
        <s v="CSF 5.1 ส่งเสริมศูนย์รวบรวมและกระจายสินค้าข้าว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    <s v="CSF 5.2 การใช้ระบบการขนส่งข้าวที่เหมาะสมมีคุณภาพและมีประสิทธิภาพตั้งแต่แหล่งผลิตไปโรงสีชุมชน และคลังเก็บสินค้าจนถึงตลาด_x000a_"/>
        <s v="CSF6.1 มีระบบตลาดกลางสินค้าข้าวที่ได้มาตรฐาน"/>
        <s v="CSF6.2 มีระบบตลาดซื้อขายข้าวล่วงหน้า"/>
        <s v="CSF6.3 มีการประชาสัมพันธ์และการส่งเสริมการขายที่เหมาะสมกับแผนการผลิตและแผนการเก็บเกี่ยว"/>
        <s v="CSF6.4 การจัดการข้อมูลการตลาด(Market Intelligence Unit) อย่างมีประสิทธิภาพ"/>
        <s v="CSF6.5 พัฒนาขีดความสามารถในการแข่งขันทางการตลาด (เช่น การสร้างเครือข่ายความร่วมมือในการส่งเสริมการตลาดกับภาคส่วนต่างๆ การรวมกลุ่มเกษตรกรเพื่อเพิ่มอำนาจการต่อรอง )"/>
        <s v="CSF6.6 มีรูปแบบและตราสัญลักษณ์บรรจุภัณฑ์ข้าวและผลิตภัณฑ์จากข้าวที่ดึงดูด น่าสนใจ ใช้ง่ายและเป็นเอกลักษณ์ของจังหวัด"/>
        <s v="CSF1.1 การวางแผนและกำหนดตำแหน่งเชิงยุทธศาสตร์ (Strategic Positioning)"/>
        <s v="CSF 1.2 การกำหนดนักท่องเที่ยวกลุ่มเป้าหมาย_x000a_"/>
        <s v="CSF 1.3 การรวบรวมและจัดทำข้อมูลสารสนเทศเพื่อการท่องเที่ยวเชิงประวัติศาสตร์"/>
        <s v="CSF 1.4 การกำหนดขีดความสามารถในการรองรับนักท่องเที่ยว (Carrying Capacity)_x000a_"/>
        <s v="CSF1.5 การสร้างการมีส่วนร่วมของชุมชนในการสืบสานและร่วมนำเสนอวัฒนธรรมประเพณีของสุโขทัย_x000a_"/>
        <s v="CSF1.6  สร้างความเชื่อมั่นด้านความปลอดภัยในชีวิตและทรัพย์สิน_x000a_"/>
        <s v="CSF 2.1 บริหารจัดการฐานข้อมูลวัฒนธรรมท้องถิ่นและจัดทำข้อมูลสารสนเทศเพื่อการท่องเที่ยวของจังหวัด_x000a_"/>
        <s v="CSF 2.2 พัฒนามาตรฐานมัคคุเทศก์ท้องถิ่น/ผู้นำเที่ยวให้มีความรอบรู้เกี่ยวกับวัฒนธรรมและประเพณีของสุโขทัยและสามารถถ่ายทอดเป็นภาษา ต่างประเทศได้หลายภาษา_x000a_"/>
        <s v="CSF 2.3 พัฒนาศักยภาพแรงงานวิชาชีพและบุคลากรที่เกี่ยวของกับการท่องเที่ยวเชิงประวัติศาสตร์ _x000a_"/>
        <s v="CSF 2.4 ส่งเสริมการรวมกลุ่มของผู้ประกอบการด้านท่องเที่ยวและธุรกิจที่เกี่ยวข้อง"/>
        <s v="CSF 3.1 ฟื้นฟู /ปรับปรุง / บูรณะ /พัฒนาแหล่งท่องเที่ยวที่มีอยู่"/>
        <s v="CSF3.2 การจัดการคุณภาพสิ่งแวดล้อมเพื่อการท่องเที่ยวอย่างยั่งยืน"/>
        <s v="CSF3.3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    <s v="CSF3.4 การจัดการปัญหาจากการท่องเที่ยว เช่น สิ่งปฏิกูล ขยะและมลภาวะ_x000a_"/>
        <s v="CSF 4.1 อนุรักษ์และนำเสนอกิจกรรมท่องเที่ยวเชิงวัฒนธรรมที่เป็น  อัตลักษณ์ของสุโขทัย"/>
        <s v="CSF 4.2 ยกระดับคุณภาพสิ่งอำนวยความสะดวก เช่น ห้องน้ำและน้ำดื่มสาธารณะ"/>
        <s v="CSF4.3 พัฒนาเส้นทางการท่องเที่ยวเชื่อมโยง   อารยธรรมขอมแบบ Cross Border เพื่อรองรับ AEC"/>
        <s v="CSF 5.1 ส่งเสริมและพัฒนาให้ธุรกิจที่พัก Guest- house/ Home stay และโรงแรมได้รับการรับรองมาตรฐาน"/>
        <s v="CSF 5.2 พัฒนามาตรฐานธุรกิจบริการที่เกี่ยวเนื่องกับการท่องเที่ยว เช่น ร้านอาหาร กิจกรรมท่องเที่ยวต่างๆ_x000a_"/>
        <s v="CSF 5.3 พัฒนามาตรฐานสินค้าของฝากและของที่ระลึก_x000a_"/>
        <s v="CSF 6.1 การทำการตลาดกลุ่มนักท่องเที่ยวคุณภาพ_x000a_"/>
        <s v="CSF 6.2 การสร้างเรื่องราวและประชาสัมพันธ์สร้างภาพลักษณ์_x000a_"/>
        <s v="CSF 6.3 การตลาดเชิงรุกผ่านสื่อสมัยใหม่ (Social Network)_x000a_"/>
        <s v="CSF1.1 ส่งเสริมให้เด็กและเยาวชนสามารถเข้าถึงโอกาสทางการศึกษา"/>
        <s v="CSF1.2 บริหารจัดการฐานข้อมูลด้านการการศึกษาของเด็กและเยาวชนในพื้นที่_x000a_"/>
        <s v="CSF1.3 พัฒนาคุณภาพการศึกษาทุกระดับในพื้นที่"/>
        <s v="CSF1.4 สร้างโอกาส/แนวทางในการเข้าสู่การศึกษาในระดับสูง/ช่องทางอาชีพสำหรับเยาวชนที่จะจบการศึกษา"/>
        <s v="CSF2.1 การส่งเสริม ความรู้ทักษะการเลี้ยงดูและสุขอนามัยทารก"/>
        <s v="CSF2.2 การส่งเสริมความรู้ ทักษะกิจกรรมและสุขภาวะที่ดีสำหรับเด็กและเยาวชน"/>
        <s v="CSF2.3 การป้องกันมิให้ประชาชนป่วยเป็นโรคพื้นฐานทั่วไป "/>
        <s v="CSF2.4 การดูแลสุขภาวะและป้องกันโรคสำหรับผู้สูงอายุ"/>
        <s v="CSF2.5 ดูแลผู้ป่วยให้สามารถเข้าถึงซึ่งบริการสุขภาพได้สะดวก รวดเร็ว"/>
        <s v="CSF 3.1 เฝ้าระวังโรคติดต่อในพื้นที่ "/>
        <s v="CSF 3.2 การป้องกันโรคติดต่อ"/>
        <s v="CSF 3.3 การรับมือดูแลรักษาเมื่อมีโรคติดต่อระบาด "/>
        <s v="CSF 3.4 การบริหารจัดการเมื่อมีโรคโรคติดต่อระบาด "/>
        <s v="CSF 4.1 พัฒนาคุณภาพฝีมือแรงงานในสาขาที่จำเป็น "/>
        <s v="CSF 4.2 ให้ความรู้ ทักษะให้ชุมชนมีอาชีพเสริมเพื่อสร้างรายได้"/>
        <s v="CSF 4.3 สร้างอาชีพที่เหมาะสมกับชุมชน"/>
        <s v="CSF 4.4 จัดกิจกรรมส่งเสริมการออมในชุมชนและเสริมรายได้แรงงาน_x000a_"/>
        <s v="CSF 4.5 ลดปัญหาการว่างงานในพื้นที่_x000a__x000a_"/>
        <s v="CSF 4.6 พัฒนาอาชีพให้ผู้พิการและผู้ด้อยโอกาสในจังหวัด_x000a__x000a_"/>
        <s v="CSF 5.1 การพัฒนาเมืองให้น่าอยู่ เพื่อให้ประชาชนอยู่ในสิ่งแวดล้อมที่ดีและมีคุณภาพ"/>
        <s v="CSF 5.2 การขยาย/ปรับปรุงระบบน้ำประปา"/>
        <s v="CSF 5.3 การขยาย/ปรับปรุงระบบไฟฟ้า_x000a_"/>
        <s v="CSF 5.4 การขยาย/ปรับปรุงระบบอินเตอร์เน็ต"/>
        <s v="CSF 6.1 ป้องกัน/ป้องปราม/ปราบปรามอาชญากรรม"/>
        <s v="CSF 6.2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6.3 ลดอุบัติเหตุบนท้องถนน"/>
        <s v="CSF 6.4 ลดปัญหาอาชญากรรม_x000a_"/>
        <s v="CSF 6.5 ป้องกัน/ป้องปราม/ปราบปรามยาเสพติด"/>
        <s v="CSF 6.6 การให้ประชาชนเข้ามามีบทบาทและส่วนร่วมในการดูแลรักษาความปลอดภัยชีวิตและทรัพย์สินในชุมชนร่วมกัน"/>
        <s v="CSF 6.7 การป้องกัน รับมือ บริหารจัดการด้านภัยพิบัติหรือกรณีฉุกเฉินต่างๆในชุมชน เช่น น้ำท่วม ไฟไหม้  ฯลฯ"/>
        <s v="CSF 1 แห่ล่งน้ำต้นทุน"/>
        <s v="CSF 2 การแก้ไขปัญหาอุทกภัย"/>
        <s v="CSF 3  การแก้ไขปัญหาภัยแล้ง"/>
        <s v="CSF 4 เสริมสร้างการมีส่วนร่วมและสร้างความเข้าใจของทุกภาคส่วนในการแก้ไขปัญหาน้ำ"/>
        <s v="CSF 5  เพิ่มประสิทธิภาพการป้องกัน ดูแลป่าไม้"/>
        <s v="CSF 6  การป้องกันและแก้ไขปัญหาการตัดไม้ทำลายป่า"/>
        <s v="CSF 7  จัดทำระบบประเมินผลการดำเนินงานป้องกันและแก้ไขปัญหาในระดับพื้นที่"/>
        <s v="CSF 8 พัฒนา ปรับปรุง หรือสร้างเพิ่ม แหล่งเก็บกักน้ำ ผันน้ำ ระบายน้ำ "/>
        <s v="CSF 9 ปรับปรุงและพัฒนาระบบกระจายน้ำให้กับพื้นที่ที่ยังขาดแคลน "/>
        <s v="CSF 10 เพิ่มประสิทธิภาพ การใช้น้ำ เพื่ออุปโภคและบริโภค / เกษตรกรรม / อุตสาหกรรม"/>
        <s v="CSF 11 การบริหารจัดการการใช้พื้นที่ (Zoning)"/>
        <s v="CSF 12 สร้างความเข้มแข็งและการมีส่วนร่วมของชุมชน/เครือข่ายในการอนุรักษ์และดูแลลุ่มน้ำ"/>
        <s v="CSF 13 บูรณาการการจัดบริหารจัดการลุ่มน้ำร่วมกันกับพื้นที่ใกล้เคียง"/>
        <s v="CSF 14 การอนุรักษ์ฟื้นฟูแหล่งน้ำให้กลับคืนสู่สมดุล"/>
        <s v="CSF 15 ฟื้นฟูสภาพป่า/ระบบนิเวศน์"/>
      </sharedItems>
    </cacheField>
    <cacheField name="ตัวชี้วัด KPI" numFmtId="0">
      <sharedItems count="130">
        <s v="KPI 1.1.1 จำนวนรายงานการวิจัยความต้องการข้าวของตลาดฯ ที่จังหวัด นำมาใช้ประโยชน์"/>
        <s v="KPI1.2.1 จำนวนชนิดพันธุ์ข้าวคุณภาพดีและทนต่อโรคที่เกษตรกรในจังหวัดใช้เพาะปลูก"/>
        <s v="KPI1.2.2 จำนวนแหล่งวิจัยและผลิตพันธุ์ข้าวคุณภาพดีของจังหวัด "/>
        <s v="KPI1.3.1 คุณภาพดินและลักษณะพื้นที่ที่มีความเหมาะสมในการเพาะปลูกข้าวจากสารเคมี"/>
        <s v="KPI1.3.2 จำนวนพื้นที่บริหารจัดการน้ำในเขตชลประทานและแหล่งน้ำสาธารณะ"/>
        <s v="KPI1.4.1 จำนวนเทคโนโลยีที่มีการพัฒนา ดัดแปลงและเลือกใช้อย่างเหมาะสมกับการผลิตข้าวของจังหวัด"/>
        <s v="KPI 2.1.1 ร้อยละที่เพิ่มขึ้นของจำนวนเกษตรกรและพื้นที่ปลูกข้าว"/>
        <s v="KPI 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"/>
        <s v="KPI 2.2.2 มูลค่าการค้าข้าวของจังหวัดเพิ่มขึ้น"/>
        <s v="KPI 2.2.3 จำนวนพื้นที่ปลูกข้าวที่เข้าร่วมโครงการปลูกข้าวของจังหวัดได้รับการรับรองคุณภาพข้าวตามมาตรฐาน"/>
        <s v="KPI2.3.1 จำนวนเกษตรกรที่ได้รับการส่งเสริมให้สามารถจัดทำแผนการผลิต และแผนการเก็บเกี่ยวที่เหมาะสม (Crop Zoning and planning) "/>
        <s v="KPI2.4.1 จำนวนเกษตรกรที่มีการจัดการวัตถุดิบเหลือใช้จากการปลูกข้าวให้เกิดประโยชน์เพิ่มขึ้น"/>
        <s v="KPI 3.1.1 จำนวนสหกรณ์การเกษตร กลุ่มเกษตรกร กลุ่มวิสาหกิจชุมชนผู้ปลูกข้าวของจังหวัดที่เพิ่มขึ้น"/>
        <s v="KPI 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 ที่เพิ่มขึ้น "/>
        <s v="KPI 3.2.2 จำนวนศูนย์การเรียนรู้และการถ่ายทอดเทคโนโลยีการผลิตข้าวและศูนย์ประสานงานกลุ่มเกษตรกรและภาคธุรกิจ"/>
        <s v="KPI 3.3.1 ร้อยละของเกษตรกรผู้ปลูกข้าวที่ได้รับการสนับสนุนด้านต้นทุนการผลิตและการเงิน เมื่อเทียบกับเกษตรกรผู้ปลูกข้าวทั้งหมด "/>
        <s v="KPI 3.3.2 จำนวนสถาบันการเงินที่เป็นแหล่งทุนให้เกษตรกรกู้ยืมได้ "/>
        <s v="KPI4.1.1 จำนวนโรงสีชุมชน โรงสีสหกรณ์ ที่ได้รับการส่งเสริมและพัฒนาให้มีความพร้อมเข้าสู่มาตรฐาน GMP"/>
        <s v="KPI4.2.1 จำนวนเกษตรกรที่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    <s v="KPI4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"/>
        <s v="KPI4.3.1 ผลผลิตข้าวที่ผ่านเกณฑ์มาตรฐานข้าวเทียบเท่า GAP ของจังหวัด หรือในกรณีที่เป็นเงื่อนไขการส่งออกให้ต้องมีมาตรฐาน GAP/ GMP/HACCP"/>
        <s v="KPI4.4.1 จำนวนชนิดของบรรจุภัณฑ์ข้าวของจังหวัดที่ได้รับการตรวจสอบว่าสามารถรักษาคุณภาพและยืดอายุข้าว "/>
        <s v="KPI4.4.2 ปริมาณข้าวที่ใช้บรรจุภัณฑ์ที่มีการใช้เทคโนโลยีการบรรจุหีบห่อเพื่อรักษาคุณภาพและยืดอายุข้าว "/>
        <s v="KPI4.5.1 กระบวนการแปรรูปสินค้าสร้างมูลค่า (Value Creation) ให้กับข้าวและผลิตภัณฑ์ข้าว"/>
        <s v="KPI5.1.1 จำนวนยุ้งฉาง หรือโกดัง หรือ สถานที่เก็บรวบรวมสินค้า (Warehouse) ที่ได้มาตรฐานข้าว "/>
        <s v="KPI5.1.2 จำนวนศูนย์รวบรวมและกระจายข้าวในระดับจังหวัด "/>
        <s v="KPI5.2.1 ค่าใช้จ่ายเกี่ยวกับการขนส่งข้าวของจังหวัดลดลง"/>
        <s v="KPI6.1.1 ปริมาณข้าวที่มีการซื้อขายผ่านตลาดกลางสินค้าข้าวของจังหวัดเพิ่มขึ้น"/>
        <s v="KPI6.2.1 ปริมาณข้าวที่มีการซื้อขายผ่านตลาดซื้อขายข้าวล่วงหน้าเพิ่มขึ้น"/>
        <s v="KPI6.3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 "/>
        <s v="KPI6.3.2 จำนวนและมูลค่าการสั่งซื้อข้าวจากการจัดงานแสดงสินค้าและ Road Show "/>
        <s v="KPI6.4.1 จำนวนฐานข้อมูลเกี่ยวกับตลาด ราคาและปริมาณความต้องการข้าวของจังหวัด "/>
        <s v="KPI6.5.1 จำนวนช่องทางการจำหน่ายข้าวของจังหวัดที่เพิ่มขึ้น"/>
        <s v="KPI6.5.2 จำนวนการสร้างเครือข่ายความร่วมมือในการส่งเสริมการตลาดและการรวมกลุ่มเกษตรกรปลูกข้าวที่เพิ่มขึ้น "/>
        <s v="KPI6.6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    <s v="KPI 1.1.1 มีการวางแผนและกำหนดตำแหน่งเชิงยุทธศาสตร์ (Strategic Positioning) ด้านการท่องเที่ยวของสุโขทัย"/>
        <s v="KPI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KPI 1.3.1 จำนวนข้อมูลสารสนเทศเพื่อการท่องเที่ยวของจังหวัด"/>
        <s v="KPI 1.4.1 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5.1 อัตราการเพิ่มของชุมชนที่มีส่วนร่วมในการสืบสานและร่วมนำเสนอวัฒนธรรมประเพณีของสุโขทัย"/>
        <s v="KPI 1.6.1 ระดับความเชื่อมั่นด้านความปลอดภัยในชีวิตและทรัพย์สิน"/>
        <s v="KPI 2.2.1 การใช้บริการข้อมูลด้านการท่องเที่ยวจากฐานข้อมูลเพื่อการท่องเที่ยวของจังหวัด"/>
        <s v="KPI 2.2.1 จำนวนมัคคุเทศก์ท้องถิ่น/ผู้นำเที่ยวที่มีความรอบรู้เกี่ยวกับวัฒนธรรมและประเพณีของสุโขทัยและสามารถถ่ายทอดเป็นภาษา ต่างประเทศได้หลายภาษา"/>
        <s v="KPI 2.3.1 จำนวนแรงงานและบุคลากรที่มีศักยภาพการในกิจกรรมที่เป็นห่วงโซ่การท่องเที่ยวเชิงประวัติศาสตร์"/>
        <s v="KPI 2.4.1 รายการท่องเที่ยวที่เป็นการเชื่อมโยงเส้นทาง(Routs) ท่องเที่ยว ระหว่างจังหวัดสุโขทัยและจังหวัดอื่นๆ เพิ่มขึ้น"/>
        <s v="KPI 2.4.2 จำนวนการรวมกลุ่มของผู้ประกอบการด้านท่องเที่ยวและธุรกิจที่เกี่ยวข้อง"/>
        <s v="KPI3.1.1 แหล่งท่องเที่ยวได้รับการพัฒนาและปรับปรุงเพื่อรองรับนักท่องเที่ยว"/>
        <s v="KPI3.2.1 พื้นที่สีเขียวในบริเวณรอบสถานที่ท่องเที่ยวเพิ่มขึ้น"/>
        <s v="KPI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4.1 อัตราการกำจัดขยะ"/>
        <s v="KPI 4.1.1 จำนวนปราชญ์พื้นบ้านและภูมิปัญญาสาขาต่างๆ ได้รับการส่งเสริม สืบสาน และสร้างสรรค์เพิ่มขึ้น"/>
        <s v="KPI 4.1.2 จำนวนแหล่งท่องเที่ยวทางธรรมชาติและ สวนสาธารณะที่เพิ่มขึ้น"/>
        <s v="KPI 4.2.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4.3.1 เกิดกิจกรรมและรูปแบบการท่องเที่ยวแบบ Cross Border ที่เชื่อมโยงกับประเทศเพื่อนบ้านเพิ่มขึ้น"/>
        <s v="KPI 5.1.1 ร้อยละของธุรกิจที่พัก Guest- house/ Home stay และโรงแรมได้รับการรับรองมาตรฐาน "/>
        <s v="KPI 5.2.1 ร้อยละของธุรกิจบริการที่เกี่ยวเนื่องกับการท่องเที่ยวได้รับการรับรองมาตรฐาน เช่น ร้านอาหาร  เป็นต้น "/>
        <s v="KPI 5.3.1 จำนวนสินค้าของฝากและของที่ระลึกที่เป็นอัตลักษณ์ของสุโขทัยได้รับการรับรองมาตรฐาน (เช่น OTOP 5 ดาว เป็นต้น)"/>
        <s v="KPI 6.1.1 จำนวนนักท่องเที่ยวและรายได้จากการท่องเที่ยวของสุโขทัยที่เพิ่มขึ้น"/>
        <s v="KPI 6.2.1 จำนวนเรื่องราวเชิงประสบการณ์และประชาสัมพันธ์เอกลักษณ์การท่องเที่ยวเชิงประวัติศาสตร์"/>
        <s v="KPI 6.3.1 จำนวนธุรกิจที่มีช่องทางและการทำธุรกรรมด้านการท่องเที่ยวสุโขทัยที่เป็นการตลาดเชิงรุกผ่านสื่อสมัยใหม่ (Social Network)"/>
        <s v="KPI 1.1.1 ร้อยละเด็กและเยาวชนสามารถเข้าถึงโอกาสทางการศึกษา"/>
        <s v="KPI 1.2.1 มีการจัดการฐานข้อมูลด้านการศึกษาของเด็กและเยาวชนในพื้นที่"/>
        <s v="KPI 1.3.1 การศึกษาทุกระดับในพื้นที่ได้รับการพัฒนาคุณภาพ"/>
        <s v="KPI 1.4.1 เยาวชนที่จะจบการศึกษามีโอกาส/แนวทางในการเข้าสู่การศึกษาในระดับสูง/ช่องทางอาชีพ"/>
        <s v="KPI 2.1.1 ร้อยละของการเพิ่มทักษะการเลี้ยงดูและสุขอนามัยเด็กแรกเกิดถึง 5 ปี"/>
        <s v="KPI 2.1.2 ร้อยละของงานสร้างเสริมภูมิคุ้มกันโรค ในกลุ่มเป้าหมาย"/>
        <s v="KPI 2.2.1 กิจกรรมเพื่อการส่งเสริมความรู้ ทักษะกิจกรรมและสุขภาวะที่ดีสำหรับเด็กและเยาวชน"/>
        <s v="KPI 2.3.1 ร้อยละของประชาชานอายุ 15 ปีขึ้นไป ได้รับการคัดกรองเบาหวาน"/>
        <s v="KPI 2.3.2 ร้อยละของประชาชนอายุ 15 ปีขึ้นไป ได้รับการคัดกรองความดัน"/>
        <s v="KPI 2.4.1 ร้อยละของผู้ป่วยเบาหวานที่ควบคุมระดับน้ำตาลในเลือดได้ดี"/>
        <s v="KPI 2.4.2 ร้อยละของผู้ป่วยความดันโลหิตสูงที่ควบคุมระดับความดันได้ดี"/>
        <s v="KPI 2.4.3 ร้อยละของผู้ป่วยเบาหวานที่มีภาวะแทรกซ้อนได้รับการดูแล/ส่งต่อ"/>
        <s v="KPI 2.4.4 ร้อยละของผู้ป่วยความดันโลหิตสูงที่มีภาวะแทรกซ้อนได้รับการดูแล/ส่งต่อ"/>
        <s v="KPI 2.5.1  จำนวนโรงพยาบาล/โรงพยาบาลส่งเสริมสุขภาพตำบลและสถานพยาบาลอื่นๆ"/>
        <s v="KPI2.5.2ร้อยละของโรงพยาบาลที่ผ่านเกณฑ์คุณภาพ"/>
        <s v="KPI2.5.3 ร้อยละของโรงพยาบาลส่งเสริมสุขภาพที่ผ่านเกณฑ์คุณภาพ"/>
        <s v="KPI 3.1.1 สาเหตุการตาย 10 อันดับแรกของจังหวัด "/>
        <s v="KPI 3.1.2 อัตราการได้รับวัคซีนของประชากรเพิ่มสูงขึ้น (ร้อยละ) "/>
        <s v="KPI 3.2.1 กิจกรรมให้ความรู้เพื่อการป้องกันโรคติดต่อ"/>
        <s v="KPI 3.2.2 ร้อยละของหญิงที่ตั้งครรภ์ที่ติดเชื้อ HIV (หญิงที่มาฝากครรภ์ที่สถานพยาบาลรัฐในปีนั้น)"/>
        <s v="KPI 3.2.3 ข้อมูลสถานการณ์โรคที่ต้องเฝ้าระวังทางระบาดวิทยา 10 อันดับ"/>
        <s v="KPI 3.3.1 กิจกรรมให้ความรู้เพื่อการรับมือดูแลรักษาเมื่อมีโรคติดต่อระบาด "/>
        <s v="KPI 3.4.1 อัตราการรักษาผู้ป่วยให้หายจากโรคระบาดเพิ่มขึ้น (ร้อยละ) "/>
        <s v="KPI 3.4.2 อัตราการเสียชีวิตจากโรคติดต่อลดลง (ร้อยละ) "/>
        <s v="KPI 4.1.1 จำนวนแรงงานที่ได้รับการพัฒนาฝีมือแรงงานและได้งานทำ (จำแนกตามกิจกรรมการฝึกหลัก ภาค และเพศ)"/>
        <s v="KPI 4.2.1 จำนวนแรงงานที่ได้รับการพัฒนาฝีมือแรงงานเพิ่มขึ้น"/>
        <s v="KPI 4.3.1  เกิดการสร้างงานที่เหมาะสมในแต่ละชุมชนเพิ่มขึ้น"/>
        <s v="KPI 4.3.2 รายได้เฉลี่ยต่อเดือนของครัวเรือนเพิ่มขึ้น"/>
        <s v="KPI 4.4.1 จำนวนการออมในชุมชนเพิ่มขึ้น"/>
        <s v="KPI 4.5.1 จำนวนคนที่ว่างงาน"/>
        <s v="KPI 4.5.2 อัตราการว่างงาน จำแนกตามภาค เขตการปกครอง เพศ กลุ่มอายุ และระดับการศึกษาที่สำเร็จ"/>
        <s v="KPI 4.5.3 จำนวนกำลังแรงงานรวม จำแนกตาม เพศ กลุ่มอายุ ภาค เขตการปกครอง"/>
        <s v="KPI 4.6.1 จำนวนผู้พิการและผู้ด้อยโอกาสที่ได้รับการพัฒนาฝีมือแรงงานและได้งานทำ (จำแนกตามกิจกรรมการฝึก)"/>
        <s v="KPI 5.1.1 พื้นที่สีเขียวในจังหวัดเพิ่มขึ้น"/>
        <s v="KPI 5.2.1 พื้นที่ให้บริการน้ำประปาภายในจังหวัดเพิ่มขึ้น"/>
        <s v="KPI 5.3.1 พื้นที่ให้บริการไฟฟ้าภายในจังหวัดเพิ่มขึ้น"/>
        <s v="KPI 5.4.1 พื้นที่ให้บริการอินเตอร์เน็ตภายในจังหวัดเพิ่มขึ้น"/>
        <s v="KPI 6.1.1 สัดส่วนคดียาเสพติดลดลง"/>
        <s v="KPI 6.1.2 สัดส่วนคดีอาญาลดลง"/>
        <s v="KPI 6.2.1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6.3.1 จำนวนอุบัติเหตุบนท้องถนนลดลง"/>
        <s v="KPI 6.4.1 จำนวนเหตุอาชญากรรมลดลง"/>
        <s v="KPI 6.5.1 จำนวนคดีความด้านยาเสพติดลดลง"/>
        <s v="KPI 6.6.1 ประชาชนเข้ามามีส่วนร่วมในการดูแลรักษาความปลอดภัยร่วมกันเพิ่มขึ้น"/>
        <s v="KPI 6.7.1 เกิดการป้องกันและบริหารจัดการด้านภัยพิบัติในพื้นที่"/>
        <s v="KPI 1.1 จำนวนแหล่งน้ำต้นทุน"/>
        <s v="KPI 2.1 จำนวนครั้งของการเกิดอุทกภัยลดลง"/>
        <s v="KPI 2.2 มูลค่าความเดือดร้อน/ความเสียหายจากการเกิดอุทกภัยลดลง"/>
        <s v="KPI 3.1 จำนวนครั้งของการเกิดภัยแล้งลดลง"/>
        <s v="KPI 3.2 มูลค่าความเดือดร้อน/ความเสียหายจากภัยแล้ง"/>
        <s v="KPI 4.1 กิจกรรมเสริมสร้างการมีส่วนร่วมของทุกภาคส่วนรวมถึงให้ความรู้และความเข้าใจในการจัดการน้ำเสียชุมชน เกษตรกรรม และอุตสาหกรรม"/>
        <s v="KPI 4.2 การสร้างเครือข่ายความร่วมมือในด้านการจัดการแก้ไขปัญหาน้ำเสีย"/>
        <s v="KPI 5.1 อัตราการตัดไม้ทำลายป่าและบุกรุกป่าลดลง"/>
        <s v="KPI 6.1 อัตราพื้นที่ป่าอนุรักษ์ถูกบุกรุกทำลายลดลง"/>
        <s v="KPI 6.2 แผนการจัดทำแนวเขตป่าอนุรักษ์ที่ชัดเจน"/>
        <s v="KPI 6.3 ร้อยละการเปลี่ยนแปลงพื้นที่ป่าไม้"/>
        <s v="KPI 7.1 จัดทำระบบประเมินผลการดำเนินงานป้องกันและแก้ไขปัญหาในระดับพื้นที่"/>
        <s v="KPI 8.1 จำนวนแหล่งเก็บกักน้ำได้รับการพัฒนาปรับปรุง หรือสร้างเพิ่มเติม เพื่อให้ตอบสนองความต้องการของพื้นที่ (จำนวน)"/>
        <s v="KPI 9.1 อัตราการลดลงของพื้นที่ที่ประสบปัญหาขาดแคลนน้ำ"/>
        <s v="KPI 10.1 จำนวนครัวเรือนที่ขาดแคลนน้ำเพื่ออุปโภคและบริโภคลดลง"/>
        <s v="KPI 10.2 พื้นที่ทำการเกษตรได้รับน้ำอย่างเพียงพอ มีจำนวนเพิ่มขึ้น"/>
        <s v="KPI 11.1 จำนวนครัวเรือนที่ขาดแคลนน้ำเพื่ออุปโภคและบริโภคลดลง"/>
        <s v="KPI 11.2 ร้อยละที่เพิ่มขึ้นของพื้นที่ได้รับการบริหารจัดการการใช้พื้นที่ (Zoning) "/>
        <s v="KPI 12.1 จำนวนที่เพิ่มขึ้นของเครือข่ายความร่วมมือในการอนุรักษ์และดูแลลุ่มน้ำและรักษาธรรมชาติ"/>
        <s v="KPI 12.2 กิจกรรมเสริมสร้างการมีส่วนร่วมของทุกภาคส่วนรวมถึงให้ความรู้และความเข้าใจในการอนุรักษ์และดูแลลุ่มน้ำ และรักษาธรรมชาติ"/>
        <s v="KPI 13.1 แผนการบูรณาการการบริหารจัดการน้ำร่วมกันกับพื้นที่ใกล้เคียง "/>
        <s v="KPI 13.2 การประชุมหน่วยงานที่เกี่ยวข้อง"/>
        <s v="KPI 14.1 จำนวนแหล่งน้ำที่ได้รับการอนุรักษ์ฟื้นฟูให้กลับคืนสู่สมดุลเพิ่มมากขึ้น"/>
        <s v="KPI 15.1 อัตราการเปลี่ยนแปลงของพื้นที่ป่า"/>
        <s v="KPI 15.2 อัตราที่เพิ่มขึ้นของพื้นที่ป่า"/>
      </sharedItems>
    </cacheField>
    <cacheField name="รายการสถิติทางการ" numFmtId="0">
      <sharedItems/>
    </cacheField>
    <cacheField name="หน่วยวัด" numFmtId="0">
      <sharedItems containsBlank="1" count="37">
        <s v="เรื่อง"/>
        <s v="พันธุ์"/>
        <s v="แหล่ง"/>
        <s v="ชุดดิน"/>
        <s v="ชุดค่า Ph"/>
        <s v="ราย"/>
        <s v="ไร่"/>
        <s v="เทคโนโลยี"/>
        <s v="ร้อยละ"/>
        <s v="กิโลกรัม"/>
        <s v="ล้านบาท"/>
        <s v="บาท"/>
        <s v="กิโลกรัม/ไร่"/>
        <s v="กลุ่ม"/>
        <s v="แห่ง"/>
        <s v="ตัน"/>
        <s v="ชนิด"/>
        <s v="ครั้ง"/>
        <s v="ฐานข้อมูล"/>
        <s v="ช่องทาง"/>
        <m/>
        <s v="รูปแบบ"/>
        <s v="ข้อมูล"/>
        <s v="รายงาน"/>
        <s v="กิจกรรม"/>
        <s v="คดี"/>
        <s v="รายการ"/>
        <s v="โครงการ"/>
        <s v="ตร.ม."/>
        <s v="วัน"/>
        <s v="สาเหตุ"/>
        <s v="ลบ.ม."/>
        <s v="หมู่บ้าน"/>
        <s v="บ่อ"/>
        <s v="แผน"/>
        <s v="ครัวเรือน"/>
        <s v="เครือข่าย"/>
      </sharedItems>
    </cacheField>
    <cacheField name="2557" numFmtId="0">
      <sharedItems containsMixedTypes="1" containsNumber="1" minValue="0" maxValue="733943850"/>
    </cacheField>
    <cacheField name="2558" numFmtId="0">
      <sharedItems containsMixedTypes="1" containsNumber="1" minValue="-0.44" maxValue="397534314"/>
    </cacheField>
    <cacheField name="2559" numFmtId="0">
      <sharedItems containsMixedTypes="1" containsNumber="1" minValue="0" maxValue="373737579"/>
    </cacheField>
    <cacheField name="2560" numFmtId="0">
      <sharedItems containsMixedTypes="1" containsNumber="1" minValue="-0.2" maxValue="373737579"/>
    </cacheField>
    <cacheField name="2561" numFmtId="0">
      <sharedItems containsBlank="1" containsMixedTypes="1" containsNumber="1" minValue="-0.2" maxValue="4158099"/>
    </cacheField>
    <cacheField name="2562" numFmtId="0">
      <sharedItems containsBlank="1" containsMixedTypes="1" containsNumber="1" minValue="1" maxValue="1209371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43">
        <s v="สำนักงานพาณิชย์จังหวัดสุโขทัย"/>
        <s v="สนง.การค้าภายในจังหวัดสุโขทัย"/>
        <s v="ศูนย์เมล็ดพันธุ์ข้าวจังหวัดสุโขทัย"/>
        <s v="สถานนีพัฒนาที่ดินจังหวัดสุโขทัย"/>
        <s v="สนง.สาธารณสุขจังหวัดสุโขทัย"/>
        <s v="โครงการชลประทานสุโขทัย"/>
        <s v="สำนักงานเกษตรจังหวัดสุโขทัย"/>
        <s v="สนง.เกษตรจังหวัดสุโขทัย"/>
        <s v="สนง.สหกรณ์จังหวัดสุโขทัย"/>
        <s v="TOT/กสท."/>
        <s v="สนง.การท่องเที่ยวแห่งประเทศไทยจังหวัดสุโขทัย"/>
        <s v="สนง.แขวงการทางจังหวัดสุโขทัย"/>
        <s v="ตำรวจภูธรจังหวัดสุโขทัย"/>
        <s v="สนง.ท่องเที่ยวและการกีฬาจังหวัดสุโขทัย"/>
        <s v="แขวงทางหลางสุโขทัย"/>
        <s v="สนง.ท่องเที่ยวและการกีฬาจังหวัดสุโขทัย_x000a_สนง.การท่องเที่ยวแห่งประเทศไทยจังหวัดสุโขทัย"/>
        <s v="สนง.ท่องเที่ยวและกีฬาจังหวัดสุโขทัย _x000a_(ศูนย์แก้ไขปัญหา)(ทองเที่ยวและกีฬา)"/>
        <s v="สนง.ท่องเที่ยวและการกีฬาจังหวัดสุโขทัย_x000a_ตำรวจภูธรจังหวัดสุโขทัย"/>
        <s v="สนง.ท่องเที่ยวและการกีฬาจังหวัดสุโขทัย_x000a_โรงพยาบาลจังหวัดสุโขทัย"/>
        <s v="สนง.พัฒนาชุมชนจังหวัดสุโขทัย"/>
        <s v="สนง.ทสจ.สุโขทัย"/>
        <s v="สำนักงานจังหวัดสุโขทัย"/>
        <s v="ปกครองจังหวัด"/>
        <s v="สนง.กศน.สุโขทัย"/>
        <s v="การประปาภูมิภาคจังหวัดสุโขทัย"/>
        <s v="การไฟฟ้าส่วนภูมิภาคจังหวัดสุโขทัย"/>
        <s v="สนง.เขตพื้นที่การศึกษาประถมศึกษา เขต1_x000a_สนง.เขตพื้นที่การศึกษาประถมศึกษา เขต2_x000a_สนง.เขตพื้นที่การศึกษามัธยมศึกษา เขต38"/>
        <s v="สนง.เขตพื้นที่การศึกษาประถมศึกษา เขต1_x000a_สนง.เขตพื้นที่การศึกษาประถมศึกษา เขต2_x000a_สนง.เขตพื้นที่การศึกษามัธยมศึกษา เขต39"/>
        <s v="สนง.เขตพื้นที่การศึกษาประถมศึกษา เขต1_x000a_สนง.เขตพื้นที่การศึกษาประถมศึกษา เขต2_x000a_สนง.เขตพื้นที่การศึกษามัธยมศึกษา เขต40"/>
        <s v="สนง.เขตพื้นที่การศึกษาประถมศึกษา เขต1_x000a_สนง.เขตพื้นที่การศึกษาประถมศึกษา เขต2_x000a_สนง.เขตพื้นที่การศึกษามัธยมศึกษา เขต41"/>
        <s v="สนง.เขตพื้นที่การศึกษาประถมศึกษา เขต1_x000a_สนง.เขตพื้นที่การศึกษาประถมศึกษา เขต2_x000a_สนง.เขตพื้นที่การศึกษามัธยมศึกษา เขต42"/>
        <s v="สถาบันการพลศึกษา วิทยาเขตสุโขทัย_x000a_วิทยาลัยอาชีวศึกษาสุโขทัย_x000a_วิทยาลัยเทคนิคสุโขทัย_x000a_วิทยาลัยสารพัดช่างสุโขทัย_x000a_วิทยาลัยการอาชีพศรีสำโรง_x000a_วิทยาลัยการอาชีพศรีสัชนาลัย"/>
        <s v="สนง.สถิติจังหวัดสุโขทัย"/>
        <s v="วิทยาลัยอาชีวศึกษาสุโขทัย_x000a_วิทยาลัยเทคนิคสุโขทัย_x000a_วิทยาลัยสารพัดช่างสุโขทัย_x000a_วิทยาลัยการอาชีพศรีสำโรง_x000a_วิทยาลัยการอาชีพศรีสัชนาลัย"/>
        <s v="สนง.ทรัพยากรน้ำภาค9"/>
        <s v="สนง.บริหารพื้นที่อนุรักษ์ที่14"/>
        <s v="สนง.บริหารพื้นที่อนุรักษ์ที่14_x000a_สำนักจัดการทรัพยากรป่าไม้ที่14"/>
        <s v="สนง.ปภ.สุโขทัย"/>
        <s v="สนง.ปภ.สุโขทัย_x000a_สนง.ทรัพยากรน้ำภาค9"/>
        <s v="สถานีพัฒนาที่ดินจังหวัดสุโขทัย"/>
        <s v="สนง.อุตสาหกรรมจังหวัดสุโขทัย_x000a_สนง.ทสจ.สุโขทัย"/>
        <s v="สนง.อุตสาหกรรมจังหวัดสุโขทัย_x000a_สนง.ทสจ.สุโขทัย_x000a_อปท."/>
        <s v="สถานีอุตุนิยมวิทยาสุโขทัย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6">
  <r>
    <x v="0"/>
    <x v="0"/>
    <x v="0"/>
    <x v="0"/>
    <x v="0"/>
    <s v="Data 1.1.1 จำนวนรายงานการวิจัยความต้องการข้าวของตลาดฯ ที่จังหวัดนำมาใช้ประโยชน์"/>
    <x v="0"/>
    <s v="-"/>
    <s v="-"/>
    <s v="-"/>
    <s v="-"/>
    <s v="-"/>
    <s v="-"/>
    <m/>
    <x v="0"/>
    <m/>
  </r>
  <r>
    <x v="0"/>
    <x v="0"/>
    <x v="0"/>
    <x v="0"/>
    <x v="1"/>
    <s v="Data1.2.1 จำนวนชนิดพันธุ์ข้าวคุณภาพดีและทนต่อโรคที่เกษตรกรในจังหวัดใช้เพาะปลูก"/>
    <x v="1"/>
    <n v="46"/>
    <n v="40"/>
    <n v="79"/>
    <n v="79"/>
    <n v="10"/>
    <m/>
    <m/>
    <x v="1"/>
    <m/>
  </r>
  <r>
    <x v="0"/>
    <x v="0"/>
    <x v="0"/>
    <x v="0"/>
    <x v="2"/>
    <s v="Data1.2.2 จำนวนแหล่งวิจัยและผลิตพันธุ์ข้าวคุณภาพดีของจังหวัด "/>
    <x v="2"/>
    <n v="17"/>
    <n v="17"/>
    <n v="11"/>
    <n v="11"/>
    <n v="11"/>
    <n v="1"/>
    <m/>
    <x v="2"/>
    <m/>
  </r>
  <r>
    <x v="0"/>
    <x v="0"/>
    <x v="0"/>
    <x v="1"/>
    <x v="3"/>
    <s v="Data1.3.1 ข้อมูลชุดดินในแต่ละพื้นที่ (รหัสชุดดิน) "/>
    <x v="3"/>
    <s v="เป็นชุดดิน"/>
    <s v="เป็นชุดดิน"/>
    <s v="เป็นชุดดิน"/>
    <s v="เป็นชุดดิน"/>
    <s v="เป็นชุดดิน"/>
    <s v="เป็นชุดดิน"/>
    <m/>
    <x v="3"/>
    <m/>
  </r>
  <r>
    <x v="0"/>
    <x v="0"/>
    <x v="0"/>
    <x v="1"/>
    <x v="3"/>
    <s v="Data1.3.2 ค่าวิเคราะห์ดินในแต่ละพื้นที่ (ค่า Ph) "/>
    <x v="4"/>
    <s v="เป็นชุดค่า Ph"/>
    <s v="เป็นชุดค่า Ph"/>
    <s v="เป็นชุดค่า Ph"/>
    <s v="เป็นชุดค่า Ph"/>
    <s v="เป็นชุดค่า Ph"/>
    <s v="เป็นชุดค่า Ph"/>
    <m/>
    <x v="3"/>
    <m/>
  </r>
  <r>
    <x v="0"/>
    <x v="0"/>
    <x v="0"/>
    <x v="1"/>
    <x v="3"/>
    <s v="Data1.3.3 ผลตรวจหาสารเคมีตกค้างในเลือดแบบสุ่มจากเกษตรกร"/>
    <x v="5"/>
    <n v="3856"/>
    <n v="12136"/>
    <n v="12103"/>
    <n v="12103"/>
    <n v="2357"/>
    <n v="11762"/>
    <m/>
    <x v="4"/>
    <m/>
  </r>
  <r>
    <x v="0"/>
    <x v="0"/>
    <x v="0"/>
    <x v="1"/>
    <x v="4"/>
    <s v="Data1.3.4 จำนวนพื้นที่ชลประทาน"/>
    <x v="6"/>
    <n v="588309"/>
    <n v="588309"/>
    <n v="588309"/>
    <n v="588309"/>
    <n v="588309"/>
    <m/>
    <m/>
    <x v="5"/>
    <m/>
  </r>
  <r>
    <x v="0"/>
    <x v="0"/>
    <x v="0"/>
    <x v="1"/>
    <x v="4"/>
    <s v="Data1.3.5 จำนวนพื้นที่แหล่งน้ำสาธารณะ "/>
    <x v="2"/>
    <n v="1"/>
    <n v="1"/>
    <n v="4"/>
    <n v="2"/>
    <n v="3"/>
    <n v="5"/>
    <m/>
    <x v="1"/>
    <m/>
  </r>
  <r>
    <x v="0"/>
    <x v="0"/>
    <x v="0"/>
    <x v="2"/>
    <x v="5"/>
    <s v="Data1.4.1 จำนวนเทคโนโลยีที่มีการพัฒนา ดัดแปลงและเลือกใช้อย่างเหมาะสมกับการผลิตข้าวของจังหวัด"/>
    <x v="7"/>
    <s v="-"/>
    <s v="-"/>
    <n v="198"/>
    <n v="198"/>
    <m/>
    <m/>
    <m/>
    <x v="1"/>
    <m/>
  </r>
  <r>
    <x v="0"/>
    <x v="0"/>
    <x v="1"/>
    <x v="3"/>
    <x v="6"/>
    <s v="Data2.1.1 จำนวนเกษตรกรที่ปลูกข้าวในปีปัจจุบันและปีที่ผ่านมา"/>
    <x v="5"/>
    <n v="72097"/>
    <n v="63632"/>
    <n v="58327"/>
    <n v="54302"/>
    <n v="58984"/>
    <n v="63166"/>
    <m/>
    <x v="6"/>
    <m/>
  </r>
  <r>
    <x v="0"/>
    <x v="0"/>
    <x v="1"/>
    <x v="3"/>
    <x v="6"/>
    <s v="Data2.1.2 จำนวนพื้นที่ปลูกข้าวในปีปัจจุบันและปีที่ผ่านมา  "/>
    <x v="6"/>
    <n v="1093047"/>
    <n v="994644"/>
    <n v="985395"/>
    <n v="1155971"/>
    <n v="1191723"/>
    <n v="1209371"/>
    <m/>
    <x v="6"/>
    <m/>
  </r>
  <r>
    <x v="0"/>
    <x v="0"/>
    <x v="1"/>
    <x v="3"/>
    <x v="6"/>
    <s v="Data2.1.3 ร้อยละของพื้นที่ปลูกข้าวเมื่อเทียบกับพื้นที่ปลูกข้าวทั้งหมดของจังหวัด"/>
    <x v="8"/>
    <n v="122.7073810671223"/>
    <n v="97.5"/>
    <n v="79.900000000000006"/>
    <n v="98.08"/>
    <n v="88.94"/>
    <n v="91.93"/>
    <m/>
    <x v="6"/>
    <m/>
  </r>
  <r>
    <x v="0"/>
    <x v="0"/>
    <x v="1"/>
    <x v="3"/>
    <x v="6"/>
    <s v="Data2.1.4 ผลผลิตต่อไร่ของการปลูกข้าว ในปีปัจจุบันและปีที่ผ่านมา "/>
    <x v="9"/>
    <n v="720"/>
    <n v="689.4"/>
    <n v="670.8"/>
    <n v="689.21"/>
    <n v="632.72"/>
    <n v="695.11"/>
    <m/>
    <x v="6"/>
    <m/>
  </r>
  <r>
    <x v="0"/>
    <x v="0"/>
    <x v="1"/>
    <x v="4"/>
    <x v="7"/>
    <s v="Data2.2.1 จำนวนเกษตรกรที่ได้รับการสนับสนุนและพัฒนาความรู้เกี่ยวกับระบบการผลิตข้าวให้ได้คุณภาพและมาตรฐาน GAP หรือที่เทียบเท่า GAP ของจังหวัด "/>
    <x v="5"/>
    <s v="-"/>
    <n v="60"/>
    <n v="160"/>
    <n v="160"/>
    <m/>
    <m/>
    <m/>
    <x v="1"/>
    <m/>
  </r>
  <r>
    <x v="0"/>
    <x v="0"/>
    <x v="1"/>
    <x v="4"/>
    <x v="8"/>
    <s v="Data2.2.2 จำนวนผลผลิตข้าวเฉลี่ยต่อไร่ ในปีปัจจุบันและปีที่ผ่านมา"/>
    <x v="9"/>
    <n v="720"/>
    <n v="689.4"/>
    <n v="670.8"/>
    <n v="689.21"/>
    <n v="632.72"/>
    <n v="695.11"/>
    <m/>
    <x v="6"/>
    <m/>
  </r>
  <r>
    <x v="0"/>
    <x v="0"/>
    <x v="1"/>
    <x v="4"/>
    <x v="8"/>
    <s v="Data2.2.3 มูลค่าการค้าข้าว"/>
    <x v="10"/>
    <n v="6901.2619999999997"/>
    <n v="4235.8599999999997"/>
    <n v="3957.01"/>
    <n v="4590.82"/>
    <n v="4638.18"/>
    <n v="4888.96"/>
    <m/>
    <x v="6"/>
    <m/>
  </r>
  <r>
    <x v="0"/>
    <x v="0"/>
    <x v="1"/>
    <x v="4"/>
    <x v="8"/>
    <s v="Data2.2.4 จำนวนค่าใช้จ่ายในการเพาะปลูกข้าวเฉลี่ยต่อไร่ในปีปัจจุบันและปีที่ผ่านมา(นาปี)"/>
    <x v="11"/>
    <n v="4370"/>
    <n v="4276"/>
    <n v="3370"/>
    <n v="3370"/>
    <m/>
    <m/>
    <m/>
    <x v="1"/>
    <m/>
  </r>
  <r>
    <x v="0"/>
    <x v="0"/>
    <x v="1"/>
    <x v="4"/>
    <x v="9"/>
    <s v="Data2.2.5 จำนวนพื้นที่ปลูกข้าวที่เข้าร่วมโครงการปลูกข้าวของจังหวัดที่ได้รับการรับรองคุณภาพข้าวตาม มาตรฐาน GAP หรือเทียบเท่า GAP ของจังหวัด"/>
    <x v="6"/>
    <n v="699"/>
    <n v="1380"/>
    <n v="160"/>
    <n v="160"/>
    <m/>
    <m/>
    <m/>
    <x v="7"/>
    <m/>
  </r>
  <r>
    <x v="0"/>
    <x v="0"/>
    <x v="1"/>
    <x v="4"/>
    <x v="9"/>
    <s v="Data2.2.6 ปริมาณการใช้ปุ๋ยอินทรีย์/ไร่ (กก.)_x000a_"/>
    <x v="12"/>
    <s v="300-1,000"/>
    <s v="300-1,000"/>
    <s v="300-1,000"/>
    <n v="50.6"/>
    <n v="54"/>
    <n v="67"/>
    <m/>
    <x v="2"/>
    <m/>
  </r>
  <r>
    <x v="0"/>
    <x v="0"/>
    <x v="1"/>
    <x v="4"/>
    <x v="9"/>
    <s v="Data2.2.7 ปริมาณการใช้ปุ๋ยเคมี/ไร่ (กก.)_x000a_"/>
    <x v="12"/>
    <n v="365"/>
    <n v="365"/>
    <n v="355"/>
    <n v="30"/>
    <n v="25"/>
    <n v="10"/>
    <m/>
    <x v="2"/>
    <m/>
  </r>
  <r>
    <x v="0"/>
    <x v="0"/>
    <x v="1"/>
    <x v="5"/>
    <x v="10"/>
    <s v="Data2.3.1 จำนวนเกษตรกรที่ได้รับการส่งเสริมจนมีแผนการผลิต และแผนการเก็บเกี่ยวที่เหมาะสม (Crop Zoning and planning) "/>
    <x v="5"/>
    <s v="-"/>
    <n v="60"/>
    <n v="160"/>
    <n v="160"/>
    <m/>
    <m/>
    <m/>
    <x v="7"/>
    <m/>
  </r>
  <r>
    <x v="0"/>
    <x v="0"/>
    <x v="1"/>
    <x v="6"/>
    <x v="11"/>
    <s v="Data2.4.1 จำนวนเกษตรกรที่มีการจัดการวัตถุดิบเหลือใช้จากการปลูกข้าวให้เกิดประโยชน์"/>
    <x v="5"/>
    <n v="501"/>
    <n v="315"/>
    <n v="225"/>
    <n v="225"/>
    <s v="N/A"/>
    <s v="N/A"/>
    <m/>
    <x v="7"/>
    <m/>
  </r>
  <r>
    <x v="0"/>
    <x v="0"/>
    <x v="1"/>
    <x v="6"/>
    <x v="11"/>
    <s v="Data2.4.2 รายได้จากการจัดการวัตถุดิบเหลือใช้จากการปลูกข้าว"/>
    <x v="11"/>
    <n v="0"/>
    <n v="0"/>
    <n v="0"/>
    <n v="0"/>
    <s v="N/A"/>
    <s v="N/A"/>
    <m/>
    <x v="7"/>
    <m/>
  </r>
  <r>
    <x v="0"/>
    <x v="0"/>
    <x v="2"/>
    <x v="7"/>
    <x v="12"/>
    <s v="Data 3.1.1 จำนวนสหกรณ์การเกษตร กลุ่มเกษตรกร กลุ่มวิสาหกิจชุมชนผู้ปลูกข้าวของจังหวัดในปีปัจจุบันและปีที่ผ่านมา "/>
    <x v="13"/>
    <n v="81"/>
    <n v="82"/>
    <n v="86"/>
    <n v="75"/>
    <n v="77"/>
    <m/>
    <m/>
    <x v="8"/>
    <m/>
  </r>
  <r>
    <x v="0"/>
    <x v="0"/>
    <x v="2"/>
    <x v="7"/>
    <x v="12"/>
    <s v="Data3.1.2 ผลการสำรวจร้อยละความพึงพอใจและความเห็นประโยชน์ ของเกษตรกรสมาชิกสหกรณ์การเกษตร กลุ่มเกษตรกร กลุ่มวิสาหกิจชุมชน ที่ได้รับถ่ายทอดความรู้ด้านการบริหารจัดการธุรกิจการเกษตรการค้าข้าว"/>
    <x v="8"/>
    <s v="-"/>
    <s v="-"/>
    <s v="-"/>
    <n v="100"/>
    <n v="100"/>
    <n v="100"/>
    <m/>
    <x v="8"/>
    <m/>
  </r>
  <r>
    <x v="0"/>
    <x v="0"/>
    <x v="2"/>
    <x v="8"/>
    <x v="13"/>
    <s v="Data3.2.1 จำนวนเกษตรกรและสมาชิกสหกรณ์ได้รับการถ่ายทอดเทคโนโลยีและพัฒนาศักยภาพการผลิตข้าวทั้งกระบวนการจากศูนย์การเรียนรู้ฯของจังหวัดในปีปัจจุบันและปีที่ผ่านมา"/>
    <x v="5"/>
    <n v="0"/>
    <n v="60"/>
    <n v="50"/>
    <n v="50"/>
    <n v="211"/>
    <n v="362"/>
    <m/>
    <x v="8"/>
    <m/>
  </r>
  <r>
    <x v="0"/>
    <x v="0"/>
    <x v="2"/>
    <x v="8"/>
    <x v="14"/>
    <s v="Data3.2.2 จำนวนศูนย์การเรียนรู้และการถ่ายทอดเทคโนโลยีการผลิตข้าว"/>
    <x v="14"/>
    <n v="85"/>
    <n v="85"/>
    <n v="6"/>
    <n v="6"/>
    <n v="52"/>
    <m/>
    <m/>
    <x v="7"/>
    <m/>
  </r>
  <r>
    <x v="0"/>
    <x v="0"/>
    <x v="2"/>
    <x v="8"/>
    <x v="14"/>
    <s v="Data3.2.3 จำนวนศูนย์ประสานงานกลุ่มเกษตรกรและภาคธุรกิจ"/>
    <x v="14"/>
    <n v="2"/>
    <n v="2"/>
    <n v="2"/>
    <n v="9"/>
    <n v="9"/>
    <n v="9"/>
    <m/>
    <x v="8"/>
    <m/>
  </r>
  <r>
    <x v="0"/>
    <x v="0"/>
    <x v="2"/>
    <x v="9"/>
    <x v="15"/>
    <s v="Data3.3.1 จำนวนเกษตรกรผู้ปลูกข้าวที่ได้รับการสนับสนุนด้านต้นทุนการผลิตและการเงินจากสถาบันการเงิน/กองทุน"/>
    <x v="5"/>
    <n v="60"/>
    <n v="60"/>
    <n v="60"/>
    <n v="2785"/>
    <n v="2648"/>
    <n v="2423"/>
    <m/>
    <x v="8"/>
    <m/>
  </r>
  <r>
    <x v="0"/>
    <x v="0"/>
    <x v="2"/>
    <x v="9"/>
    <x v="15"/>
    <s v="Data3.3.2 จำนวนเกษตรกรผู้ปลูกข้าวทั้งหมด "/>
    <x v="5"/>
    <n v="72097"/>
    <n v="63632"/>
    <n v="58327"/>
    <n v="54302"/>
    <n v="58984"/>
    <n v="63166"/>
    <m/>
    <x v="7"/>
    <m/>
  </r>
  <r>
    <x v="0"/>
    <x v="0"/>
    <x v="2"/>
    <x v="9"/>
    <x v="16"/>
    <s v="Data3.3.3 จำนวนสถาบันการเงินที่เป็นแหล่งทุนให้เกษตรกรกู้ยืมได้"/>
    <x v="14"/>
    <n v="2"/>
    <n v="2"/>
    <n v="2"/>
    <n v="3"/>
    <n v="3"/>
    <n v="3"/>
    <m/>
    <x v="8"/>
    <m/>
  </r>
  <r>
    <x v="0"/>
    <x v="0"/>
    <x v="2"/>
    <x v="9"/>
    <x v="16"/>
    <s v="Data3.3.4. จำนวนกองทุนเงินกู้ต่างๆ"/>
    <x v="14"/>
    <n v="2"/>
    <n v="2"/>
    <n v="2"/>
    <n v="2"/>
    <n v="2"/>
    <n v="2"/>
    <m/>
    <x v="8"/>
    <m/>
  </r>
  <r>
    <x v="0"/>
    <x v="0"/>
    <x v="3"/>
    <x v="10"/>
    <x v="17"/>
    <s v="Data4.1.1 จำนวนโรงสีชุมชน โรงสีสหกรณ์ ที่ได้รับการส่งเสริมการแปรรูปและสร้างมูลค่าเพิ่ม เพื่อพัฒนาให้มีความพร้อมเข้าสู่มาตรฐาน GMP"/>
    <x v="14"/>
    <n v="2"/>
    <n v="2"/>
    <n v="2"/>
    <n v="1"/>
    <n v="1"/>
    <n v="1"/>
    <m/>
    <x v="0"/>
    <m/>
  </r>
  <r>
    <x v="0"/>
    <x v="0"/>
    <x v="3"/>
    <x v="11"/>
    <x v="18"/>
    <s v="Data4.2.1 จำนวนเกษตรกรที่ใช้เทคโนโลยีเพื่อรักษาคุณภาพข้าวหลังการเก็บเกี่ยว (เช่น การเก็บรักษาข้าวเปลือกให้มีคุณภาพและปลอดภัยตามมาตรฐาน การใช้เครื่องอบความชื้นข้าว เป็นต้น) "/>
    <x v="5"/>
    <s v="-"/>
    <s v="-"/>
    <s v="-"/>
    <s v="-"/>
    <s v="-"/>
    <s v="-"/>
    <m/>
    <x v="0"/>
    <m/>
  </r>
  <r>
    <x v="0"/>
    <x v="0"/>
    <x v="3"/>
    <x v="11"/>
    <x v="18"/>
    <s v="Data4.2.2 ปริมาณข้าวเปลือกข้าวที่มีการเก็บรักษาให้มีคุณภาพและปลอดภัยตามมาตรฐาน "/>
    <x v="15"/>
    <s v="-"/>
    <s v="-"/>
    <s v="-"/>
    <s v="-"/>
    <s v="-"/>
    <s v="-"/>
    <m/>
    <x v="0"/>
    <m/>
  </r>
  <r>
    <x v="0"/>
    <x v="0"/>
    <x v="3"/>
    <x v="11"/>
    <x v="19"/>
    <s v="Data4.2.3 จำนวนเกษตรกรและ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"/>
    <x v="5"/>
    <s v="-"/>
    <s v="-"/>
    <s v="-"/>
    <s v="-"/>
    <n v="1"/>
    <s v="-"/>
    <m/>
    <x v="0"/>
    <m/>
  </r>
  <r>
    <x v="0"/>
    <x v="0"/>
    <x v="3"/>
    <x v="12"/>
    <x v="20"/>
    <s v="Data4.3.1 ปริมาณข้าวที่ผ่านเกณฑ์มาตรฐานข้าวเทียบเท่า GAP ของจังหวัด หรือในกรณีที่เป็นเงื่อนไขการส่งออกให้ต้องมี มาตรฐาน GAP/GMP/HACCP"/>
    <x v="15"/>
    <n v="670"/>
    <n v="669.375"/>
    <n v="2555.7130000000002"/>
    <n v="4230"/>
    <n v="1082"/>
    <n v="240"/>
    <m/>
    <x v="2"/>
    <m/>
  </r>
  <r>
    <x v="0"/>
    <x v="0"/>
    <x v="3"/>
    <x v="13"/>
    <x v="21"/>
    <s v="Data4.4.1 จำนวนชนิดของบรรจุภัณฑ์ข้าวของจังหวัดที่ได้รับการตรวจสอบว่าสามารถรักษาคุณภาพและยืดอายุข้าว "/>
    <x v="16"/>
    <s v="-"/>
    <s v="-"/>
    <s v="-"/>
    <n v="2"/>
    <n v="2"/>
    <n v="2"/>
    <m/>
    <x v="0"/>
    <m/>
  </r>
  <r>
    <x v="0"/>
    <x v="0"/>
    <x v="3"/>
    <x v="13"/>
    <x v="22"/>
    <s v="Data4.4.2 ปริมาณข้าวที่ใช้บรรจุภัณฑ์ที่มีการใช้เทคโนโลยีการบรรจุหีบห่อเพื่อรักษาคุณภาพและยืดอายุข้าว "/>
    <x v="15"/>
    <s v="-"/>
    <s v="-"/>
    <s v="-"/>
    <s v="-"/>
    <s v="-"/>
    <s v="-"/>
    <m/>
    <x v="0"/>
    <m/>
  </r>
  <r>
    <x v="0"/>
    <x v="0"/>
    <x v="3"/>
    <x v="14"/>
    <x v="23"/>
    <s v="Data4.5.1 จำนวนกลุ่ม OTOP และผู้ประกอบการที่มีการพัฒนาหรือแปรรูปก่อให้เกิดมูลค่าเพิ่ม"/>
    <x v="13"/>
    <s v="-"/>
    <s v="-"/>
    <s v="-"/>
    <s v="-"/>
    <m/>
    <m/>
    <m/>
    <x v="2"/>
    <m/>
  </r>
  <r>
    <x v="0"/>
    <x v="0"/>
    <x v="3"/>
    <x v="14"/>
    <x v="23"/>
    <s v="Data4.5.2 จำนวนผลิตภัณฑ์แปรรูปจากข้าว/ผลิตภัณฑ์ที่เกี่ยวข้อง"/>
    <x v="16"/>
    <n v="7"/>
    <n v="7"/>
    <n v="7"/>
    <n v="7"/>
    <m/>
    <m/>
    <m/>
    <x v="2"/>
    <m/>
  </r>
  <r>
    <x v="0"/>
    <x v="0"/>
    <x v="4"/>
    <x v="15"/>
    <x v="24"/>
    <s v="Data5.1.1 จำนวนยุ้งฉาง หรือโกดัง หรือ สถานที่เก็บรวบรวมสินค้า (Warehouse) ที่ได้มาตรฐานข้าว"/>
    <x v="14"/>
    <n v="25"/>
    <n v="25"/>
    <n v="25"/>
    <n v="317"/>
    <n v="317"/>
    <n v="317"/>
    <m/>
    <x v="0"/>
    <m/>
  </r>
  <r>
    <x v="0"/>
    <x v="0"/>
    <x v="4"/>
    <x v="15"/>
    <x v="25"/>
    <s v="Data5.1.2 จำนวนศูนย์รวบรวมและกระจายข้าวในระดับจังหวัด"/>
    <x v="14"/>
    <s v="-"/>
    <s v="-"/>
    <s v="-"/>
    <s v="-"/>
    <s v="-"/>
    <s v="-"/>
    <m/>
    <x v="0"/>
    <m/>
  </r>
  <r>
    <x v="0"/>
    <x v="0"/>
    <x v="4"/>
    <x v="16"/>
    <x v="26"/>
    <s v="Data5.2.1 ปริมาณการขนส่งข้าวโดยจำแนกตามระบบการขนส่งทางบก"/>
    <x v="15"/>
    <s v="-"/>
    <s v="-"/>
    <s v="-"/>
    <n v="334887.39"/>
    <n v="429913.09"/>
    <n v="399293.81"/>
    <m/>
    <x v="0"/>
    <m/>
  </r>
  <r>
    <x v="0"/>
    <x v="0"/>
    <x v="4"/>
    <x v="16"/>
    <x v="26"/>
    <s v="Data5.2.2 ค่าใช้จ่ายเกี่ยวกับการขนส่งข้าวของจังหวัด"/>
    <x v="11"/>
    <s v="-"/>
    <s v="-"/>
    <s v="-"/>
    <s v="-"/>
    <s v="-"/>
    <s v="-"/>
    <m/>
    <x v="0"/>
    <m/>
  </r>
  <r>
    <x v="0"/>
    <x v="0"/>
    <x v="5"/>
    <x v="17"/>
    <x v="27"/>
    <s v="Data6.1.1 ปริมาณข้าวที่มีการซื้อขายผ่านตลาดกลางสินค้าข้าวของจังหวัด"/>
    <x v="9"/>
    <n v="0"/>
    <n v="0"/>
    <n v="13699.84"/>
    <n v="13699.84"/>
    <s v="-"/>
    <s v="-"/>
    <m/>
    <x v="0"/>
    <m/>
  </r>
  <r>
    <x v="0"/>
    <x v="0"/>
    <x v="5"/>
    <x v="18"/>
    <x v="28"/>
    <s v="Data6.2.1 ปริมาณข้าวที่มีการซื้อขายผ่านตลาดซื้อขายข้าวล่วงหน้า"/>
    <x v="9"/>
    <s v="-"/>
    <s v="-"/>
    <s v="-"/>
    <s v="-"/>
    <s v="-"/>
    <s v="-"/>
    <m/>
    <x v="0"/>
    <m/>
  </r>
  <r>
    <x v="0"/>
    <x v="0"/>
    <x v="5"/>
    <x v="19"/>
    <x v="29"/>
    <s v="Data6.3.1 จำนวนครั้งของการโฆษณาประชาสัมพันธ์และการส่งเสริมการขายข้าวที่เหมาะสมกับแผนการผลิตและแผนการเก็บเกี่ยว"/>
    <x v="17"/>
    <s v="-"/>
    <s v="-"/>
    <s v="-"/>
    <n v="6"/>
    <n v="6"/>
    <n v="6"/>
    <m/>
    <x v="0"/>
    <m/>
  </r>
  <r>
    <x v="0"/>
    <x v="0"/>
    <x v="5"/>
    <x v="19"/>
    <x v="30"/>
    <s v="Data6.3.2 จำนวนการสั่งซื้อข้าวจากการจัดงานแสดงสินค้าและ Road Show "/>
    <x v="9"/>
    <s v="-"/>
    <s v="-"/>
    <n v="2760"/>
    <n v="2760"/>
    <n v="700"/>
    <m/>
    <m/>
    <x v="0"/>
    <m/>
  </r>
  <r>
    <x v="0"/>
    <x v="0"/>
    <x v="5"/>
    <x v="19"/>
    <x v="30"/>
    <s v="Data6.3.3 มูลค่าการสั่งซื้อข้าวจากการจัดงานแสดงสินค้าและ Road Show "/>
    <x v="11"/>
    <s v="-"/>
    <s v="-"/>
    <n v="138000"/>
    <n v="138000"/>
    <n v="30000"/>
    <m/>
    <m/>
    <x v="0"/>
    <m/>
  </r>
  <r>
    <x v="0"/>
    <x v="0"/>
    <x v="5"/>
    <x v="20"/>
    <x v="31"/>
    <s v="Data6.4.1 จำนวนฐานข้อมูลเกี่ยวกับตลาด ราคาและปริมาณความต้องการข้าวของจังหวัด "/>
    <x v="18"/>
    <s v="-"/>
    <s v="-"/>
    <s v="-"/>
    <n v="2"/>
    <n v="2"/>
    <n v="2"/>
    <m/>
    <x v="0"/>
    <m/>
  </r>
  <r>
    <x v="0"/>
    <x v="0"/>
    <x v="5"/>
    <x v="21"/>
    <x v="32"/>
    <s v="Data6.5.1 จำนวนช่องทาง การจำหน่ายข้าวของจังหวัดในปีปัจจุบันและปีที่ผ่านมา"/>
    <x v="19"/>
    <s v="-"/>
    <s v="-"/>
    <s v="-"/>
    <n v="4"/>
    <n v="3"/>
    <n v="3"/>
    <m/>
    <x v="0"/>
    <m/>
  </r>
  <r>
    <x v="0"/>
    <x v="0"/>
    <x v="5"/>
    <x v="21"/>
    <x v="33"/>
    <s v="Data6.5.2 จำนวนการสร้างเครือข่ายความร่วมมือในการส่งเสริมการตลาดและการรวมกลุ่มเกษตรกรปลูกข้าวในปีปัจจุบันและปีที่ผ่านมา "/>
    <x v="20"/>
    <s v="-"/>
    <s v="-"/>
    <s v="-"/>
    <s v="-"/>
    <n v="9"/>
    <n v="9"/>
    <m/>
    <x v="0"/>
    <m/>
  </r>
  <r>
    <x v="0"/>
    <x v="0"/>
    <x v="5"/>
    <x v="22"/>
    <x v="34"/>
    <s v="Data6.6.1 จำนวนรูปแบบบรรจุภัณฑ์และตราสัญลักษณ์ที่จังหวัดให้การรับรองและมีการขอแจ้งจดทรัพย์สินทางปัญญา "/>
    <x v="21"/>
    <s v="-"/>
    <n v="1"/>
    <n v="2"/>
    <n v="2"/>
    <s v="-"/>
    <s v="-"/>
    <m/>
    <x v="0"/>
    <m/>
  </r>
  <r>
    <x v="0"/>
    <x v="0"/>
    <x v="5"/>
    <x v="22"/>
    <x v="34"/>
    <s v="Data6.6.2 ร้อยละของระดับความพึงพอใจใน Brand และรูปแบบบรรจุภัณฑ์ข้าวและผลิตภัณฑ์จากข้าวของจังหวัด"/>
    <x v="8"/>
    <s v="-"/>
    <s v="-"/>
    <s v="-"/>
    <s v="-"/>
    <s v="-"/>
    <s v="-"/>
    <m/>
    <x v="0"/>
    <m/>
  </r>
  <r>
    <x v="1"/>
    <x v="1"/>
    <x v="6"/>
    <x v="23"/>
    <x v="35"/>
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สุโขทัย"/>
    <x v="8"/>
    <s v="-"/>
    <s v="-"/>
    <s v="-"/>
    <s v="-"/>
    <m/>
    <m/>
    <m/>
    <x v="9"/>
    <m/>
  </r>
  <r>
    <x v="1"/>
    <x v="1"/>
    <x v="6"/>
    <x v="23"/>
    <x v="35"/>
    <s v="Data 1.1.2 งบประมาณโครงการจังหวัดที่จัดสรร"/>
    <x v="11"/>
    <n v="733943850"/>
    <n v="397534314"/>
    <n v="43906900"/>
    <n v="43906900"/>
    <m/>
    <m/>
    <m/>
    <x v="10"/>
    <m/>
  </r>
  <r>
    <x v="1"/>
    <x v="1"/>
    <x v="6"/>
    <x v="23"/>
    <x v="35"/>
    <s v="Data 1.1.3 สัดส่วนของงบประมาณที่ได้รับจัดสรรด้านการท่องเที่ยวต่องบประมาณทั้งหมด"/>
    <x v="8"/>
    <n v="28.72"/>
    <n v="23.36"/>
    <n v="22.68"/>
    <n v="22.68"/>
    <m/>
    <m/>
    <m/>
    <x v="10"/>
    <m/>
  </r>
  <r>
    <x v="1"/>
    <x v="1"/>
    <x v="6"/>
    <x v="24"/>
    <x v="36"/>
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<x v="0"/>
    <s v="-"/>
    <s v="-"/>
    <s v="-"/>
    <s v="-"/>
    <m/>
    <m/>
    <m/>
    <x v="10"/>
    <m/>
  </r>
  <r>
    <x v="1"/>
    <x v="1"/>
    <x v="6"/>
    <x v="25"/>
    <x v="37"/>
    <s v="Data 1.3.1 จำนวนข้อมูลสารสนเทศเพื่อการท่องเที่ยวของจังหวัด"/>
    <x v="22"/>
    <n v="1"/>
    <n v="1"/>
    <n v="1"/>
    <n v="1"/>
    <n v="1"/>
    <m/>
    <m/>
    <x v="11"/>
    <m/>
  </r>
  <r>
    <x v="1"/>
    <x v="1"/>
    <x v="6"/>
    <x v="26"/>
    <x v="38"/>
    <s v="Data 1.4.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"/>
    <x v="23"/>
    <s v="-"/>
    <s v="-"/>
    <s v="-"/>
    <s v="-"/>
    <m/>
    <m/>
    <m/>
    <x v="12"/>
    <m/>
  </r>
  <r>
    <x v="1"/>
    <x v="1"/>
    <x v="6"/>
    <x v="27"/>
    <x v="39"/>
    <s v="Data 1.5.1 อัตราการเพิ่มของชุมชนที่มีส่วนร่วมในการสืบสานและร่วมนำเสนอวัฒนธรรมประเพณีของสุโขทัย"/>
    <x v="8"/>
    <n v="26"/>
    <n v="43"/>
    <n v="68"/>
    <n v="68"/>
    <m/>
    <m/>
    <m/>
    <x v="13"/>
    <m/>
  </r>
  <r>
    <x v="1"/>
    <x v="1"/>
    <x v="6"/>
    <x v="27"/>
    <x v="39"/>
    <s v="Data1.5.2 จำนวนกิจกรรมของชุมชนเกี่ยวกับการสืบสานวัฒนธรรมประเพณีของสุโขทัย"/>
    <x v="24"/>
    <n v="95"/>
    <n v="95"/>
    <n v="95"/>
    <n v="95"/>
    <m/>
    <m/>
    <m/>
    <x v="13"/>
    <m/>
  </r>
  <r>
    <x v="1"/>
    <x v="1"/>
    <x v="6"/>
    <x v="28"/>
    <x v="40"/>
    <s v="Data 1.6.1 ร้อยละของระดับความเชื่อมั่นด้านความปลอดภัยในชีวิตและทรัพย์สิน"/>
    <x v="8"/>
    <s v="-"/>
    <s v="-"/>
    <s v="-"/>
    <s v="-"/>
    <m/>
    <m/>
    <m/>
    <x v="13"/>
    <m/>
  </r>
  <r>
    <x v="1"/>
    <x v="1"/>
    <x v="6"/>
    <x v="28"/>
    <x v="40"/>
    <s v="Data 1.6.2 จำนวนสถิติคดีอาชญากรรมที่เกิดกับนักท่องเที่ยวในพื้นที่จังหวัด"/>
    <x v="25"/>
    <n v="1"/>
    <n v="2"/>
    <n v="2"/>
    <n v="2"/>
    <s v="-"/>
    <s v="-"/>
    <m/>
    <x v="13"/>
    <m/>
  </r>
  <r>
    <x v="1"/>
    <x v="1"/>
    <x v="6"/>
    <x v="28"/>
    <x v="40"/>
    <s v="Data 1.6.3 จำนวนนักท่องเที่ยวที่เข้ารับการรักษาในโรงพยาบาลในจังหวัด"/>
    <x v="5"/>
    <n v="0"/>
    <n v="0"/>
    <n v="0"/>
    <n v="0"/>
    <m/>
    <m/>
    <m/>
    <x v="13"/>
    <m/>
  </r>
  <r>
    <x v="1"/>
    <x v="1"/>
    <x v="6"/>
    <x v="28"/>
    <x v="40"/>
    <s v="Data 1.6.4 สถิติจำนวนอุบัติเหตุที่เกิดขึ้นกับนักท่องเที่ยวในพื้นที่จังหวัด"/>
    <x v="17"/>
    <n v="0"/>
    <n v="0"/>
    <n v="1"/>
    <n v="1"/>
    <s v="-"/>
    <s v="-"/>
    <m/>
    <x v="13"/>
    <m/>
  </r>
  <r>
    <x v="1"/>
    <x v="1"/>
    <x v="7"/>
    <x v="29"/>
    <x v="41"/>
    <s v="Data 2.1.1 จำนวนฐานข้อมูลวัฒนธรรมท้องถิ่นและข้อมูลสารสนเทศเพื่อการท่องเที่ยวสุโขทัย"/>
    <x v="18"/>
    <s v="-"/>
    <s v="-"/>
    <s v="-"/>
    <s v="-"/>
    <m/>
    <m/>
    <m/>
    <x v="13"/>
    <m/>
  </r>
  <r>
    <x v="1"/>
    <x v="1"/>
    <x v="7"/>
    <x v="29"/>
    <x v="41"/>
    <s v="Data 2.1.2 จำนวนนักท่องเที่ยวหรือประชาชนที่มารับบริการข้อมูลด้านการท่องเที่ยวของสุโขทัย"/>
    <x v="5"/>
    <n v="600"/>
    <n v="1200"/>
    <n v="1400"/>
    <n v="1400"/>
    <m/>
    <m/>
    <m/>
    <x v="13"/>
    <m/>
  </r>
  <r>
    <x v="1"/>
    <x v="1"/>
    <x v="7"/>
    <x v="30"/>
    <x v="42"/>
    <s v="Data 2.2.1 จำนวนมัคคุเทศก์ท้องถิ่น/ผู้นำเที่ยวที่มีการขึ้นทะเบียนมัคคุเทศก์/ผู้นำเที่ยว"/>
    <x v="5"/>
    <n v="46"/>
    <n v="46"/>
    <n v="46"/>
    <n v="46"/>
    <m/>
    <m/>
    <m/>
    <x v="13"/>
    <m/>
  </r>
  <r>
    <x v="1"/>
    <x v="1"/>
    <x v="7"/>
    <x v="30"/>
    <x v="42"/>
    <s v="Data 2.2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สุโขทัยและสามารถถ่ายทอดเป็นภาษา ต่างประเทศได้หลายภาษา_x000a_"/>
    <x v="5"/>
    <n v="46"/>
    <n v="46"/>
    <n v="46"/>
    <n v="46"/>
    <m/>
    <m/>
    <m/>
    <x v="13"/>
    <m/>
  </r>
  <r>
    <x v="1"/>
    <x v="1"/>
    <x v="7"/>
    <x v="31"/>
    <x v="43"/>
    <s v="Data 2.3.1 จำนวนแรงงานและบุคลากรที่มีศักยภาพในกิจกรรมที่เป็นห่วงโซ่การท่องเที่ยวเชิงประวัติศาสตร์"/>
    <x v="5"/>
    <s v="-"/>
    <s v="-"/>
    <s v="-"/>
    <s v="-"/>
    <m/>
    <m/>
    <m/>
    <x v="13"/>
    <m/>
  </r>
  <r>
    <x v="1"/>
    <x v="1"/>
    <x v="7"/>
    <x v="32"/>
    <x v="44"/>
    <s v="Data 2.4.1 จำนวนรายการท่องเที่ยวที่เป็นการเชื่อมโยงเส้นทาง(Routs) ท่องเที่ยว ระหว่างจังหวัดสุโขทัยและจังหวัดอื่น ๆ"/>
    <x v="26"/>
    <n v="0"/>
    <n v="0"/>
    <n v="3"/>
    <n v="3"/>
    <m/>
    <m/>
    <m/>
    <x v="13"/>
    <m/>
  </r>
  <r>
    <x v="1"/>
    <x v="1"/>
    <x v="7"/>
    <x v="32"/>
    <x v="45"/>
    <s v="Data 2.4.2 จำนวนการรวมกลุ่มของผู้ประกอบการด้านท่องเที่ยวและธุรกิจที่เกี่ยวข้อง"/>
    <x v="20"/>
    <n v="5"/>
    <n v="5"/>
    <n v="8"/>
    <n v="8"/>
    <m/>
    <m/>
    <m/>
    <x v="13"/>
    <m/>
  </r>
  <r>
    <x v="1"/>
    <x v="1"/>
    <x v="7"/>
    <x v="32"/>
    <x v="45"/>
    <s v="Data 2.4.3 ความหลากหลายของผู้ประกอบการด้านท่องเที่ยวและธุรกิจที่เกี่ยวข้องที่มีการรวมกลุ่มกัน"/>
    <x v="20"/>
    <n v="5"/>
    <n v="5"/>
    <n v="8"/>
    <n v="8"/>
    <m/>
    <m/>
    <m/>
    <x v="13"/>
    <m/>
  </r>
  <r>
    <x v="1"/>
    <x v="1"/>
    <x v="8"/>
    <x v="33"/>
    <x v="46"/>
    <s v="Data3.1.1 จำนวนแหล่งท่องเที่ยวที่ได้รับการพัฒนาและปรับปรุงเพื่อรองรับนักท่องเที่ยว"/>
    <x v="14"/>
    <n v="7"/>
    <n v="7"/>
    <n v="7"/>
    <n v="7"/>
    <n v="7"/>
    <m/>
    <m/>
    <x v="13"/>
    <m/>
  </r>
  <r>
    <x v="1"/>
    <x v="1"/>
    <x v="8"/>
    <x v="34"/>
    <x v="47"/>
    <s v="Data3.2.1 จำนวนพื้นที่สีเขียวในบริเวณรอบสถานที่ท่องเที่ยว"/>
    <x v="6"/>
    <s v="-"/>
    <s v="-"/>
    <s v="-"/>
    <s v="-"/>
    <m/>
    <m/>
    <m/>
    <x v="13"/>
    <m/>
  </r>
  <r>
    <x v="1"/>
    <x v="1"/>
    <x v="8"/>
    <x v="35"/>
    <x v="48"/>
    <s v="Data 3.3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27"/>
    <n v="26"/>
    <n v="50"/>
    <n v="101"/>
    <n v="45"/>
    <n v="35"/>
    <n v="51"/>
    <m/>
    <x v="14"/>
    <m/>
  </r>
  <r>
    <x v="1"/>
    <x v="1"/>
    <x v="8"/>
    <x v="35"/>
    <x v="48"/>
    <s v="Data 3.3.2 พื้นที่การเชื่อมต่ออินเตอร์เน็ตในแหล่งท่องเที่ยว "/>
    <x v="28"/>
    <s v="-"/>
    <s v="-"/>
    <s v="-"/>
    <s v="-"/>
    <m/>
    <m/>
    <m/>
    <x v="13"/>
    <m/>
  </r>
  <r>
    <x v="1"/>
    <x v="1"/>
    <x v="8"/>
    <x v="36"/>
    <x v="49"/>
    <s v="Data 3.4.1 ปริมาณขยะที่เกิดขึ้นทั้งหมดต่อเดือน"/>
    <x v="15"/>
    <n v="100.4"/>
    <s v="-"/>
    <n v="17424.8"/>
    <n v="17186.099999999999"/>
    <n v="17437.2"/>
    <m/>
    <m/>
    <x v="13"/>
    <m/>
  </r>
  <r>
    <x v="1"/>
    <x v="1"/>
    <x v="8"/>
    <x v="36"/>
    <x v="49"/>
    <s v="Data 3.4.2 ปริมาณขยะที่ได้รับการกำจัดโดยเฉลี่ยต่อเดือน"/>
    <x v="15"/>
    <n v="100.4"/>
    <s v="-"/>
    <n v="59877.65"/>
    <n v="4612.2"/>
    <n v="3846.3"/>
    <m/>
    <m/>
    <x v="13"/>
    <m/>
  </r>
  <r>
    <x v="1"/>
    <x v="1"/>
    <x v="8"/>
    <x v="36"/>
    <x v="49"/>
    <s v="Data 3.4.3 ร้อยละของปริมาณขยะที่ได้รับการกำจัดอย่างถูกวิธี/สุขลัษณะต่อปี"/>
    <x v="8"/>
    <n v="100"/>
    <s v="-"/>
    <n v="27.13"/>
    <n v="28"/>
    <m/>
    <m/>
    <m/>
    <x v="13"/>
    <m/>
  </r>
  <r>
    <x v="1"/>
    <x v="1"/>
    <x v="9"/>
    <x v="37"/>
    <x v="50"/>
    <s v="Data 4.1.1 จำนวนปราชญ์พื้นบ้านและภูมิปัญญาสาขาต่างๆได้รับการส่งเสริม สืบสาน และสร้างสรรค์ ในปีปัจจุบันและปีที่ผ่านมา"/>
    <x v="5"/>
    <s v="-"/>
    <s v="-"/>
    <s v="-"/>
    <s v="-"/>
    <m/>
    <m/>
    <m/>
    <x v="13"/>
    <m/>
  </r>
  <r>
    <x v="1"/>
    <x v="1"/>
    <x v="9"/>
    <x v="37"/>
    <x v="51"/>
    <s v="Data 4.1.2 จำนวนแหล่งท่องเที่ยวทางธรรมชาติและสวนสาธารณะในปีปัจจุบันและปีที่ผ่านมา"/>
    <x v="14"/>
    <s v="-"/>
    <s v="-"/>
    <s v="-"/>
    <s v="-"/>
    <m/>
    <m/>
    <m/>
    <x v="13"/>
    <m/>
  </r>
  <r>
    <x v="1"/>
    <x v="1"/>
    <x v="9"/>
    <x v="38"/>
    <x v="52"/>
    <s v="Data 4.2.1 จำนวนแหล่งท่องเที่ยวที่มีสิ่งอำนวยความสะดวก เช่น ห้องน้ำและน้ำดื่มสาธารณะที่ได้มาตรฐาน"/>
    <x v="14"/>
    <s v="-"/>
    <s v="-"/>
    <s v="-"/>
    <s v="-"/>
    <m/>
    <m/>
    <m/>
    <x v="13"/>
    <m/>
  </r>
  <r>
    <x v="1"/>
    <x v="1"/>
    <x v="9"/>
    <x v="39"/>
    <x v="53"/>
    <s v="Data 4.3.1 จำนวนกิจกรรมและรูปแบบการท่องเที่ยวที่เชื่อมโยงกับประเทศเพื่อนบ้าน"/>
    <x v="24"/>
    <s v="-"/>
    <s v="-"/>
    <s v="-"/>
    <s v="-"/>
    <m/>
    <m/>
    <m/>
    <x v="13"/>
    <m/>
  </r>
  <r>
    <x v="1"/>
    <x v="1"/>
    <x v="10"/>
    <x v="40"/>
    <x v="54"/>
    <s v="Data 5.1.1 จำนวนธุรกิจที่พัก Guest- house ที่ได้รับการรับรองมาตรฐาน "/>
    <x v="14"/>
    <s v="-"/>
    <s v="-"/>
    <n v="80"/>
    <n v="80"/>
    <m/>
    <m/>
    <m/>
    <x v="13"/>
    <m/>
  </r>
  <r>
    <x v="1"/>
    <x v="1"/>
    <x v="10"/>
    <x v="40"/>
    <x v="54"/>
    <s v="Data 5.1.2 จำนวนธุรกิจที่พัก Home stay ที่ได้รับการรับรองมาตรฐาน "/>
    <x v="14"/>
    <s v="-"/>
    <s v="-"/>
    <n v="3"/>
    <n v="3"/>
    <m/>
    <m/>
    <m/>
    <x v="15"/>
    <m/>
  </r>
  <r>
    <x v="1"/>
    <x v="1"/>
    <x v="10"/>
    <x v="40"/>
    <x v="54"/>
    <s v="Data 5.1.3 จำนวนธุรกิจที่พักโรงแรมที่ได้รับการรับรองมาตรฐาน "/>
    <x v="14"/>
    <s v="-"/>
    <s v="-"/>
    <n v="80"/>
    <n v="80"/>
    <m/>
    <m/>
    <m/>
    <x v="16"/>
    <m/>
  </r>
  <r>
    <x v="1"/>
    <x v="1"/>
    <x v="10"/>
    <x v="40"/>
    <x v="54"/>
    <s v="Data 5.1.4 จำนวนธุรกิจที่พัก Guest- house/ Home stay และโรงแรมทั้งหมดที่ได้รับการสนับสนุนขอรับการตรวจรับรองมาตรฐาน "/>
    <x v="14"/>
    <s v="-"/>
    <s v="-"/>
    <n v="80"/>
    <n v="80"/>
    <m/>
    <m/>
    <m/>
    <x v="17"/>
    <m/>
  </r>
  <r>
    <x v="1"/>
    <x v="1"/>
    <x v="10"/>
    <x v="41"/>
    <x v="55"/>
    <s v="Data 5.2.1 จำนวนธุรกิจบริการที่เกี่ยวเนื่องกับการท่องเที่ยวได้รับการรับรองมาตรฐาน "/>
    <x v="14"/>
    <n v="2"/>
    <n v="2"/>
    <n v="2"/>
    <n v="2"/>
    <m/>
    <m/>
    <m/>
    <x v="18"/>
    <m/>
  </r>
  <r>
    <x v="1"/>
    <x v="1"/>
    <x v="10"/>
    <x v="42"/>
    <x v="56"/>
    <s v="Data 5.3.1 จำนวนสินค้าของฝากและของที่ระลึกที่เป็นอัตลักษณ์ของสุโขทัยได้รับการรับรองมาตรฐาน (เช่น OTOP 5 ดาว เป็นต้น)"/>
    <x v="16"/>
    <n v="467"/>
    <n v="467"/>
    <n v="467"/>
    <n v="467"/>
    <m/>
    <m/>
    <m/>
    <x v="19"/>
    <m/>
  </r>
  <r>
    <x v="1"/>
    <x v="1"/>
    <x v="10"/>
    <x v="42"/>
    <x v="56"/>
    <s v="Data 5.3.2 มูลค่าสินค้าของฝากและของที่ระลึกที่เป็นอัตลักษณ์ของสุโขทัย"/>
    <x v="11"/>
    <n v="7200000"/>
    <n v="3840000"/>
    <n v="56104280"/>
    <n v="56104280"/>
    <m/>
    <m/>
    <m/>
    <x v="19"/>
    <m/>
  </r>
  <r>
    <x v="1"/>
    <x v="1"/>
    <x v="11"/>
    <x v="43"/>
    <x v="57"/>
    <s v="Data 6.1.1 จำนวนนักท่องเที่ยวของสุโขทัยที่เพิ่มขึ้น "/>
    <x v="5"/>
    <n v="1177107"/>
    <n v="1246967"/>
    <n v="1291459"/>
    <n v="984571"/>
    <m/>
    <m/>
    <m/>
    <x v="20"/>
    <m/>
  </r>
  <r>
    <x v="1"/>
    <x v="1"/>
    <x v="11"/>
    <x v="43"/>
    <x v="57"/>
    <s v="Data 6.1.2 รายได้จากการท่องที่ยวของสุโขทัยที่เพิ่มขึ้น"/>
    <x v="10"/>
    <n v="3032.3"/>
    <n v="3032"/>
    <n v="3163"/>
    <n v="2079.17"/>
    <m/>
    <m/>
    <m/>
    <x v="20"/>
    <m/>
  </r>
  <r>
    <x v="1"/>
    <x v="1"/>
    <x v="11"/>
    <x v="43"/>
    <x v="57"/>
    <s v="Data 6.1.3 ระยะเวลาการพำนักภายในจังหวัดของกลุ่มนักท่องเที่ยวเพิ่มขึ้น"/>
    <x v="29"/>
    <n v="2.17"/>
    <n v="2.17"/>
    <n v="2.1"/>
    <n v="2.1"/>
    <m/>
    <m/>
    <m/>
    <x v="20"/>
    <m/>
  </r>
  <r>
    <x v="1"/>
    <x v="1"/>
    <x v="11"/>
    <x v="44"/>
    <x v="58"/>
    <s v="Data 6.2.1 จำนวนเรื่องราวเชิงประสบการณ์และเอกลักษณ์การท่องเที่ยวเชิงประวัติศาสตร์ของสุโขทัย"/>
    <x v="0"/>
    <n v="11"/>
    <n v="12"/>
    <n v="13"/>
    <n v="13"/>
    <m/>
    <m/>
    <m/>
    <x v="21"/>
    <m/>
  </r>
  <r>
    <x v="1"/>
    <x v="1"/>
    <x v="11"/>
    <x v="44"/>
    <x v="58"/>
    <s v="Data 6.2.2. จำนวนครั้งของการเผยแพร่และประชาสัมพันธ์เอกลักษณ์การท่องเที่ยวเชิงประวัติศาสตร์ที่เชื่อมโยงกับธรรมชาติในสุโขทัยผ่านสื่อต่าง ๆ "/>
    <x v="17"/>
    <n v="12"/>
    <s v="มากกว่า 20 ครั้ง"/>
    <s v="มากกว่า 30 ครั้ง"/>
    <s v="มากกว่า 30 ครั้ง"/>
    <m/>
    <m/>
    <m/>
    <x v="21"/>
    <m/>
  </r>
  <r>
    <x v="1"/>
    <x v="1"/>
    <x v="11"/>
    <x v="45"/>
    <x v="59"/>
    <s v="Data 6.3.1 จำนวนธุรกิจที่มีช่องทางและการทำธุรกรรมด้านการท่องเที่ยวสุโขทัยที่เป็นการตลาดเชิงรุกผ่านสื่อสมัยใหม่ (Social Network)"/>
    <x v="20"/>
    <n v="5"/>
    <n v="5"/>
    <n v="6"/>
    <n v="6"/>
    <m/>
    <m/>
    <m/>
    <x v="21"/>
    <m/>
  </r>
  <r>
    <x v="2"/>
    <x v="2"/>
    <x v="12"/>
    <x v="46"/>
    <x v="60"/>
    <s v="Data 1.1.1 จำนวนผู้เรียนสำเร็จการศึกษา จำแนกตามระดับการศึกษา เพศ อำเภอ"/>
    <x v="5"/>
    <n v="45216"/>
    <n v="45216"/>
    <n v="45216"/>
    <n v="45216"/>
    <m/>
    <m/>
    <m/>
    <x v="22"/>
    <m/>
  </r>
  <r>
    <x v="2"/>
    <x v="2"/>
    <x v="12"/>
    <x v="46"/>
    <x v="60"/>
    <s v="Data 1.1.2 จำนวนสถานศึกษาในระบบ จำแนกตามระดับการศึกษาที่เปิดสอน เป็นรายอำเภอ"/>
    <x v="14"/>
    <n v="378"/>
    <n v="376"/>
    <n v="375"/>
    <n v="373"/>
    <m/>
    <m/>
    <m/>
    <x v="23"/>
    <m/>
  </r>
  <r>
    <x v="2"/>
    <x v="2"/>
    <x v="12"/>
    <x v="46"/>
    <x v="60"/>
    <s v="Data 1.1.3 จำนวนผู้เรียนนอกระบบ จำแนกตามระดับชั้น เพศ"/>
    <x v="5"/>
    <n v="16147"/>
    <n v="32698"/>
    <n v="35103"/>
    <n v="35525"/>
    <m/>
    <m/>
    <m/>
    <x v="23"/>
    <m/>
  </r>
  <r>
    <x v="2"/>
    <x v="2"/>
    <x v="12"/>
    <x v="46"/>
    <x v="60"/>
    <s v="Data 1.1.4 จำนวนผู้เรียนสำเร็จการศึกษานอกระบบ (ผู้จบการศึกษา) จำแนกตามระดับการศึกษา เพศ  อำเภอ"/>
    <x v="5"/>
    <n v="11493"/>
    <n v="16442"/>
    <n v="21413"/>
    <n v="24422"/>
    <n v="20159"/>
    <m/>
    <m/>
    <x v="23"/>
    <m/>
  </r>
  <r>
    <x v="2"/>
    <x v="2"/>
    <x v="12"/>
    <x v="46"/>
    <x v="60"/>
    <s v="Data 1.1.5 จำนวนผู้สอน(ครู/อาจารย์) นอกระบบ จำแนกตามชั้นปี เพศ วุฒิการศึกษา ประเภทของบุคลากร วิทยะฐานะและตำแหน่งทางวิชาการ"/>
    <x v="5"/>
    <n v="823"/>
    <n v="969"/>
    <n v="448"/>
    <n v="448"/>
    <m/>
    <m/>
    <m/>
    <x v="23"/>
    <m/>
  </r>
  <r>
    <x v="2"/>
    <x v="2"/>
    <x v="12"/>
    <x v="46"/>
    <x v="60"/>
    <s v="Data 1.1.6 จำนวนสถานศึกษานอกระบบ จำแนกตามอำเภอ"/>
    <x v="14"/>
    <n v="86"/>
    <n v="86"/>
    <n v="86"/>
    <n v="86"/>
    <n v="86"/>
    <m/>
    <m/>
    <x v="24"/>
    <m/>
  </r>
  <r>
    <x v="2"/>
    <x v="2"/>
    <x v="12"/>
    <x v="47"/>
    <x v="61"/>
    <s v="Data 1.2.1 จำนวนของผู้สำเร็จการศึกษาระดับอุดมศึกษาและการศึกษานอกระบบ และเข้าสู่ตลาดแรงงาน"/>
    <x v="5"/>
    <n v="10801"/>
    <n v="19030"/>
    <n v="1102"/>
    <n v="1071"/>
    <m/>
    <m/>
    <m/>
    <x v="25"/>
    <m/>
  </r>
  <r>
    <x v="2"/>
    <x v="2"/>
    <x v="12"/>
    <x v="47"/>
    <x v="61"/>
    <s v="Data 1.2.2 จำนวนของผู้สำเร็จการอาชีวศึกษาและการอุดมศึกษาที่เข้าสู่ตลาดแรงงาน มีสมรรถนะเป็นที่พึงพอใจของผู้ใช้ และมีงานทำภายใน 1 ปี รวมทั้งประกอบอาชีพ อิสระเพิ่มขึ้น"/>
    <x v="5"/>
    <n v="415"/>
    <n v="172"/>
    <n v="315"/>
    <n v="378"/>
    <m/>
    <m/>
    <m/>
    <x v="26"/>
    <m/>
  </r>
  <r>
    <x v="2"/>
    <x v="2"/>
    <x v="12"/>
    <x v="47"/>
    <x v="61"/>
    <s v="Data 1.2.3 จำนวนของผู้สำเร็จการศึกษา ระดับอาชีวศึกษาตามหลักสูตรระดับ ปวช. และเข้าสู่ตลาดแรงงาน"/>
    <x v="5"/>
    <n v="190"/>
    <n v="18"/>
    <n v="375"/>
    <n v="378"/>
    <m/>
    <m/>
    <m/>
    <x v="26"/>
    <m/>
  </r>
  <r>
    <x v="2"/>
    <x v="2"/>
    <x v="12"/>
    <x v="47"/>
    <x v="61"/>
    <s v="Data 1.2.4 จำนวนของผู้สำเร็จการศึกษา ระดับอาชีวศึกษาตามหลักสูตรระดับ ปวส. และเข้าสู่ตลาดแรงงาน"/>
    <x v="5"/>
    <n v="99"/>
    <n v="99"/>
    <n v="233"/>
    <n v="190"/>
    <m/>
    <m/>
    <m/>
    <x v="26"/>
    <m/>
  </r>
  <r>
    <x v="2"/>
    <x v="2"/>
    <x v="12"/>
    <x v="47"/>
    <x v="61"/>
    <s v="Data 1.2.5 จำนวนของผู้สำเร็จการศึกษา ระดับอาชีวศึกษาและระดับ อุดมศึกษา ได้งานทำ หรือประกอบอาชีพอิสระในสาขาที่เกี่ยวข้องภายใน 1 ปี"/>
    <x v="5"/>
    <n v="198"/>
    <n v="4"/>
    <n v="5"/>
    <n v="19"/>
    <m/>
    <m/>
    <m/>
    <x v="26"/>
    <m/>
  </r>
  <r>
    <x v="2"/>
    <x v="2"/>
    <x v="12"/>
    <x v="47"/>
    <x v="61"/>
    <s v="Data 1.2.6 อัตราการซ้ำชั้น (Repetition  Rate)"/>
    <x v="20"/>
    <n v="304"/>
    <n v="304"/>
    <n v="0"/>
    <n v="0"/>
    <m/>
    <m/>
    <m/>
    <x v="26"/>
    <m/>
  </r>
  <r>
    <x v="2"/>
    <x v="2"/>
    <x v="12"/>
    <x v="47"/>
    <x v="61"/>
    <s v="Data 1.2.7 อัตราการออกกลางคัน (Drop - out rate) "/>
    <x v="20"/>
    <n v="335"/>
    <n v="56"/>
    <n v="58"/>
    <n v="80"/>
    <m/>
    <m/>
    <m/>
    <x v="26"/>
    <m/>
  </r>
  <r>
    <x v="2"/>
    <x v="2"/>
    <x v="12"/>
    <x v="48"/>
    <x v="62"/>
    <s v="Data 1.3.1 จำนวนสถานศึกษาที่ได้รับการรับรองมาตรฐานในภาพรวมของสถานศึกษา"/>
    <x v="14"/>
    <n v="175"/>
    <n v="147"/>
    <n v="171"/>
    <n v="171"/>
    <m/>
    <m/>
    <m/>
    <x v="26"/>
    <m/>
  </r>
  <r>
    <x v="2"/>
    <x v="2"/>
    <x v="12"/>
    <x v="48"/>
    <x v="62"/>
    <s v="Data 1.3.2 จำนวนของสถานศึกษาในสังกัดที่ได้มาตรฐานคุณภาพ สมศ.จากการประเมินซ้ำ"/>
    <x v="14"/>
    <n v="31"/>
    <n v="29"/>
    <n v="6"/>
    <n v="6"/>
    <m/>
    <m/>
    <m/>
    <x v="26"/>
    <m/>
  </r>
  <r>
    <x v="2"/>
    <x v="2"/>
    <x v="12"/>
    <x v="48"/>
    <x v="62"/>
    <s v="Data 1.3.3 จำนวนของสถานศึกษาทุกสังกัดที่ได้มาตรฐานคุณภาพ สมศ. "/>
    <x v="14"/>
    <n v="167"/>
    <n v="142"/>
    <n v="171"/>
    <n v="171"/>
    <m/>
    <m/>
    <m/>
    <x v="26"/>
    <m/>
  </r>
  <r>
    <x v="2"/>
    <x v="2"/>
    <x v="12"/>
    <x v="48"/>
    <x v="62"/>
    <s v="Data 1.3.4 จำนวนของสถานศึกษาที่มีระบบประกันคุณภาพภายในและผ่านการประเมินตนเองตามระเบียบกระทรวงศึกษาธิการ"/>
    <x v="14"/>
    <n v="162"/>
    <n v="27"/>
    <n v="206"/>
    <n v="206"/>
    <m/>
    <m/>
    <m/>
    <x v="26"/>
    <m/>
  </r>
  <r>
    <x v="2"/>
    <x v="2"/>
    <x v="12"/>
    <x v="48"/>
    <x v="62"/>
    <s v="Data 1.3.5 จำนวนของการกระจายการอบรมสำหรับครูประจำการ"/>
    <x v="5"/>
    <n v="4692"/>
    <n v="3398"/>
    <n v="5899"/>
    <n v="5899"/>
    <m/>
    <m/>
    <m/>
    <x v="26"/>
    <m/>
  </r>
  <r>
    <x v="2"/>
    <x v="2"/>
    <x v="12"/>
    <x v="48"/>
    <x v="62"/>
    <s v="Data 1.3.6 จำนวนของครูที่ได้รับการพัฒนาเพื่อการเรียนการสอนแบบคละชั้น (multi-grade)"/>
    <x v="5"/>
    <n v="176"/>
    <n v="191"/>
    <n v="201"/>
    <n v="201"/>
    <m/>
    <m/>
    <m/>
    <x v="26"/>
    <m/>
  </r>
  <r>
    <x v="2"/>
    <x v="2"/>
    <x v="12"/>
    <x v="48"/>
    <x v="62"/>
    <s v="Data 1.3.7 จำนวนของครูที่ผ่านการฝึกอบรม ในด้านการประถมศึกษา"/>
    <x v="5"/>
    <n v="3569"/>
    <n v="2292"/>
    <n v="3400"/>
    <n v="3400"/>
    <m/>
    <m/>
    <m/>
    <x v="26"/>
    <m/>
  </r>
  <r>
    <x v="2"/>
    <x v="2"/>
    <x v="12"/>
    <x v="48"/>
    <x v="62"/>
    <s v="Data 1.3.8 จำนวนของครูที่สอนในระดับการศึกษาขั้นพื้นฐานและมีคุณวุฒิตรงกับกลุ่มสาระการเรียนรู้/วิชาที่สอน"/>
    <x v="5"/>
    <n v="2113"/>
    <n v="2572"/>
    <n v="2944"/>
    <n v="2944"/>
    <m/>
    <m/>
    <m/>
    <x v="26"/>
    <m/>
  </r>
  <r>
    <x v="2"/>
    <x v="2"/>
    <x v="12"/>
    <x v="48"/>
    <x v="62"/>
    <s v="Data 1.3.9 จำนวนของบุคลากร (Facilitator) ที่ได้รับการฝึกอบรม"/>
    <x v="5"/>
    <n v="2826"/>
    <n v="2846"/>
    <n v="5899"/>
    <n v="5899"/>
    <m/>
    <m/>
    <m/>
    <x v="26"/>
    <m/>
  </r>
  <r>
    <x v="2"/>
    <x v="2"/>
    <x v="12"/>
    <x v="48"/>
    <x v="62"/>
    <s v="Data 1.3.10 จำนวนของบุคลากรที่สอนเป็นภาษาท้องถิ่น ( ภาษาท้องถิ่นของผู้เรียน)"/>
    <x v="5"/>
    <s v="-"/>
    <s v="-"/>
    <s v="-"/>
    <s v="-"/>
    <m/>
    <m/>
    <m/>
    <x v="26"/>
    <m/>
  </r>
  <r>
    <x v="2"/>
    <x v="2"/>
    <x v="12"/>
    <x v="48"/>
    <x v="62"/>
    <s v="Data 1.3.11 อัตราส่วนครูระดับประถมศึกษาผู้มีวุฒิการศึกษาตามกำหนด"/>
    <x v="20"/>
    <n v="2576"/>
    <n v="2528"/>
    <n v="3400"/>
    <n v="3400"/>
    <m/>
    <m/>
    <m/>
    <x v="26"/>
    <m/>
  </r>
  <r>
    <x v="2"/>
    <x v="2"/>
    <x v="12"/>
    <x v="48"/>
    <x v="62"/>
    <s v="Data 1.3.12 เด็กที่สอบผ่าน O-Net ป.6 , ม.3 และ ม.6 เฉพาะในกลุ่มวิชา"/>
    <x v="5"/>
    <s v="35,631/42,055"/>
    <s v="35,631/42,055"/>
    <s v="12,329/2,973"/>
    <s v="12,329/2,973"/>
    <m/>
    <m/>
    <m/>
    <x v="27"/>
    <m/>
  </r>
  <r>
    <x v="2"/>
    <x v="2"/>
    <x v="12"/>
    <x v="49"/>
    <x v="63"/>
    <s v="Data 1.4.1 งบประมาณการศึกษาของจังหวัด"/>
    <x v="11"/>
    <n v="94665953.200000003"/>
    <n v="125554278.37"/>
    <n v="373737579"/>
    <n v="373737579"/>
    <m/>
    <m/>
    <m/>
    <x v="28"/>
    <m/>
  </r>
  <r>
    <x v="2"/>
    <x v="2"/>
    <x v="12"/>
    <x v="49"/>
    <x v="63"/>
    <s v="Data 1.4.2 ร้อยละของผู้สำเร็จการศึกษา ระดับอาชีวศึกษาตามหลักสูตรระดับ ปวช. และเข้าสู่ตลาดแรงงาน"/>
    <x v="8"/>
    <n v="9.99"/>
    <n v="7.58"/>
    <n v="8.3699999999999992"/>
    <n v="8.3699999999999992"/>
    <m/>
    <m/>
    <m/>
    <x v="29"/>
    <m/>
  </r>
  <r>
    <x v="2"/>
    <x v="2"/>
    <x v="12"/>
    <x v="49"/>
    <x v="63"/>
    <s v="Data 1.4.3 ร้อยละของผู้สำเร็จการศึกษา ระดับอาชีวศึกษาตามหลักสูตรระดับ ปวส. และเข้าสู่ตลาดแรงงาน"/>
    <x v="8"/>
    <n v="24.58"/>
    <n v="15.44"/>
    <n v="25.75"/>
    <n v="25.75"/>
    <m/>
    <m/>
    <m/>
    <x v="30"/>
    <m/>
  </r>
  <r>
    <x v="2"/>
    <x v="2"/>
    <x v="12"/>
    <x v="49"/>
    <x v="63"/>
    <s v="Data 1.4.4 ร้อยละของผู้สำเร็จการศึกษา ระดับอาชีวศึกษาและระดับ อุดมศึกษา ได้งานทำ หรือประกอบอาชีพอิสระในสาขาที่เกี่ยวข้องภายใน 1 ปี"/>
    <x v="8"/>
    <s v="-"/>
    <s v="-"/>
    <s v="-"/>
    <s v="-"/>
    <m/>
    <m/>
    <m/>
    <x v="30"/>
    <m/>
  </r>
  <r>
    <x v="2"/>
    <x v="2"/>
    <x v="13"/>
    <x v="50"/>
    <x v="64"/>
    <s v="Data2.1.1.1 ร้อยละหญิงตั้งครรภ์ฝากครรภ์ครั้งแรกอายุครรภ์ก่อนหรือเท่ากับ 12 สัปดาห์"/>
    <x v="8"/>
    <n v="59"/>
    <n v="59.22"/>
    <n v="70.47"/>
    <n v="73.45"/>
    <n v="78.599999999999994"/>
    <n v="82.61"/>
    <m/>
    <x v="4"/>
    <m/>
  </r>
  <r>
    <x v="2"/>
    <x v="2"/>
    <x v="13"/>
    <x v="50"/>
    <x v="64"/>
    <s v="Data2.1.1.2 ร้อยละหญิงตั้งครรภ์ที่ได้รับการดูแลก่อนคลอด 5 ครั้ง ตามเกณฑ์"/>
    <x v="8"/>
    <n v="58.91"/>
    <n v="62.91"/>
    <n v="61.26"/>
    <n v="63.29"/>
    <n v="70.709999999999994"/>
    <n v="74.510000000000005"/>
    <m/>
    <x v="4"/>
    <m/>
  </r>
  <r>
    <x v="2"/>
    <x v="2"/>
    <x v="13"/>
    <x v="50"/>
    <x v="64"/>
    <s v="Data2.1.1.3 ร้อยละของทารกแรกเกิดน้ำหนักน้อยกว่า 2,500 กรัม"/>
    <x v="8"/>
    <n v="7.5"/>
    <n v="9"/>
    <n v="3.6"/>
    <n v="4.82"/>
    <n v="6.13"/>
    <n v="5.08"/>
    <m/>
    <x v="4"/>
    <m/>
  </r>
  <r>
    <x v="2"/>
    <x v="2"/>
    <x v="13"/>
    <x v="50"/>
    <x v="64"/>
    <s v="Data2.1.1.4 ร้อยละทารกแรกเกิด-ต่ำกว่า 6 เดือนที่กินนมแม่อย่างเดียว"/>
    <x v="8"/>
    <n v="58.1"/>
    <n v="62.05"/>
    <n v="33.14"/>
    <n v="37.43"/>
    <n v="27.36"/>
    <n v="49.97"/>
    <m/>
    <x v="4"/>
    <m/>
  </r>
  <r>
    <x v="2"/>
    <x v="2"/>
    <x v="13"/>
    <x v="50"/>
    <x v="64"/>
    <s v="Data2.1.1.5 ร้อยละของเด็กแรกเกิดถึง 5 ปีมีพัฒนาการสมวัย"/>
    <x v="8"/>
    <n v="91.76"/>
    <n v="99.86"/>
    <n v="90.91"/>
    <n v="96.58"/>
    <n v="97.37"/>
    <n v="98.14"/>
    <m/>
    <x v="4"/>
    <m/>
  </r>
  <r>
    <x v="2"/>
    <x v="2"/>
    <x v="13"/>
    <x v="50"/>
    <x v="65"/>
    <s v="Data2.1.2.1 ร้อยละของกลุ่มอายุ 1 ปีที่ได้รับวัคซีน M, MR, MMR"/>
    <x v="8"/>
    <n v="99.36"/>
    <n v="89.45"/>
    <n v="92.07"/>
    <n v="92.22"/>
    <n v="92.66"/>
    <n v="95.33"/>
    <m/>
    <x v="4"/>
    <m/>
  </r>
  <r>
    <x v="2"/>
    <x v="2"/>
    <x v="13"/>
    <x v="50"/>
    <x v="65"/>
    <s v="Data2.1.2.2 ร้อยละของเด็กอายุครบ 0-2 ปีที่ได้รับวัคซีน BCG, DTP-HB3, OPV3, DTP4, OPV4, JE2"/>
    <x v="8"/>
    <n v="99.16"/>
    <n v="90.91"/>
    <n v="81.31"/>
    <n v="98.16"/>
    <n v="92.44"/>
    <n v="96.26"/>
    <m/>
    <x v="4"/>
    <m/>
  </r>
  <r>
    <x v="2"/>
    <x v="2"/>
    <x v="13"/>
    <x v="50"/>
    <x v="65"/>
    <s v="Data2.1.2.3 ร้อยละของเด็กอายุครบ 3-5 ปีที่ได้รับวัคซีน DTP5, OPV5, JE3"/>
    <x v="8"/>
    <n v="99.54"/>
    <n v="88.5"/>
    <n v="89.09"/>
    <n v="88.62"/>
    <n v="91.97"/>
    <n v="94.89"/>
    <m/>
    <x v="4"/>
    <m/>
  </r>
  <r>
    <x v="2"/>
    <x v="2"/>
    <x v="13"/>
    <x v="50"/>
    <x v="65"/>
    <s v="Data2.1.2.4 ร้อยละของกลุ่มอายุ 6-12 ปีที่ได้รับวัคซีน MMR2, DT"/>
    <x v="8"/>
    <n v="99.83"/>
    <n v="99.83"/>
    <n v="40.590000000000003"/>
    <n v="40.590000000000003"/>
    <n v="68.69"/>
    <n v="69.48"/>
    <m/>
    <x v="4"/>
    <m/>
  </r>
  <r>
    <x v="2"/>
    <x v="2"/>
    <x v="13"/>
    <x v="51"/>
    <x v="66"/>
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<x v="5"/>
    <s v="-"/>
    <s v="-"/>
    <s v="-"/>
    <s v="-"/>
    <m/>
    <m/>
    <m/>
    <x v="31"/>
    <m/>
  </r>
  <r>
    <x v="2"/>
    <x v="2"/>
    <x v="13"/>
    <x v="52"/>
    <x v="67"/>
    <s v="Data 2.3.1 ร้อยละของประชาชานอายุ 35 ปีขึ้นไป ได้รับการคัดกรองเบาหวาน"/>
    <x v="8"/>
    <s v="-"/>
    <n v="69.739999999999995"/>
    <n v="84.21"/>
    <n v="85.33"/>
    <n v="88.66"/>
    <n v="89.2"/>
    <m/>
    <x v="31"/>
    <m/>
  </r>
  <r>
    <x v="2"/>
    <x v="2"/>
    <x v="13"/>
    <x v="52"/>
    <x v="68"/>
    <s v="Data 2.3.2 ร้อยละของประชาชนอายุ 35 ปีขึ้นไป ได้รับการคัดกรองความดัน"/>
    <x v="8"/>
    <s v="-"/>
    <n v="70.72"/>
    <n v="84.77"/>
    <n v="89.37"/>
    <n v="88.54"/>
    <n v="87.73"/>
    <m/>
    <x v="4"/>
    <m/>
  </r>
  <r>
    <x v="2"/>
    <x v="2"/>
    <x v="13"/>
    <x v="53"/>
    <x v="69"/>
    <s v="Data  2.4.1 ร้อยละของผู้ป่วยเบาหวานที่ควบคุมระดับน้ำตาลในเลือดได้ดี"/>
    <x v="8"/>
    <s v="-"/>
    <n v="35.51"/>
    <n v="37.869999999999997"/>
    <n v="37.869999999999997"/>
    <n v="32.67"/>
    <n v="32.75"/>
    <m/>
    <x v="4"/>
    <m/>
  </r>
  <r>
    <x v="2"/>
    <x v="2"/>
    <x v="13"/>
    <x v="53"/>
    <x v="70"/>
    <s v="Data 2.4.2 ร้อยละของผู้ป่วยความดันโลหิตสูงที่ควบคุมระดับความดันได้ดี"/>
    <x v="8"/>
    <s v="-"/>
    <n v="30.49"/>
    <n v="37.479999999999997"/>
    <n v="39.119999999999997"/>
    <n v="51"/>
    <n v="54.48"/>
    <m/>
    <x v="4"/>
    <m/>
  </r>
  <r>
    <x v="2"/>
    <x v="2"/>
    <x v="13"/>
    <x v="53"/>
    <x v="71"/>
    <s v="Data 2.4.3 ร้อยละของผู้ป่วยเบาหวานที่มีภาวะแทรกซ้อนได้รับการดูแล/ส่งต่อ"/>
    <x v="8"/>
    <n v="100"/>
    <n v="100"/>
    <n v="100"/>
    <n v="100"/>
    <n v="100"/>
    <n v="100"/>
    <m/>
    <x v="4"/>
    <m/>
  </r>
  <r>
    <x v="2"/>
    <x v="2"/>
    <x v="13"/>
    <x v="53"/>
    <x v="72"/>
    <s v="Data 2.4.4 ร้อยละของผู้ป่วยความดันโลหิตสูงที่มีภาวะแทรกซ้อนได้รับการดูแล/ส่งต่อ"/>
    <x v="8"/>
    <n v="100"/>
    <n v="100"/>
    <n v="100"/>
    <n v="100"/>
    <n v="100"/>
    <n v="100"/>
    <m/>
    <x v="4"/>
    <m/>
  </r>
  <r>
    <x v="2"/>
    <x v="2"/>
    <x v="13"/>
    <x v="54"/>
    <x v="73"/>
    <s v="Data 2.5.1 จำนวนโรงพยาบาล/โรงพยาบาลส่งเสริมสุขภาพตำบล/คลินิก"/>
    <x v="14"/>
    <s v="12/118/206"/>
    <s v="12/118/204"/>
    <s v="12/118/208"/>
    <s v="12/118/193"/>
    <s v="12/118/237"/>
    <m/>
    <m/>
    <x v="4"/>
    <m/>
  </r>
  <r>
    <x v="2"/>
    <x v="2"/>
    <x v="13"/>
    <x v="54"/>
    <x v="74"/>
    <s v="Data 2.5.2 ร้อยละของโรงพยาบาลที่ผ่านเกณฑ์คุณภาพ HA"/>
    <x v="8"/>
    <n v="100"/>
    <n v="100"/>
    <n v="100"/>
    <n v="100"/>
    <n v="100"/>
    <n v="100"/>
    <m/>
    <x v="4"/>
    <m/>
  </r>
  <r>
    <x v="2"/>
    <x v="2"/>
    <x v="13"/>
    <x v="54"/>
    <x v="75"/>
    <s v="Data 2.5.3 ร้อยละของ รพ.สต.ที่ผ่านเกณฑ์ประเมินมาตรฐาน PCA "/>
    <x v="8"/>
    <n v="100"/>
    <n v="92.25"/>
    <n v="100"/>
    <n v="100"/>
    <n v="100"/>
    <n v="100"/>
    <m/>
    <x v="4"/>
    <m/>
  </r>
  <r>
    <x v="2"/>
    <x v="2"/>
    <x v="14"/>
    <x v="55"/>
    <x v="76"/>
    <s v="Data 3.1.1 สาเหตุการตาย 10 อันดับแรกของจังหวัด "/>
    <x v="30"/>
    <n v="4984"/>
    <n v="1746"/>
    <n v="3376"/>
    <n v="715"/>
    <n v="3386"/>
    <n v="4171"/>
    <m/>
    <x v="4"/>
    <m/>
  </r>
  <r>
    <x v="2"/>
    <x v="2"/>
    <x v="14"/>
    <x v="55"/>
    <x v="77"/>
    <s v="Data 3.1.2 อัตราการได้รับวัคซีนของประชากรเพิ่มสูงขึ้น (ร้อยละ) "/>
    <x v="20"/>
    <n v="0"/>
    <n v="7"/>
    <n v="0"/>
    <n v="7"/>
    <n v="62.29"/>
    <n v="85.67"/>
    <m/>
    <x v="32"/>
    <m/>
  </r>
  <r>
    <x v="2"/>
    <x v="2"/>
    <x v="14"/>
    <x v="56"/>
    <x v="78"/>
    <s v="Data 3.2.1 จำนวนประชาชนที่เข้าร่วมกิจกรรมให้ความรู้เพื่อการป้องกันโรคติดต่อ"/>
    <x v="5"/>
    <s v="-"/>
    <s v="-"/>
    <s v="-"/>
    <s v="-"/>
    <m/>
    <m/>
    <m/>
    <x v="4"/>
    <m/>
  </r>
  <r>
    <x v="2"/>
    <x v="2"/>
    <x v="14"/>
    <x v="56"/>
    <x v="79"/>
    <s v="Data 3.2.2 ร้อยละของหญิงที่ตั้งครรภ์ที่ติดเชื้อ HIV (หญิงที่มาฝากครรภ์ที่สถานพยาบาลรัฐในปีนั้น)"/>
    <x v="8"/>
    <s v="-"/>
    <n v="1.24"/>
    <n v="1.61"/>
    <n v="1.61"/>
    <m/>
    <m/>
    <m/>
    <x v="4"/>
    <m/>
  </r>
  <r>
    <x v="2"/>
    <x v="2"/>
    <x v="14"/>
    <x v="56"/>
    <x v="80"/>
    <s v="Data 3.2.3.1  จำนวนและอัตราป่วยต่อประชากรแสนคน ด้วยโรคที่ต้องเฝ้าระวังทางระบาดวิทยา  "/>
    <x v="20"/>
    <s v="14,306/2,375.7"/>
    <s v="14,306/2,375.7"/>
    <s v="15,499/2,574"/>
    <s v="15,499/2,574"/>
    <s v="15,249/1.33"/>
    <s v="15,084/1.67"/>
    <m/>
    <x v="4"/>
    <m/>
  </r>
  <r>
    <x v="2"/>
    <x v="2"/>
    <x v="14"/>
    <x v="56"/>
    <x v="80"/>
    <s v="Data 3.2.3.2  จำนวนตายและอัตราตายต่อแสนประชากรด้วยโรคที่ต้องเฝ้าระวังทางระบาดวิทยา 4 อันดับแรก"/>
    <x v="20"/>
    <s v="4/0.67"/>
    <s v="4/0.67"/>
    <s v="2/0.17"/>
    <s v="2/0.17"/>
    <s v="8/0.17"/>
    <s v="10/0.17"/>
    <m/>
    <x v="4"/>
    <m/>
  </r>
  <r>
    <x v="2"/>
    <x v="2"/>
    <x v="14"/>
    <x v="57"/>
    <x v="81"/>
    <s v="Data 3.3.1 จำนวนประชาชนที่เข้าร่วมกิจกรรมให้ความรู้เพื่อการรับมือดูแลรักษาเมื่อมีโรคติดต่อระบาด "/>
    <x v="5"/>
    <s v="-"/>
    <s v="-"/>
    <s v="-"/>
    <s v="-"/>
    <m/>
    <m/>
    <m/>
    <x v="4"/>
    <m/>
  </r>
  <r>
    <x v="2"/>
    <x v="2"/>
    <x v="14"/>
    <x v="58"/>
    <x v="82"/>
    <s v="Data 3.4.1 อัตราการรักษาผู้ป่วยให้หายจากโรคระบาดเพิ่มขึ้น (ร้อยละ) "/>
    <x v="20"/>
    <s v="-"/>
    <s v="-"/>
    <s v="-"/>
    <s v="-"/>
    <m/>
    <m/>
    <m/>
    <x v="4"/>
    <m/>
  </r>
  <r>
    <x v="2"/>
    <x v="2"/>
    <x v="14"/>
    <x v="58"/>
    <x v="83"/>
    <s v="Data 3.4.2 อัตราการเสียชีวิตจากโรคติดต่อลดลง (ร้อยละ) "/>
    <x v="20"/>
    <s v="-"/>
    <s v="-"/>
    <s v="-"/>
    <s v="-"/>
    <n v="100"/>
    <n v="100"/>
    <m/>
    <x v="4"/>
    <m/>
  </r>
  <r>
    <x v="2"/>
    <x v="2"/>
    <x v="15"/>
    <x v="59"/>
    <x v="84"/>
    <s v="Data 4.1.1 จำนวนแรงงานที่ได้รับการพัฒนาฝีมือแรงงานและได้งานทำ (จำแนกตามกิจกรรมการฝึกหลัก และเพศ)"/>
    <x v="5"/>
    <n v="1537"/>
    <n v="1205"/>
    <n v="1551"/>
    <n v="1551"/>
    <m/>
    <m/>
    <m/>
    <x v="4"/>
    <m/>
  </r>
  <r>
    <x v="2"/>
    <x v="2"/>
    <x v="15"/>
    <x v="60"/>
    <x v="85"/>
    <s v="Data 4.2.1  จำนวนแรงงานที่ได้รับการพัฒนาฝีมือแรงงานจำแนกตามกิจกรรมการฝึกหลัก กลุ่มสาขาอาชีพ กลุ่มอุตสาหกรรม ระดับการศึกษา ช่วงอายุ และเพศ"/>
    <x v="5"/>
    <n v="1537"/>
    <n v="1205"/>
    <n v="1014"/>
    <n v="1014"/>
    <m/>
    <m/>
    <m/>
    <x v="4"/>
    <m/>
  </r>
  <r>
    <x v="2"/>
    <x v="2"/>
    <x v="15"/>
    <x v="61"/>
    <x v="86"/>
    <s v="Data 4.3.1   จำนวนกิจกรรมให้ความรู้เพื่อการสร้างงานที่เหมาะสมในแต่ละชุมชน"/>
    <x v="24"/>
    <s v="-"/>
    <s v="-"/>
    <s v="-"/>
    <s v="-"/>
    <m/>
    <m/>
    <m/>
    <x v="4"/>
    <m/>
  </r>
  <r>
    <x v="2"/>
    <x v="2"/>
    <x v="15"/>
    <x v="61"/>
    <x v="87"/>
    <s v="Data 4.3.2 รายได้เฉลี่ยต่อเดือนของครัวเรือน จำแนกตามแหล่งที่มาของรายได้และสถานะทางเศรษฐกิจสังคมของครัวเรือน ทั่วราชอาณาจักร"/>
    <x v="11"/>
    <s v="-"/>
    <n v="22251"/>
    <s v="-"/>
    <n v="21227"/>
    <m/>
    <m/>
    <m/>
    <x v="4"/>
    <m/>
  </r>
  <r>
    <x v="2"/>
    <x v="2"/>
    <x v="15"/>
    <x v="62"/>
    <x v="88"/>
    <s v="Data 4.4.1 จำนวนผู้ที่ได้เข้าร่วมกิจกรรมส่งเสริมการออมในชุมชนและเสริมรายได้"/>
    <x v="5"/>
    <s v="716/140,424"/>
    <s v="716/140,424"/>
    <s v="716/140,424"/>
    <s v="716/140,424"/>
    <m/>
    <m/>
    <m/>
    <x v="4"/>
    <m/>
  </r>
  <r>
    <x v="2"/>
    <x v="2"/>
    <x v="15"/>
    <x v="63"/>
    <x v="89"/>
    <s v="Data 4.5.1 จำนวนคนที่ว่างงานในปีปัจจุบันและปีที่ผ่านมา"/>
    <x v="5"/>
    <n v="14078"/>
    <n v="25597"/>
    <n v="9095"/>
    <n v="5921"/>
    <n v="6778"/>
    <m/>
    <m/>
    <x v="4"/>
    <m/>
  </r>
  <r>
    <x v="2"/>
    <x v="2"/>
    <x v="15"/>
    <x v="63"/>
    <x v="90"/>
    <s v="Data 4.5.2 จำนวนผู้มีงานทำจำแนกตามระดับการศึกษาที่สำเร็จ"/>
    <x v="5"/>
    <n v="1456231"/>
    <n v="1406379"/>
    <n v="337650"/>
    <n v="335196"/>
    <n v="332409"/>
    <m/>
    <m/>
    <x v="4"/>
    <m/>
  </r>
  <r>
    <x v="2"/>
    <x v="2"/>
    <x v="15"/>
    <x v="63"/>
    <x v="91"/>
    <s v="Data 4.5.3 จำนวนกำลังแรงงานรวม จำแนกตาม เพศ กลุ่มอายุ ภาค เขตการปกครอง"/>
    <x v="5"/>
    <n v="368077.25"/>
    <n v="361210"/>
    <n v="352625"/>
    <n v="344954"/>
    <n v="339766"/>
    <m/>
    <m/>
    <x v="4"/>
    <m/>
  </r>
  <r>
    <x v="2"/>
    <x v="2"/>
    <x v="15"/>
    <x v="64"/>
    <x v="92"/>
    <s v="Data 4.6.1 จำนวนผู้พิการและผู้ด้อยโอกาสที่ได้รับการพัฒนาฝีมือแรงงานและได้งานทำ (จำแนกตามกิจกรรมการฝึกหลัก ภาค และเพศ)"/>
    <x v="5"/>
    <n v="293"/>
    <n v="293"/>
    <n v="0"/>
    <n v="293"/>
    <m/>
    <m/>
    <m/>
    <x v="4"/>
    <m/>
  </r>
  <r>
    <x v="2"/>
    <x v="2"/>
    <x v="16"/>
    <x v="65"/>
    <x v="93"/>
    <s v="Data 5.1.1 จำนวนพื้นที่สีเขียวต่อพื้นที่ทั้งหมด"/>
    <x v="6"/>
    <n v="5842.14"/>
    <n v="5842.14"/>
    <n v="5842.14"/>
    <n v="5842.14"/>
    <m/>
    <m/>
    <m/>
    <x v="4"/>
    <m/>
  </r>
  <r>
    <x v="2"/>
    <x v="2"/>
    <x v="16"/>
    <x v="65"/>
    <x v="93"/>
    <s v="Data 5.1.2 ร้อยละของปริมาณน้ำเสียที่บำบัดได้ต่อความสามารถในการบำบัดของระบบบำบัดน้ำเสียในเขตเทศบาล"/>
    <x v="8"/>
    <s v="-"/>
    <s v="-"/>
    <s v="-"/>
    <s v="-"/>
    <m/>
    <m/>
    <m/>
    <x v="4"/>
    <m/>
  </r>
  <r>
    <x v="2"/>
    <x v="2"/>
    <x v="16"/>
    <x v="66"/>
    <x v="94"/>
    <s v="Data 5.2.1 ปริมาณน้ำการใช้น้ำประปา _x000a_จำแนกตามอำเภอ"/>
    <x v="31"/>
    <n v="6409966"/>
    <n v="3939016"/>
    <n v="8572390"/>
    <n v="7677648"/>
    <m/>
    <m/>
    <m/>
    <x v="4"/>
    <m/>
  </r>
  <r>
    <x v="2"/>
    <x v="2"/>
    <x v="16"/>
    <x v="67"/>
    <x v="95"/>
    <s v="Data 5.3.1 พื้นที่ให้บริการไฟฟ้าต่อพื้นที่ทั้งหมด"/>
    <x v="20"/>
    <n v="186285"/>
    <n v="190767"/>
    <n v="179684"/>
    <n v="195988"/>
    <m/>
    <m/>
    <m/>
    <x v="4"/>
    <m/>
  </r>
  <r>
    <x v="2"/>
    <x v="2"/>
    <x v="16"/>
    <x v="68"/>
    <x v="96"/>
    <s v="Data 5.4.1 พื้นที่ให้บริการอินเทอร์เน็ดต่อพื้นที่ทั้งหมด"/>
    <x v="20"/>
    <s v="-"/>
    <s v="-"/>
    <s v="-"/>
    <n v="4518"/>
    <n v="7572"/>
    <m/>
    <m/>
    <x v="4"/>
    <m/>
  </r>
  <r>
    <x v="2"/>
    <x v="2"/>
    <x v="17"/>
    <x v="69"/>
    <x v="97"/>
    <s v="Data 6.1.1 จำนวนคดียาเสพติดทั้งหมดของจังหวัด"/>
    <x v="25"/>
    <n v="1823"/>
    <n v="1395"/>
    <n v="1287"/>
    <n v="1128"/>
    <n v="1627"/>
    <n v="2211"/>
    <m/>
    <x v="12"/>
    <m/>
  </r>
  <r>
    <x v="2"/>
    <x v="2"/>
    <x v="17"/>
    <x v="69"/>
    <x v="98"/>
    <s v="Data 6.1.2 จำนวนคดีอาญาทั้งหมดของจังหวัด"/>
    <x v="25"/>
    <n v="4192"/>
    <n v="3074"/>
    <n v="953"/>
    <n v="2817"/>
    <n v="3811"/>
    <n v="4480"/>
    <m/>
    <x v="12"/>
    <m/>
  </r>
  <r>
    <x v="2"/>
    <x v="2"/>
    <x v="17"/>
    <x v="70"/>
    <x v="99"/>
    <s v="Data 6.2.1 จำนวนหมู่บ้าน/ชุมชนที่มีการจัดตั้งชุดอาสาสมัครตำรวจ/ชุดรักษาความปลอดภัยหมู่บ้าน"/>
    <x v="32"/>
    <n v="764"/>
    <n v="1386"/>
    <n v="1373"/>
    <n v="1373"/>
    <n v="785"/>
    <m/>
    <m/>
    <x v="4"/>
    <m/>
  </r>
  <r>
    <x v="2"/>
    <x v="2"/>
    <x v="17"/>
    <x v="71"/>
    <x v="100"/>
    <s v="Data 6.3.1 จำนวนการรับแจ้งคดีตาม พ.ร.บ.จราจร ทางบก และจำนวนอุบัติเหตุจราจร มูลค่าความเสียหาย"/>
    <x v="17"/>
    <n v="6216700"/>
    <n v="9590500"/>
    <s v="-"/>
    <n v="163"/>
    <n v="208"/>
    <n v="188"/>
    <m/>
    <x v="12"/>
    <m/>
  </r>
  <r>
    <x v="2"/>
    <x v="2"/>
    <x v="17"/>
    <x v="71"/>
    <x v="100"/>
    <s v="Data 6.3.2 ร้อยละคดีอุบัติเหตุจราจรจำแนกตามผู้ขับขี่ สาเหตุการเกิดอุบัติเหตุ ลักษณะสภาพที่เกิดเหตุ"/>
    <x v="8"/>
    <n v="202"/>
    <n v="217"/>
    <n v="191"/>
    <n v="191"/>
    <m/>
    <m/>
    <m/>
    <x v="4"/>
    <m/>
  </r>
  <r>
    <x v="2"/>
    <x v="2"/>
    <x v="17"/>
    <x v="72"/>
    <x v="101"/>
    <s v="Data 6.4.1 ร้อยละของเหยื่ออาชญากรรมจำแนกตามเพศ อายุเวลา สถานที่เกิดเหตุ การแจ้งเหตุต่อเจ้าพนักงาน ลักษณะของการเกิดเหตุ"/>
    <x v="8"/>
    <s v="-"/>
    <s v="-"/>
    <s v="-"/>
    <s v="-"/>
    <m/>
    <m/>
    <m/>
    <x v="4"/>
    <m/>
  </r>
  <r>
    <x v="2"/>
    <x v="2"/>
    <x v="17"/>
    <x v="72"/>
    <x v="101"/>
    <s v="Data 6.4.2 ร้อยละของอาชญากรรมที่ไม่มีการรายงานต่อเจ้าหน้าที่ตำรวจ จำแนกตามประเภทอาชญากรรม"/>
    <x v="8"/>
    <s v="-"/>
    <s v="-"/>
    <s v="-"/>
    <s v="-"/>
    <m/>
    <m/>
    <m/>
    <x v="4"/>
    <m/>
  </r>
  <r>
    <x v="2"/>
    <x v="2"/>
    <x v="17"/>
    <x v="72"/>
    <x v="101"/>
    <s v="Data 6.4.3 อัตราการประสบเหตุเทียบกับจำนวนประชากร จำแนกตามประเภทความผิดที่ตกเป็นเหยื่ออาชญากรรม"/>
    <x v="20"/>
    <n v="0.06"/>
    <n v="0.06"/>
    <n v="0.06"/>
    <n v="0.06"/>
    <m/>
    <m/>
    <m/>
    <x v="33"/>
    <m/>
  </r>
  <r>
    <x v="2"/>
    <x v="2"/>
    <x v="17"/>
    <x v="73"/>
    <x v="102"/>
    <s v="Data 6.5.1 จำนวนการจับกุมคดียาเสพติด จำแนกตามประเภทข้อหา สารเสพติด"/>
    <x v="17"/>
    <n v="1823"/>
    <n v="1395"/>
    <n v="1287"/>
    <n v="1287"/>
    <m/>
    <m/>
    <m/>
    <x v="33"/>
    <m/>
  </r>
  <r>
    <x v="2"/>
    <x v="2"/>
    <x v="17"/>
    <x v="73"/>
    <x v="102"/>
    <s v="Data 6.5.2 จำนวนผู้รับการบำบัดฟื้นฟูจำแนกตามมาตรการ (สมัครใจบำบัด บังคับบำบัด และต้องโทษ)"/>
    <x v="5"/>
    <s v="-"/>
    <n v="319"/>
    <s v="-"/>
    <n v="1241"/>
    <n v="1984"/>
    <n v="2400"/>
    <m/>
    <x v="12"/>
    <m/>
  </r>
  <r>
    <x v="2"/>
    <x v="2"/>
    <x v="17"/>
    <x v="74"/>
    <x v="103"/>
    <s v="Data 6.6.1 จำนวนกิจกรรมเพื่อสร้างความร่วมมือมีส่วนร่วมและบทบาทในการดูแลรักษาความปลอดภัยชีวิตและทรัพย์สินในชุมชนร่วมกัน"/>
    <x v="24"/>
    <n v="393"/>
    <n v="417"/>
    <s v="-"/>
    <s v="-"/>
    <m/>
    <m/>
    <m/>
    <x v="33"/>
    <m/>
  </r>
  <r>
    <x v="2"/>
    <x v="2"/>
    <x v="17"/>
    <x v="75"/>
    <x v="104"/>
    <s v="Data 6.7.1 จำนวนกิจกรรม การป้องกัน รับมือ บริหารจัดการด้านภัยพิบัติหรือกรณีฉุกเฉินต่างๆในชุมชน "/>
    <x v="24"/>
    <s v="1/9"/>
    <s v="1/9"/>
    <s v="1/9"/>
    <s v="1/9"/>
    <m/>
    <m/>
    <m/>
    <x v="33"/>
    <m/>
  </r>
  <r>
    <x v="2"/>
    <x v="3"/>
    <x v="18"/>
    <x v="76"/>
    <x v="105"/>
    <s v="Data 1.1.1 พื้นที่ลุ่มน้ำ จำแนกตามลุ่มน้ำหลักและลุ่มน้ำสาขา "/>
    <x v="6"/>
    <n v="26"/>
    <n v="24"/>
    <n v="14"/>
    <n v="14"/>
    <m/>
    <m/>
    <m/>
    <x v="5"/>
    <m/>
  </r>
  <r>
    <x v="2"/>
    <x v="3"/>
    <x v="18"/>
    <x v="76"/>
    <x v="105"/>
    <s v="Data 1.1.2 จำนวนและพื้นที่ต้นน้ำลำธาร จำแนกตามลุ่มน้ำ"/>
    <x v="6"/>
    <s v="-"/>
    <s v="-"/>
    <s v="-"/>
    <n v="448829.5"/>
    <m/>
    <m/>
    <m/>
    <x v="5"/>
    <m/>
  </r>
  <r>
    <x v="2"/>
    <x v="3"/>
    <x v="18"/>
    <x v="76"/>
    <x v="105"/>
    <s v="Data 1.1.3 จำนวนแหล่งน้ำธรรมชาติ แหล่งน้ำที่สร้างขึ้น และปริมาตรเก็บกัก"/>
    <x v="14"/>
    <n v="7"/>
    <n v="7"/>
    <n v="7"/>
    <n v="7"/>
    <m/>
    <m/>
    <m/>
    <x v="5"/>
    <m/>
  </r>
  <r>
    <x v="2"/>
    <x v="3"/>
    <x v="18"/>
    <x v="76"/>
    <x v="105"/>
    <s v="Data 1.1.4 ปริมาณการกักเก็บน้ำในพื้นที่ชลประทาน จำแนกตามประเภทโครงการชลประทาน"/>
    <x v="31"/>
    <n v="228.85"/>
    <n v="242.85"/>
    <n v="242.85"/>
    <n v="242.85"/>
    <n v="136.88"/>
    <m/>
    <m/>
    <x v="5"/>
    <m/>
  </r>
  <r>
    <x v="2"/>
    <x v="3"/>
    <x v="18"/>
    <x v="76"/>
    <x v="105"/>
    <s v="Data 1.1.5 ปริมาณน้ำท่าเฉลี่ยต่อปี จำแนกรายสถานี"/>
    <x v="31"/>
    <n v="2781.69"/>
    <n v="1127.3800000000001"/>
    <n v="2699.04"/>
    <n v="1061.3800000000001"/>
    <n v="2641.83"/>
    <m/>
    <m/>
    <x v="5"/>
    <m/>
  </r>
  <r>
    <x v="2"/>
    <x v="3"/>
    <x v="18"/>
    <x v="76"/>
    <x v="105"/>
    <s v="Data 1.1.6 ปริมาณน้ำท่า จำแนกตามลุ่มน้ำ"/>
    <x v="31"/>
    <n v="2781.69"/>
    <n v="1127.3800000000001"/>
    <n v="2699.04"/>
    <n v="1061.3800000000001"/>
    <n v="2641.83"/>
    <m/>
    <m/>
    <x v="5"/>
    <m/>
  </r>
  <r>
    <x v="2"/>
    <x v="3"/>
    <x v="18"/>
    <x v="76"/>
    <x v="105"/>
    <s v="Data 1.1.7 ปริมาณน้ำในอ่างเก็บน้ำขนาดใหญ่ และขนาดกลาง จำแนกตามลุ่มน้ำ"/>
    <x v="31"/>
    <n v="126.63"/>
    <n v="83.15"/>
    <n v="107.99"/>
    <n v="94.01"/>
    <n v="69.58"/>
    <m/>
    <m/>
    <x v="5"/>
    <m/>
  </r>
  <r>
    <x v="2"/>
    <x v="3"/>
    <x v="18"/>
    <x v="76"/>
    <x v="105"/>
    <s v="Data 1.1.8 ปริมาณน้ำบาดาล จำแนกตามประเภทการใช้น้ำ"/>
    <x v="31"/>
    <n v="291"/>
    <n v="310"/>
    <n v="453"/>
    <n v="453"/>
    <n v="727"/>
    <m/>
    <m/>
    <x v="5"/>
    <m/>
  </r>
  <r>
    <x v="2"/>
    <x v="3"/>
    <x v="18"/>
    <x v="76"/>
    <x v="105"/>
    <s v="Data 1.1.9 จำนวนบ่อบาดาลภาครัฐทั้งหมด"/>
    <x v="33"/>
    <n v="2"/>
    <n v="10"/>
    <n v="126"/>
    <n v="75"/>
    <n v="25"/>
    <n v="63"/>
    <m/>
    <x v="5"/>
    <m/>
  </r>
  <r>
    <x v="2"/>
    <x v="3"/>
    <x v="18"/>
    <x v="76"/>
    <x v="105"/>
    <s v="Data 1.1.10 จำนวนบ่อบาดาลเอกชน จำแนกตามประเภทการใช้น้ำ"/>
    <x v="33"/>
    <n v="1"/>
    <n v="19"/>
    <n v="151"/>
    <n v="117"/>
    <n v="269"/>
    <n v="159"/>
    <m/>
    <x v="5"/>
    <m/>
  </r>
  <r>
    <x v="2"/>
    <x v="3"/>
    <x v="18"/>
    <x v="76"/>
    <x v="105"/>
    <s v="Data 1.1.11 ปริมาณน้ำฝนเฉลี่ยรายปี"/>
    <x v="31"/>
    <n v="1212.5"/>
    <n v="869.4"/>
    <n v="1272.4000000000001"/>
    <n v="1694.3"/>
    <m/>
    <m/>
    <m/>
    <x v="5"/>
    <m/>
  </r>
  <r>
    <x v="2"/>
    <x v="3"/>
    <x v="18"/>
    <x v="76"/>
    <x v="105"/>
    <s v="Data 1.1.12 จำนวนวันที่ฝนตกเฉลี่ยรายปี"/>
    <x v="29"/>
    <n v="107"/>
    <n v="102"/>
    <n v="103"/>
    <n v="121"/>
    <m/>
    <m/>
    <m/>
    <x v="5"/>
    <m/>
  </r>
  <r>
    <x v="2"/>
    <x v="3"/>
    <x v="19"/>
    <x v="77"/>
    <x v="106"/>
    <s v="Data 2.1.1 สรุปอุทกภัย (จำนวน  หมู่บ้าน ครัวเรือน และผู้ประสบภัย) "/>
    <x v="5"/>
    <s v="313/34,429/11,988"/>
    <s v="ไม่เกิดอุทกภัย"/>
    <s v="62/487/1,720"/>
    <s v="320/23,578/13,566"/>
    <m/>
    <m/>
    <m/>
    <x v="5"/>
    <m/>
  </r>
  <r>
    <x v="2"/>
    <x v="3"/>
    <x v="19"/>
    <x v="77"/>
    <x v="106"/>
    <s v="Data 2.1.2 จำนวนหมู่บ้านที่อยู่ในพื้นที่เสี่ยงเกิดอุทกภัย "/>
    <x v="32"/>
    <n v="313"/>
    <n v="0"/>
    <n v="482"/>
    <n v="320"/>
    <m/>
    <m/>
    <m/>
    <x v="5"/>
    <m/>
  </r>
  <r>
    <x v="2"/>
    <x v="3"/>
    <x v="19"/>
    <x v="77"/>
    <x v="107"/>
    <s v="Data 2.2.1 มูลค่าความเสียหายจากอุทกภัย จำแนกตามเขตการปกครองในจังหวัด"/>
    <x v="11"/>
    <s v="-"/>
    <n v="0"/>
    <n v="200000"/>
    <n v="0"/>
    <m/>
    <m/>
    <m/>
    <x v="5"/>
    <m/>
  </r>
  <r>
    <x v="2"/>
    <x v="3"/>
    <x v="19"/>
    <x v="77"/>
    <x v="107"/>
    <s v="Data 2.2.2 มูลค่าการช่วยเหลือผู้ประสบอุทกภัย จำแนกตามจังหวัด"/>
    <x v="11"/>
    <s v="-"/>
    <n v="0"/>
    <n v="24402889"/>
    <n v="0"/>
    <m/>
    <m/>
    <m/>
    <x v="34"/>
    <m/>
  </r>
  <r>
    <x v="2"/>
    <x v="3"/>
    <x v="19"/>
    <x v="77"/>
    <x v="107"/>
    <s v="Data 2.2.3 มูลค่าความเสียหายทางการเกษตร จำแนกตามจังหวัด"/>
    <x v="11"/>
    <s v="-"/>
    <n v="0"/>
    <n v="8888567"/>
    <n v="0"/>
    <m/>
    <m/>
    <m/>
    <x v="34"/>
    <m/>
  </r>
  <r>
    <x v="2"/>
    <x v="3"/>
    <x v="19"/>
    <x v="78"/>
    <x v="108"/>
    <s v="Data 3.1.1 สรุปภัยแล้ง (จำนวน  หมู่บ้าน ครัวเรือน และผู้ประสบภัย) "/>
    <x v="32"/>
    <s v="789/85,251/198,900"/>
    <s v="86/180/550"/>
    <s v="285/12,664/27,392"/>
    <n v="0"/>
    <m/>
    <m/>
    <m/>
    <x v="34"/>
    <m/>
  </r>
  <r>
    <x v="2"/>
    <x v="3"/>
    <x v="19"/>
    <x v="78"/>
    <x v="108"/>
    <s v="Data 3.1.2 จำนวนหมู่บ้านที่อยู่ในพื้นที่เสี่ยงเกิดภัยแล้ง"/>
    <x v="32"/>
    <n v="789"/>
    <n v="843"/>
    <n v="614"/>
    <n v="0"/>
    <m/>
    <m/>
    <m/>
    <x v="20"/>
    <m/>
  </r>
  <r>
    <x v="2"/>
    <x v="3"/>
    <x v="19"/>
    <x v="78"/>
    <x v="109"/>
    <s v="Data 3.2.1 มูลค่าความเสียหายจากปัญหาภัยแล้ง จำแนกตามเขตการปกครองในจังหวัด"/>
    <x v="11"/>
    <n v="2062110.75"/>
    <n v="0"/>
    <n v="190845908"/>
    <n v="0"/>
    <m/>
    <m/>
    <m/>
    <x v="20"/>
    <m/>
  </r>
  <r>
    <x v="2"/>
    <x v="3"/>
    <x v="19"/>
    <x v="78"/>
    <x v="109"/>
    <s v="Data 3.2.2 มูลค่าการช่วยเหลือผู้ประสบภาวะปัญหาภัยแล้ง จำแนกตามจังหวัด"/>
    <x v="11"/>
    <n v="2315219"/>
    <n v="0"/>
    <n v="67686005"/>
    <n v="0"/>
    <m/>
    <m/>
    <m/>
    <x v="20"/>
    <m/>
  </r>
  <r>
    <x v="2"/>
    <x v="3"/>
    <x v="19"/>
    <x v="78"/>
    <x v="109"/>
    <s v="Data 3.2.3 มูลค่าความเสียหายทางการเกษตร จำแนกตามจังหวัด"/>
    <x v="11"/>
    <n v="2062110.75"/>
    <n v="0"/>
    <n v="0"/>
    <n v="0"/>
    <m/>
    <m/>
    <m/>
    <x v="20"/>
    <m/>
  </r>
  <r>
    <x v="2"/>
    <x v="3"/>
    <x v="19"/>
    <x v="79"/>
    <x v="110"/>
    <s v="Data 4.1.1 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<x v="24"/>
    <s v="-"/>
    <n v="2"/>
    <s v="-"/>
    <n v="2"/>
    <m/>
    <m/>
    <m/>
    <x v="20"/>
    <m/>
  </r>
  <r>
    <x v="2"/>
    <x v="3"/>
    <x v="19"/>
    <x v="79"/>
    <x v="110"/>
    <s v="Data 4.1.2 จำนวนผู้เข้าร่วมกิจกรรมเสริมสร้างการมีส่วนร่วมและให้ความรู้และความเข้าใจในการจัดการน้ำเสียชุมชน เกษตรกรรม และอุตสาหกรรม"/>
    <x v="5"/>
    <s v="-"/>
    <n v="49"/>
    <n v="0"/>
    <n v="0"/>
    <m/>
    <m/>
    <m/>
    <x v="20"/>
    <m/>
  </r>
  <r>
    <x v="2"/>
    <x v="3"/>
    <x v="19"/>
    <x v="79"/>
    <x v="111"/>
    <s v="Data 4.2.1 จำนวนเครือข่ายความร่วมมือในด้านการจัดการแก้ไขปัญหาน้ำเสีย"/>
    <x v="5"/>
    <n v="1"/>
    <n v="1"/>
    <n v="1"/>
    <n v="1"/>
    <m/>
    <m/>
    <m/>
    <x v="20"/>
    <m/>
  </r>
  <r>
    <x v="2"/>
    <x v="3"/>
    <x v="19"/>
    <x v="79"/>
    <x v="111"/>
    <s v="Data 4.2.2 จำนวนสมาชิกเครือข่ายความร่วมมือในด้านการจัดการแก้ไขปัญหาน้ำเสีย"/>
    <x v="5"/>
    <n v="5550"/>
    <n v="5550"/>
    <n v="5550"/>
    <n v="5550"/>
    <m/>
    <m/>
    <m/>
    <x v="20"/>
    <m/>
  </r>
  <r>
    <x v="2"/>
    <x v="3"/>
    <x v="19"/>
    <x v="80"/>
    <x v="112"/>
    <s v="Data 5.1.1 ข้อมูลการตัดไม้ทำลายป่าและบุกรุกป่า"/>
    <x v="6"/>
    <n v="6446"/>
    <n v="5173"/>
    <n v="4573"/>
    <n v="1254"/>
    <m/>
    <m/>
    <m/>
    <x v="20"/>
    <m/>
  </r>
  <r>
    <x v="2"/>
    <x v="3"/>
    <x v="19"/>
    <x v="81"/>
    <x v="113"/>
    <s v="Data 6.1.1 ข้อมูลอัตราพื้นที่ป่าอนุรักษ์ถูกบุกรุกทำลาย"/>
    <x v="20"/>
    <s v="9,350-0-35"/>
    <s v="5,173-0-60"/>
    <s v="4,573-3-16"/>
    <s v="1,254-0-0"/>
    <m/>
    <m/>
    <m/>
    <x v="20"/>
    <m/>
  </r>
  <r>
    <x v="2"/>
    <x v="3"/>
    <x v="19"/>
    <x v="81"/>
    <x v="114"/>
    <s v="Data 6.2.1 จำนวนแผนการจัดทำแนวเขตป่าอนุรักษ์ที่ชัดเจน"/>
    <x v="34"/>
    <s v="-"/>
    <s v="-"/>
    <s v="-"/>
    <s v="-"/>
    <m/>
    <m/>
    <m/>
    <x v="20"/>
    <m/>
  </r>
  <r>
    <x v="2"/>
    <x v="3"/>
    <x v="19"/>
    <x v="81"/>
    <x v="115"/>
    <s v="Data 6.3.1 การเปลี่ยนแปลงพื้นที่ป่าไม้"/>
    <x v="20"/>
    <n v="0.7"/>
    <n v="-0.44"/>
    <n v="0.34"/>
    <n v="-0.2"/>
    <n v="-0.2"/>
    <m/>
    <m/>
    <x v="20"/>
    <m/>
  </r>
  <r>
    <x v="2"/>
    <x v="3"/>
    <x v="19"/>
    <x v="82"/>
    <x v="116"/>
    <s v="Data 7.1.1 รายงานการประเมินผลการดำเนินงานป้องกันและแก้ไขปัญหาในระดับพื้นที่"/>
    <x v="23"/>
    <s v="-"/>
    <s v="-"/>
    <s v="-"/>
    <s v="-"/>
    <m/>
    <m/>
    <m/>
    <x v="35"/>
    <m/>
  </r>
  <r>
    <x v="2"/>
    <x v="3"/>
    <x v="19"/>
    <x v="82"/>
    <x v="116"/>
    <s v="Data 7.1.2 จำนวนสถานีเตือนภัยล่วงหน้าน้ำท่วม-ดินถล่ม ในเขตพื้นที่ลาดชันและพื้นที่ราบเชิงเขา"/>
    <x v="14"/>
    <n v="10"/>
    <n v="10"/>
    <n v="10"/>
    <n v="10"/>
    <n v="25"/>
    <m/>
    <m/>
    <x v="36"/>
    <m/>
  </r>
  <r>
    <x v="2"/>
    <x v="3"/>
    <x v="20"/>
    <x v="83"/>
    <x v="117"/>
    <s v="Data 8.1.1 จำนวนแหล่งน้ำธรรมชาติ แหล่งน้ำที่สร้างขึ้น และปริมาตรการเก็บกัก"/>
    <x v="14"/>
    <n v="1"/>
    <s v="1/0.40"/>
    <s v="-/-"/>
    <s v="-/-"/>
    <n v="420.5"/>
    <m/>
    <m/>
    <x v="37"/>
    <m/>
  </r>
  <r>
    <x v="2"/>
    <x v="3"/>
    <x v="20"/>
    <x v="83"/>
    <x v="117"/>
    <s v="Data 8.1.2 จำนวนโครงการแหล่งน้ำชลประทาน (ดำเนินการแล้วเสร็จ และอยู่ระหว่างดำเนินการ) ของจังหวัด"/>
    <x v="27"/>
    <n v="1"/>
    <n v="1"/>
    <n v="0"/>
    <n v="0"/>
    <n v="7"/>
    <m/>
    <m/>
    <x v="37"/>
    <m/>
  </r>
  <r>
    <x v="2"/>
    <x v="3"/>
    <x v="20"/>
    <x v="83"/>
    <x v="117"/>
    <s v="Data 8.1.3 ปริมาณน้ำท่า จำแนกตามลุ่มน้ำ"/>
    <x v="31"/>
    <n v="2781.69"/>
    <n v="1127.3800000000001"/>
    <n v="2699.04"/>
    <n v="1061.3800000000001"/>
    <n v="2641.83"/>
    <m/>
    <m/>
    <x v="37"/>
    <m/>
  </r>
  <r>
    <x v="2"/>
    <x v="3"/>
    <x v="20"/>
    <x v="83"/>
    <x v="117"/>
    <s v="Data 8.1.4 ปริมาณน้ำในอ่างเก็บน้ำ ของจังหวัด"/>
    <x v="31"/>
    <n v="204.16"/>
    <n v="218.16"/>
    <n v="218.16"/>
    <n v="218.16"/>
    <n v="107.88"/>
    <m/>
    <m/>
    <x v="37"/>
    <m/>
  </r>
  <r>
    <x v="2"/>
    <x v="3"/>
    <x v="20"/>
    <x v="83"/>
    <x v="117"/>
    <s v="Data 8.1.5 จำนวนบ่อบาดาลทั้งหมดของจังหวัด ที่ได้รับอนุญาต จำแนกตามประเภทการใช้น้ำ"/>
    <x v="33"/>
    <n v="3"/>
    <n v="25"/>
    <n v="151"/>
    <n v="151"/>
    <m/>
    <m/>
    <m/>
    <x v="37"/>
    <m/>
  </r>
  <r>
    <x v="2"/>
    <x v="3"/>
    <x v="20"/>
    <x v="83"/>
    <x v="117"/>
    <s v="Data 8.1.6 ปริมาณน้ำในอ่างเก็บน้ำ ของจังหวัด"/>
    <x v="33"/>
    <n v="204.16"/>
    <n v="218.16"/>
    <n v="218.16"/>
    <n v="218.16"/>
    <m/>
    <m/>
    <m/>
    <x v="37"/>
    <m/>
  </r>
  <r>
    <x v="2"/>
    <x v="3"/>
    <x v="20"/>
    <x v="84"/>
    <x v="118"/>
    <s v="Data 9.1.1 พื้นที่ที่ประสบปัญหาขาดแคลนน้ำ"/>
    <x v="32"/>
    <n v="789"/>
    <n v="3"/>
    <n v="286"/>
    <n v="286"/>
    <m/>
    <m/>
    <m/>
    <x v="37"/>
    <m/>
  </r>
  <r>
    <x v="2"/>
    <x v="3"/>
    <x v="20"/>
    <x v="85"/>
    <x v="119"/>
    <s v="Data 10.1.1 จำนวนครัวเรือนที่ขาดแคลนน้ำเพื่ออุปโภคและบริโภค"/>
    <x v="35"/>
    <n v="85251"/>
    <n v="180"/>
    <n v="12664"/>
    <n v="12664"/>
    <m/>
    <m/>
    <m/>
    <x v="37"/>
    <m/>
  </r>
  <r>
    <x v="2"/>
    <x v="3"/>
    <x v="20"/>
    <x v="85"/>
    <x v="120"/>
    <s v="Data 10.2.1 พื้นที่ทำการเกษตรได้รับน้ำเพื่อการเกษตรอย่างเพียงพอ"/>
    <x v="6"/>
    <n v="588309"/>
    <n v="588309"/>
    <n v="588309"/>
    <n v="588309"/>
    <n v="588309"/>
    <m/>
    <m/>
    <x v="37"/>
    <m/>
  </r>
  <r>
    <x v="2"/>
    <x v="3"/>
    <x v="20"/>
    <x v="86"/>
    <x v="121"/>
    <s v="Data 11.1.1 จำนวนครัวเรือนที่ขาดแคลนน้ำเพื่ออุปโภคและบริโภค"/>
    <x v="35"/>
    <s v="-"/>
    <s v="-"/>
    <s v="-"/>
    <s v="-"/>
    <m/>
    <m/>
    <m/>
    <x v="37"/>
    <m/>
  </r>
  <r>
    <x v="2"/>
    <x v="3"/>
    <x v="20"/>
    <x v="86"/>
    <x v="122"/>
    <s v="Data 11.2.1 จำนวนพื้นที่ได้รับการบริหารจัดการการใช้พื้นที่ (Zoning) "/>
    <x v="6"/>
    <s v="-"/>
    <s v="-"/>
    <n v="4122557"/>
    <n v="4122557"/>
    <n v="4158099"/>
    <m/>
    <m/>
    <x v="37"/>
    <m/>
  </r>
  <r>
    <x v="2"/>
    <x v="3"/>
    <x v="20"/>
    <x v="86"/>
    <x v="122"/>
    <s v="Data 11.2.2 ร้อยละของการใช้ที่ดิน จำแนกตามการใช้ประโยชน์ "/>
    <x v="8"/>
    <n v="0"/>
    <n v="0"/>
    <n v="31.89"/>
    <n v="33.340000000000003"/>
    <n v="59.38"/>
    <m/>
    <m/>
    <x v="37"/>
    <m/>
  </r>
  <r>
    <x v="2"/>
    <x v="3"/>
    <x v="21"/>
    <x v="87"/>
    <x v="123"/>
    <s v="Data 12.1.1 จำนวนเครือข่ายความร่วมมือในการอนุรักษ์และดูแลลุ่มน้ำและรักษาธรรมชาติ"/>
    <x v="36"/>
    <n v="28"/>
    <n v="33"/>
    <n v="38"/>
    <n v="38"/>
    <n v="48"/>
    <m/>
    <m/>
    <x v="37"/>
    <m/>
  </r>
  <r>
    <x v="2"/>
    <x v="3"/>
    <x v="21"/>
    <x v="87"/>
    <x v="124"/>
    <s v="Data 12.2.1 กิจกรรมเสริมสร้างการมีส่วนร่วมและให้ความรู้และความเข้าใจในการอนุรักษ์และดูแลลุ่มน้ำ และรักษาธรรมชาติ"/>
    <x v="24"/>
    <n v="38"/>
    <n v="49"/>
    <n v="52"/>
    <n v="52"/>
    <n v="132"/>
    <m/>
    <m/>
    <x v="38"/>
    <m/>
  </r>
  <r>
    <x v="2"/>
    <x v="3"/>
    <x v="21"/>
    <x v="87"/>
    <x v="124"/>
    <s v="Data 12.2.2 จำนวนผู้เข้าร่วมกิจกรรมเสริมสร้างการมีส่วนร่วมและให้ความรู้และความเข้าใจในการอนุรักษ์และดูแลลุ่มน้ำ และรักษาธรรมชาติ"/>
    <x v="5"/>
    <n v="1680"/>
    <n v="2880"/>
    <n v="2870"/>
    <n v="2870"/>
    <n v="16076"/>
    <m/>
    <m/>
    <x v="39"/>
    <m/>
  </r>
  <r>
    <x v="2"/>
    <x v="3"/>
    <x v="21"/>
    <x v="88"/>
    <x v="125"/>
    <s v="Data 13.1.1 มีแผนการบูรณาการการบริหารจัดการน้ำร่วมกันกับพื้นที่ใกล้เคียง "/>
    <x v="34"/>
    <n v="2"/>
    <n v="2"/>
    <n v="2"/>
    <n v="2"/>
    <n v="18"/>
    <m/>
    <m/>
    <x v="39"/>
    <m/>
  </r>
  <r>
    <x v="2"/>
    <x v="3"/>
    <x v="21"/>
    <x v="88"/>
    <x v="126"/>
    <s v="Data 13.2.1 ความถี่ในการประชุมหน่วยงานที่เกี่ยวข้อง"/>
    <x v="17"/>
    <n v="187"/>
    <n v="295"/>
    <n v="288"/>
    <n v="288"/>
    <n v="118"/>
    <m/>
    <m/>
    <x v="40"/>
    <m/>
  </r>
  <r>
    <x v="2"/>
    <x v="3"/>
    <x v="21"/>
    <x v="89"/>
    <x v="127"/>
    <s v="Data 14.1.1 จำนวนแหล่งน้ำที่ได้รับการอนุรักษ์ฟื้นฟูให้กลับคืนสู่สมดุล"/>
    <x v="14"/>
    <n v="13"/>
    <n v="12"/>
    <n v="7"/>
    <n v="7"/>
    <m/>
    <m/>
    <m/>
    <x v="40"/>
    <m/>
  </r>
  <r>
    <x v="2"/>
    <x v="3"/>
    <x v="21"/>
    <x v="90"/>
    <x v="128"/>
    <s v="Data 15.1.1 พื้นที่ป่าไม้ตามภาพถ่ายดาวเทียม จำแนกตามจังหวัด"/>
    <x v="6"/>
    <n v="1235460.93"/>
    <n v="1229997.1599999999"/>
    <n v="1244294"/>
    <n v="1225254.04"/>
    <n v="1234449.45"/>
    <m/>
    <m/>
    <x v="41"/>
    <m/>
  </r>
  <r>
    <x v="2"/>
    <x v="3"/>
    <x v="21"/>
    <x v="90"/>
    <x v="128"/>
    <s v="Data 15.1.2 ร้อยละการเปลี่ยนแปลงของพื้นที่ป่าไม้เฉลี่ยต่อปี"/>
    <x v="8"/>
    <n v="0.71"/>
    <s v="-"/>
    <s v="-"/>
    <s v="-0.2"/>
    <n v="0.75"/>
    <m/>
    <m/>
    <x v="41"/>
    <m/>
  </r>
  <r>
    <x v="2"/>
    <x v="3"/>
    <x v="21"/>
    <x v="90"/>
    <x v="129"/>
    <s v="Data 15.2.1 พื้นที่ปลูกป่าในเขตพื้นที่อนุรักษ์  "/>
    <x v="6"/>
    <n v="800"/>
    <n v="2700"/>
    <n v="1700"/>
    <n v="1860"/>
    <n v="2520"/>
    <m/>
    <m/>
    <x v="42"/>
    <m/>
  </r>
  <r>
    <x v="2"/>
    <x v="3"/>
    <x v="21"/>
    <x v="90"/>
    <x v="129"/>
    <s v="Data 15.2.2 พื้นที่ปลูกป่านอกเขตพื้นที่อนุรักษ์  "/>
    <x v="6"/>
    <n v="800"/>
    <n v="0"/>
    <n v="0"/>
    <n v="0"/>
    <n v="200"/>
    <m/>
    <m/>
    <x v="4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39FC8F-4CD5-460C-80C0-177D06559938}" name="PivotTable26" cacheId="51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53:B97" firstHeaderRow="1" firstDataRow="1" firstDataCol="1"/>
  <pivotFields count="16">
    <pivotField showAll="0"/>
    <pivotField showAll="0">
      <items count="10">
        <item m="1" x="5"/>
        <item m="1" x="6"/>
        <item m="1" x="7"/>
        <item m="1" x="8"/>
        <item m="1" x="4"/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4">
        <item x="9"/>
        <item x="24"/>
        <item x="25"/>
        <item x="14"/>
        <item x="5"/>
        <item x="12"/>
        <item x="22"/>
        <item x="33"/>
        <item x="2"/>
        <item x="3"/>
        <item x="39"/>
        <item x="42"/>
        <item x="31"/>
        <item x="23"/>
        <item x="1"/>
        <item x="10"/>
        <item x="7"/>
        <item x="26"/>
        <item x="27"/>
        <item x="28"/>
        <item x="29"/>
        <item x="30"/>
        <item x="11"/>
        <item x="34"/>
        <item x="20"/>
        <item x="13"/>
        <item x="17"/>
        <item x="18"/>
        <item x="15"/>
        <item x="16"/>
        <item x="35"/>
        <item x="36"/>
        <item x="37"/>
        <item x="38"/>
        <item x="19"/>
        <item x="32"/>
        <item x="8"/>
        <item x="4"/>
        <item x="40"/>
        <item x="41"/>
        <item x="6"/>
        <item x="21"/>
        <item x="0"/>
        <item t="default"/>
      </items>
    </pivotField>
    <pivotField showAll="0"/>
  </pivotFields>
  <rowFields count="1">
    <field x="14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12">
    <format dxfId="569">
      <pivotArea type="all" dataOnly="0" outline="0" fieldPosition="0"/>
    </format>
    <format dxfId="568">
      <pivotArea outline="0" collapsedLevelsAreSubtotals="1" fieldPosition="0"/>
    </format>
    <format dxfId="567">
      <pivotArea field="14" type="button" dataOnly="0" labelOnly="1" outline="0" axis="axisRow" fieldPosition="0"/>
    </format>
    <format dxfId="566">
      <pivotArea dataOnly="0" labelOnly="1" fieldPosition="0">
        <references count="1">
          <reference field="14" count="0"/>
        </references>
      </pivotArea>
    </format>
    <format dxfId="565">
      <pivotArea dataOnly="0" labelOnly="1" grandRow="1" outline="0" fieldPosition="0"/>
    </format>
    <format dxfId="564">
      <pivotArea dataOnly="0" labelOnly="1" outline="0" axis="axisValues" fieldPosition="0"/>
    </format>
    <format dxfId="425">
      <pivotArea type="all" dataOnly="0" outline="0" fieldPosition="0"/>
    </format>
    <format dxfId="424">
      <pivotArea outline="0" collapsedLevelsAreSubtotals="1" fieldPosition="0"/>
    </format>
    <format dxfId="423">
      <pivotArea field="14" type="button" dataOnly="0" labelOnly="1" outline="0" axis="axisRow" fieldPosition="0"/>
    </format>
    <format dxfId="422">
      <pivotArea dataOnly="0" labelOnly="1" fieldPosition="0">
        <references count="1">
          <reference field="14" count="0"/>
        </references>
      </pivotArea>
    </format>
    <format dxfId="421">
      <pivotArea dataOnly="0" labelOnly="1" grandRow="1" outline="0" fieldPosition="0"/>
    </format>
    <format dxfId="42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51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6" firstHeaderRow="1" firstDataRow="1" firstDataCol="1"/>
  <pivotFields count="16">
    <pivotField showAll="0"/>
    <pivotField axis="axisRow" showAll="0">
      <items count="10">
        <item m="1" x="5"/>
        <item m="1" x="6"/>
        <item m="1" x="7"/>
        <item m="1" x="8"/>
        <item m="1" x="4"/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12">
    <format dxfId="562">
      <pivotArea type="all" dataOnly="0" outline="0" fieldPosition="0"/>
    </format>
    <format dxfId="561">
      <pivotArea outline="0" collapsedLevelsAreSubtotals="1" fieldPosition="0"/>
    </format>
    <format dxfId="560">
      <pivotArea field="1" type="button" dataOnly="0" labelOnly="1" outline="0" axis="axisRow" fieldPosition="0"/>
    </format>
    <format dxfId="559">
      <pivotArea dataOnly="0" labelOnly="1" fieldPosition="0">
        <references count="1">
          <reference field="1" count="0"/>
        </references>
      </pivotArea>
    </format>
    <format dxfId="558">
      <pivotArea dataOnly="0" labelOnly="1" grandRow="1" outline="0" fieldPosition="0"/>
    </format>
    <format dxfId="557">
      <pivotArea dataOnly="0" labelOnly="1" outline="0" axis="axisValues" fieldPosition="0"/>
    </format>
    <format dxfId="418">
      <pivotArea type="all" dataOnly="0" outline="0" fieldPosition="0"/>
    </format>
    <format dxfId="417">
      <pivotArea outline="0" collapsedLevelsAreSubtotals="1" fieldPosition="0"/>
    </format>
    <format dxfId="416">
      <pivotArea field="1" type="button" dataOnly="0" labelOnly="1" outline="0" axis="axisRow" fieldPosition="0"/>
    </format>
    <format dxfId="415">
      <pivotArea dataOnly="0" labelOnly="1" fieldPosition="0">
        <references count="1">
          <reference field="1" count="0"/>
        </references>
      </pivotArea>
    </format>
    <format dxfId="414">
      <pivotArea dataOnly="0" labelOnly="1" grandRow="1" outline="0" fieldPosition="0"/>
    </format>
    <format dxfId="41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3" cacheId="51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252" firstHeaderRow="1" firstDataRow="1" firstDataCol="1"/>
  <pivotFields count="16">
    <pivotField axis="axisRow" showAll="0">
      <items count="4">
        <item x="0"/>
        <item x="1"/>
        <item x="2"/>
        <item t="default"/>
      </items>
    </pivotField>
    <pivotField axis="axisRow" showAll="0">
      <items count="10">
        <item x="1"/>
        <item x="0"/>
        <item x="3"/>
        <item x="2"/>
        <item m="1" x="5"/>
        <item m="1" x="6"/>
        <item m="1" x="7"/>
        <item m="1" x="8"/>
        <item m="1" x="4"/>
        <item t="default"/>
      </items>
    </pivotField>
    <pivotField axis="axisRow" showAll="0">
      <items count="23">
        <item x="0"/>
        <item x="6"/>
        <item x="7"/>
        <item x="14"/>
        <item x="9"/>
        <item x="15"/>
        <item x="16"/>
        <item x="11"/>
        <item x="1"/>
        <item x="2"/>
        <item x="3"/>
        <item x="10"/>
        <item x="17"/>
        <item x="5"/>
        <item x="4"/>
        <item x="12"/>
        <item x="18"/>
        <item x="13"/>
        <item x="19"/>
        <item x="8"/>
        <item x="20"/>
        <item x="21"/>
        <item t="default"/>
      </items>
    </pivotField>
    <pivotField axis="axisRow" showAll="0">
      <items count="92">
        <item x="76"/>
        <item x="0"/>
        <item x="24"/>
        <item x="25"/>
        <item x="1"/>
        <item x="26"/>
        <item x="2"/>
        <item x="85"/>
        <item x="86"/>
        <item x="87"/>
        <item x="88"/>
        <item x="89"/>
        <item x="90"/>
        <item x="77"/>
        <item x="3"/>
        <item x="29"/>
        <item x="30"/>
        <item x="4"/>
        <item x="5"/>
        <item x="31"/>
        <item x="6"/>
        <item x="32"/>
        <item x="78"/>
        <item x="55"/>
        <item x="33"/>
        <item x="7"/>
        <item x="56"/>
        <item x="8"/>
        <item x="57"/>
        <item x="9"/>
        <item x="58"/>
        <item x="79"/>
        <item x="59"/>
        <item x="10"/>
        <item x="37"/>
        <item x="11"/>
        <item x="38"/>
        <item x="60"/>
        <item x="12"/>
        <item x="61"/>
        <item x="62"/>
        <item x="13"/>
        <item x="14"/>
        <item x="63"/>
        <item x="64"/>
        <item x="80"/>
        <item x="65"/>
        <item x="40"/>
        <item x="15"/>
        <item x="66"/>
        <item x="16"/>
        <item x="41"/>
        <item x="67"/>
        <item x="42"/>
        <item x="68"/>
        <item x="81"/>
        <item x="43"/>
        <item x="69"/>
        <item x="70"/>
        <item x="44"/>
        <item x="45"/>
        <item x="71"/>
        <item x="72"/>
        <item x="73"/>
        <item x="74"/>
        <item x="75"/>
        <item x="82"/>
        <item x="83"/>
        <item x="84"/>
        <item x="23"/>
        <item x="46"/>
        <item x="47"/>
        <item x="48"/>
        <item x="49"/>
        <item x="27"/>
        <item x="28"/>
        <item x="50"/>
        <item x="51"/>
        <item x="52"/>
        <item x="53"/>
        <item x="54"/>
        <item x="34"/>
        <item x="35"/>
        <item x="36"/>
        <item x="39"/>
        <item x="17"/>
        <item x="18"/>
        <item x="19"/>
        <item x="20"/>
        <item x="21"/>
        <item x="22"/>
        <item t="default"/>
      </items>
    </pivotField>
    <pivotField axis="axisRow" showAll="0">
      <items count="131">
        <item x="105"/>
        <item x="0"/>
        <item x="35"/>
        <item x="60"/>
        <item x="36"/>
        <item x="61"/>
        <item x="62"/>
        <item x="37"/>
        <item x="38"/>
        <item x="63"/>
        <item x="39"/>
        <item x="40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06"/>
        <item x="64"/>
        <item x="6"/>
        <item x="65"/>
        <item x="107"/>
        <item x="41"/>
        <item x="66"/>
        <item x="7"/>
        <item x="42"/>
        <item x="8"/>
        <item x="9"/>
        <item x="43"/>
        <item x="67"/>
        <item x="68"/>
        <item x="69"/>
        <item x="44"/>
        <item x="45"/>
        <item x="70"/>
        <item x="71"/>
        <item x="72"/>
        <item x="73"/>
        <item x="108"/>
        <item x="12"/>
        <item x="76"/>
        <item x="77"/>
        <item x="109"/>
        <item x="78"/>
        <item x="13"/>
        <item x="14"/>
        <item x="79"/>
        <item x="80"/>
        <item x="81"/>
        <item x="15"/>
        <item x="48"/>
        <item x="16"/>
        <item x="49"/>
        <item x="82"/>
        <item x="83"/>
        <item x="110"/>
        <item x="50"/>
        <item x="84"/>
        <item x="51"/>
        <item x="111"/>
        <item x="85"/>
        <item x="52"/>
        <item x="86"/>
        <item x="53"/>
        <item x="87"/>
        <item x="88"/>
        <item x="89"/>
        <item x="90"/>
        <item x="91"/>
        <item x="92"/>
        <item x="112"/>
        <item x="93"/>
        <item x="54"/>
        <item x="94"/>
        <item x="55"/>
        <item x="56"/>
        <item x="95"/>
        <item x="96"/>
        <item x="113"/>
        <item x="57"/>
        <item x="97"/>
        <item x="98"/>
        <item x="114"/>
        <item x="58"/>
        <item x="99"/>
        <item x="115"/>
        <item x="59"/>
        <item x="100"/>
        <item x="101"/>
        <item x="102"/>
        <item x="103"/>
        <item x="104"/>
        <item x="116"/>
        <item x="117"/>
        <item x="118"/>
        <item x="1"/>
        <item x="2"/>
        <item x="3"/>
        <item x="4"/>
        <item x="5"/>
        <item x="10"/>
        <item x="11"/>
        <item x="74"/>
        <item x="75"/>
        <item x="46"/>
        <item x="47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44">
        <item x="9"/>
        <item x="24"/>
        <item x="25"/>
        <item x="14"/>
        <item x="5"/>
        <item x="12"/>
        <item x="22"/>
        <item x="33"/>
        <item x="2"/>
        <item x="3"/>
        <item x="39"/>
        <item x="42"/>
        <item x="31"/>
        <item x="23"/>
        <item x="1"/>
        <item x="10"/>
        <item x="7"/>
        <item x="26"/>
        <item x="27"/>
        <item x="28"/>
        <item x="29"/>
        <item x="30"/>
        <item x="11"/>
        <item x="34"/>
        <item x="20"/>
        <item x="13"/>
        <item x="17"/>
        <item x="18"/>
        <item x="15"/>
        <item x="16"/>
        <item x="35"/>
        <item x="36"/>
        <item x="37"/>
        <item x="38"/>
        <item x="19"/>
        <item x="32"/>
        <item x="8"/>
        <item x="4"/>
        <item x="40"/>
        <item x="41"/>
        <item x="6"/>
        <item x="21"/>
        <item x="0"/>
        <item t="default"/>
      </items>
    </pivotField>
    <pivotField showAll="0"/>
  </pivotFields>
  <rowFields count="5">
    <field x="0"/>
    <field x="1"/>
    <field x="2"/>
    <field x="3"/>
    <field x="4"/>
  </rowFields>
  <rowItems count="251">
    <i>
      <x/>
    </i>
    <i r="1">
      <x v="1"/>
    </i>
    <i r="2">
      <x/>
    </i>
    <i r="3">
      <x v="1"/>
    </i>
    <i r="4">
      <x v="1"/>
    </i>
    <i r="4">
      <x v="101"/>
    </i>
    <i r="4">
      <x v="102"/>
    </i>
    <i r="3">
      <x v="4"/>
    </i>
    <i r="4">
      <x v="103"/>
    </i>
    <i r="4">
      <x v="104"/>
    </i>
    <i r="3">
      <x v="6"/>
    </i>
    <i r="4">
      <x v="105"/>
    </i>
    <i r="2">
      <x v="8"/>
    </i>
    <i r="3">
      <x v="14"/>
    </i>
    <i r="4">
      <x v="25"/>
    </i>
    <i r="3">
      <x v="17"/>
    </i>
    <i r="4">
      <x v="30"/>
    </i>
    <i r="4">
      <x v="32"/>
    </i>
    <i r="4">
      <x v="33"/>
    </i>
    <i r="3">
      <x v="18"/>
    </i>
    <i r="4">
      <x v="106"/>
    </i>
    <i r="3">
      <x v="20"/>
    </i>
    <i r="4">
      <x v="107"/>
    </i>
    <i r="2">
      <x v="9"/>
    </i>
    <i r="3">
      <x v="25"/>
    </i>
    <i r="4">
      <x v="45"/>
    </i>
    <i r="3">
      <x v="27"/>
    </i>
    <i r="4">
      <x v="50"/>
    </i>
    <i r="4">
      <x v="51"/>
    </i>
    <i r="3">
      <x v="29"/>
    </i>
    <i r="4">
      <x v="55"/>
    </i>
    <i r="4">
      <x v="57"/>
    </i>
    <i r="2">
      <x v="10"/>
    </i>
    <i r="3">
      <x v="33"/>
    </i>
    <i r="4">
      <x v="112"/>
    </i>
    <i r="3">
      <x v="35"/>
    </i>
    <i r="4">
      <x v="113"/>
    </i>
    <i r="4">
      <x v="114"/>
    </i>
    <i r="3">
      <x v="38"/>
    </i>
    <i r="4">
      <x v="115"/>
    </i>
    <i r="3">
      <x v="41"/>
    </i>
    <i r="4">
      <x v="116"/>
    </i>
    <i r="4">
      <x v="117"/>
    </i>
    <i r="3">
      <x v="42"/>
    </i>
    <i r="4">
      <x v="118"/>
    </i>
    <i r="2">
      <x v="13"/>
    </i>
    <i r="3">
      <x v="85"/>
    </i>
    <i r="4">
      <x v="122"/>
    </i>
    <i r="3">
      <x v="86"/>
    </i>
    <i r="4">
      <x v="123"/>
    </i>
    <i r="3">
      <x v="87"/>
    </i>
    <i r="4">
      <x v="124"/>
    </i>
    <i r="4">
      <x v="125"/>
    </i>
    <i r="3">
      <x v="88"/>
    </i>
    <i r="4">
      <x v="126"/>
    </i>
    <i r="3">
      <x v="89"/>
    </i>
    <i r="4">
      <x v="127"/>
    </i>
    <i r="4">
      <x v="128"/>
    </i>
    <i r="3">
      <x v="90"/>
    </i>
    <i r="4">
      <x v="129"/>
    </i>
    <i r="2">
      <x v="14"/>
    </i>
    <i r="3">
      <x v="48"/>
    </i>
    <i r="4">
      <x v="119"/>
    </i>
    <i r="4">
      <x v="120"/>
    </i>
    <i r="3">
      <x v="50"/>
    </i>
    <i r="4">
      <x v="121"/>
    </i>
    <i>
      <x v="1"/>
    </i>
    <i r="1">
      <x/>
    </i>
    <i r="2">
      <x v="1"/>
    </i>
    <i r="3">
      <x v="2"/>
    </i>
    <i r="4">
      <x v="4"/>
    </i>
    <i r="3">
      <x v="3"/>
    </i>
    <i r="4">
      <x v="7"/>
    </i>
    <i r="3">
      <x v="5"/>
    </i>
    <i r="4">
      <x v="8"/>
    </i>
    <i r="3">
      <x v="69"/>
    </i>
    <i r="4">
      <x v="2"/>
    </i>
    <i r="3">
      <x v="74"/>
    </i>
    <i r="4">
      <x v="10"/>
    </i>
    <i r="3">
      <x v="75"/>
    </i>
    <i r="4">
      <x v="11"/>
    </i>
    <i r="2">
      <x v="2"/>
    </i>
    <i r="3">
      <x v="15"/>
    </i>
    <i r="4">
      <x v="28"/>
    </i>
    <i r="3">
      <x v="16"/>
    </i>
    <i r="4">
      <x v="31"/>
    </i>
    <i r="3">
      <x v="19"/>
    </i>
    <i r="4">
      <x v="34"/>
    </i>
    <i r="3">
      <x v="21"/>
    </i>
    <i r="4">
      <x v="38"/>
    </i>
    <i r="4">
      <x v="39"/>
    </i>
    <i r="2">
      <x v="4"/>
    </i>
    <i r="3">
      <x v="34"/>
    </i>
    <i r="4">
      <x v="62"/>
    </i>
    <i r="4">
      <x v="64"/>
    </i>
    <i r="3">
      <x v="36"/>
    </i>
    <i r="4">
      <x v="67"/>
    </i>
    <i r="3">
      <x v="84"/>
    </i>
    <i r="4">
      <x v="69"/>
    </i>
    <i r="2">
      <x v="7"/>
    </i>
    <i r="3">
      <x v="56"/>
    </i>
    <i r="4">
      <x v="85"/>
    </i>
    <i r="3">
      <x v="59"/>
    </i>
    <i r="4">
      <x v="89"/>
    </i>
    <i r="3">
      <x v="60"/>
    </i>
    <i r="4">
      <x v="92"/>
    </i>
    <i r="2">
      <x v="11"/>
    </i>
    <i r="3">
      <x v="47"/>
    </i>
    <i r="4">
      <x v="78"/>
    </i>
    <i r="3">
      <x v="51"/>
    </i>
    <i r="4">
      <x v="80"/>
    </i>
    <i r="3">
      <x v="53"/>
    </i>
    <i r="4">
      <x v="81"/>
    </i>
    <i r="2">
      <x v="19"/>
    </i>
    <i r="3">
      <x v="24"/>
    </i>
    <i r="4">
      <x v="110"/>
    </i>
    <i r="3">
      <x v="81"/>
    </i>
    <i r="4">
      <x v="111"/>
    </i>
    <i r="3">
      <x v="82"/>
    </i>
    <i r="4">
      <x v="56"/>
    </i>
    <i r="3">
      <x v="83"/>
    </i>
    <i r="4">
      <x v="58"/>
    </i>
    <i>
      <x v="2"/>
    </i>
    <i r="1">
      <x v="2"/>
    </i>
    <i r="2">
      <x v="16"/>
    </i>
    <i r="3">
      <x/>
    </i>
    <i r="4">
      <x/>
    </i>
    <i r="2">
      <x v="18"/>
    </i>
    <i r="3">
      <x v="13"/>
    </i>
    <i r="4">
      <x v="23"/>
    </i>
    <i r="4">
      <x v="27"/>
    </i>
    <i r="3">
      <x v="22"/>
    </i>
    <i r="4">
      <x v="44"/>
    </i>
    <i r="4">
      <x v="48"/>
    </i>
    <i r="3">
      <x v="31"/>
    </i>
    <i r="4">
      <x v="61"/>
    </i>
    <i r="4">
      <x v="65"/>
    </i>
    <i r="3">
      <x v="45"/>
    </i>
    <i r="4">
      <x v="76"/>
    </i>
    <i r="3">
      <x v="55"/>
    </i>
    <i r="4">
      <x v="84"/>
    </i>
    <i r="4">
      <x v="88"/>
    </i>
    <i r="4">
      <x v="91"/>
    </i>
    <i r="3">
      <x v="66"/>
    </i>
    <i r="4">
      <x v="98"/>
    </i>
    <i r="2">
      <x v="20"/>
    </i>
    <i r="3">
      <x v="7"/>
    </i>
    <i r="4">
      <x v="12"/>
    </i>
    <i r="4">
      <x v="13"/>
    </i>
    <i r="3">
      <x v="8"/>
    </i>
    <i r="4">
      <x v="14"/>
    </i>
    <i r="4">
      <x v="15"/>
    </i>
    <i r="3">
      <x v="67"/>
    </i>
    <i r="4">
      <x v="99"/>
    </i>
    <i r="3">
      <x v="68"/>
    </i>
    <i r="4">
      <x v="100"/>
    </i>
    <i r="2">
      <x v="21"/>
    </i>
    <i r="3">
      <x v="9"/>
    </i>
    <i r="4">
      <x v="16"/>
    </i>
    <i r="4">
      <x v="17"/>
    </i>
    <i r="3">
      <x v="10"/>
    </i>
    <i r="4">
      <x v="18"/>
    </i>
    <i r="4">
      <x v="19"/>
    </i>
    <i r="3">
      <x v="11"/>
    </i>
    <i r="4">
      <x v="20"/>
    </i>
    <i r="3">
      <x v="12"/>
    </i>
    <i r="4">
      <x v="21"/>
    </i>
    <i r="4">
      <x v="22"/>
    </i>
    <i r="1">
      <x v="3"/>
    </i>
    <i r="2">
      <x v="3"/>
    </i>
    <i r="3">
      <x v="23"/>
    </i>
    <i r="4">
      <x v="46"/>
    </i>
    <i r="4">
      <x v="47"/>
    </i>
    <i r="3">
      <x v="26"/>
    </i>
    <i r="4">
      <x v="49"/>
    </i>
    <i r="4">
      <x v="52"/>
    </i>
    <i r="4">
      <x v="53"/>
    </i>
    <i r="3">
      <x v="28"/>
    </i>
    <i r="4">
      <x v="54"/>
    </i>
    <i r="3">
      <x v="30"/>
    </i>
    <i r="4">
      <x v="59"/>
    </i>
    <i r="4">
      <x v="60"/>
    </i>
    <i r="2">
      <x v="5"/>
    </i>
    <i r="3">
      <x v="32"/>
    </i>
    <i r="4">
      <x v="63"/>
    </i>
    <i r="3">
      <x v="37"/>
    </i>
    <i r="4">
      <x v="66"/>
    </i>
    <i r="3">
      <x v="39"/>
    </i>
    <i r="4">
      <x v="68"/>
    </i>
    <i r="4">
      <x v="70"/>
    </i>
    <i r="3">
      <x v="40"/>
    </i>
    <i r="4">
      <x v="71"/>
    </i>
    <i r="3">
      <x v="43"/>
    </i>
    <i r="4">
      <x v="72"/>
    </i>
    <i r="4">
      <x v="73"/>
    </i>
    <i r="4">
      <x v="74"/>
    </i>
    <i r="3">
      <x v="44"/>
    </i>
    <i r="4">
      <x v="75"/>
    </i>
    <i r="2">
      <x v="6"/>
    </i>
    <i r="3">
      <x v="46"/>
    </i>
    <i r="4">
      <x v="77"/>
    </i>
    <i r="3">
      <x v="49"/>
    </i>
    <i r="4">
      <x v="79"/>
    </i>
    <i r="3">
      <x v="52"/>
    </i>
    <i r="4">
      <x v="82"/>
    </i>
    <i r="3">
      <x v="54"/>
    </i>
    <i r="4">
      <x v="83"/>
    </i>
    <i r="2">
      <x v="12"/>
    </i>
    <i r="3">
      <x v="57"/>
    </i>
    <i r="4">
      <x v="86"/>
    </i>
    <i r="4">
      <x v="87"/>
    </i>
    <i r="3">
      <x v="58"/>
    </i>
    <i r="4">
      <x v="90"/>
    </i>
    <i r="3">
      <x v="61"/>
    </i>
    <i r="4">
      <x v="93"/>
    </i>
    <i r="3">
      <x v="62"/>
    </i>
    <i r="4">
      <x v="94"/>
    </i>
    <i r="3">
      <x v="63"/>
    </i>
    <i r="4">
      <x v="95"/>
    </i>
    <i r="3">
      <x v="64"/>
    </i>
    <i r="4">
      <x v="96"/>
    </i>
    <i r="3">
      <x v="65"/>
    </i>
    <i r="4">
      <x v="97"/>
    </i>
    <i r="2">
      <x v="15"/>
    </i>
    <i r="3">
      <x v="70"/>
    </i>
    <i r="4">
      <x v="3"/>
    </i>
    <i r="3">
      <x v="71"/>
    </i>
    <i r="4">
      <x v="5"/>
    </i>
    <i r="3">
      <x v="72"/>
    </i>
    <i r="4">
      <x v="6"/>
    </i>
    <i r="3">
      <x v="73"/>
    </i>
    <i r="4">
      <x v="9"/>
    </i>
    <i r="2">
      <x v="17"/>
    </i>
    <i r="3">
      <x v="76"/>
    </i>
    <i r="4">
      <x v="24"/>
    </i>
    <i r="4">
      <x v="26"/>
    </i>
    <i r="3">
      <x v="77"/>
    </i>
    <i r="4">
      <x v="29"/>
    </i>
    <i r="3">
      <x v="78"/>
    </i>
    <i r="4">
      <x v="35"/>
    </i>
    <i r="4">
      <x v="36"/>
    </i>
    <i r="3">
      <x v="79"/>
    </i>
    <i r="4">
      <x v="37"/>
    </i>
    <i r="4">
      <x v="40"/>
    </i>
    <i r="4">
      <x v="41"/>
    </i>
    <i r="4">
      <x v="42"/>
    </i>
    <i r="3">
      <x v="80"/>
    </i>
    <i r="4">
      <x v="43"/>
    </i>
    <i r="4">
      <x v="108"/>
    </i>
    <i r="4">
      <x v="10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49">
    <format dxfId="555">
      <pivotArea field="0" type="button" dataOnly="0" labelOnly="1" outline="0" axis="axisRow" fieldPosition="0"/>
    </format>
    <format dxfId="554">
      <pivotArea dataOnly="0" labelOnly="1" fieldPosition="0">
        <references count="1">
          <reference field="0" count="0"/>
        </references>
      </pivotArea>
    </format>
    <format dxfId="553">
      <pivotArea dataOnly="0" labelOnly="1" grandRow="1" outline="0" fieldPosition="0"/>
    </format>
    <format dxfId="552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551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550">
      <pivotArea dataOnly="0" labelOnly="1" fieldPosition="0">
        <references count="2">
          <reference field="0" count="1" selected="0">
            <x v="2"/>
          </reference>
          <reference field="1" count="2">
            <x v="2"/>
            <x v="3"/>
          </reference>
        </references>
      </pivotArea>
    </format>
    <format dxfId="549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6">
            <x v="0"/>
            <x v="8"/>
            <x v="9"/>
            <x v="10"/>
            <x v="13"/>
            <x v="14"/>
          </reference>
        </references>
      </pivotArea>
    </format>
    <format dxfId="548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6">
            <x v="1"/>
            <x v="2"/>
            <x v="4"/>
            <x v="7"/>
            <x v="11"/>
            <x v="19"/>
          </reference>
        </references>
      </pivotArea>
    </format>
    <format dxfId="547">
      <pivotArea dataOnly="0" labelOnly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4">
            <x v="16"/>
            <x v="18"/>
            <x v="20"/>
            <x v="21"/>
          </reference>
        </references>
      </pivotArea>
    </format>
    <format dxfId="546">
      <pivotArea dataOnly="0" labelOnly="1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6">
            <x v="3"/>
            <x v="5"/>
            <x v="6"/>
            <x v="12"/>
            <x v="15"/>
            <x v="17"/>
          </reference>
        </references>
      </pivotArea>
    </format>
    <format dxfId="545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3">
            <x v="1"/>
            <x v="4"/>
            <x v="6"/>
          </reference>
        </references>
      </pivotArea>
    </format>
    <format dxfId="544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4">
            <x v="14"/>
            <x v="17"/>
            <x v="18"/>
            <x v="20"/>
          </reference>
        </references>
      </pivotArea>
    </format>
    <format dxfId="543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3">
            <x v="25"/>
            <x v="27"/>
            <x v="29"/>
          </reference>
        </references>
      </pivotArea>
    </format>
    <format dxfId="542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5">
            <x v="33"/>
            <x v="35"/>
            <x v="38"/>
            <x v="41"/>
            <x v="42"/>
          </reference>
        </references>
      </pivotArea>
    </format>
    <format dxfId="541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6">
            <x v="85"/>
            <x v="86"/>
            <x v="87"/>
            <x v="88"/>
            <x v="89"/>
            <x v="90"/>
          </reference>
        </references>
      </pivotArea>
    </format>
    <format dxfId="540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2">
            <x v="48"/>
            <x v="50"/>
          </reference>
        </references>
      </pivotArea>
    </format>
    <format dxfId="539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6">
            <x v="2"/>
            <x v="3"/>
            <x v="5"/>
            <x v="69"/>
            <x v="74"/>
            <x v="75"/>
          </reference>
        </references>
      </pivotArea>
    </format>
    <format dxfId="538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4">
            <x v="15"/>
            <x v="16"/>
            <x v="19"/>
            <x v="21"/>
          </reference>
        </references>
      </pivotArea>
    </format>
    <format dxfId="537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3">
            <x v="34"/>
            <x v="36"/>
            <x v="84"/>
          </reference>
        </references>
      </pivotArea>
    </format>
    <format dxfId="536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3">
            <x v="56"/>
            <x v="59"/>
            <x v="60"/>
          </reference>
        </references>
      </pivotArea>
    </format>
    <format dxfId="535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3">
            <x v="47"/>
            <x v="51"/>
            <x v="53"/>
          </reference>
        </references>
      </pivotArea>
    </format>
    <format dxfId="534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4">
            <x v="24"/>
            <x v="81"/>
            <x v="82"/>
            <x v="83"/>
          </reference>
        </references>
      </pivotArea>
    </format>
    <format dxfId="533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532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6">
            <x v="13"/>
            <x v="22"/>
            <x v="31"/>
            <x v="45"/>
            <x v="55"/>
            <x v="66"/>
          </reference>
        </references>
      </pivotArea>
    </format>
    <format dxfId="531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4">
            <x v="7"/>
            <x v="8"/>
            <x v="67"/>
            <x v="68"/>
          </reference>
        </references>
      </pivotArea>
    </format>
    <format dxfId="530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4">
            <x v="9"/>
            <x v="10"/>
            <x v="11"/>
            <x v="12"/>
          </reference>
        </references>
      </pivotArea>
    </format>
    <format dxfId="52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4">
            <x v="23"/>
            <x v="26"/>
            <x v="28"/>
            <x v="30"/>
          </reference>
        </references>
      </pivotArea>
    </format>
    <format dxfId="52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6">
            <x v="32"/>
            <x v="37"/>
            <x v="39"/>
            <x v="40"/>
            <x v="43"/>
            <x v="44"/>
          </reference>
        </references>
      </pivotArea>
    </format>
    <format dxfId="52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4">
            <x v="46"/>
            <x v="49"/>
            <x v="52"/>
            <x v="54"/>
          </reference>
        </references>
      </pivotArea>
    </format>
    <format dxfId="52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7">
            <x v="57"/>
            <x v="58"/>
            <x v="61"/>
            <x v="62"/>
            <x v="63"/>
            <x v="64"/>
            <x v="65"/>
          </reference>
        </references>
      </pivotArea>
    </format>
    <format dxfId="52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4">
            <x v="70"/>
            <x v="71"/>
            <x v="72"/>
            <x v="73"/>
          </reference>
        </references>
      </pivotArea>
    </format>
    <format dxfId="52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5">
            <x v="76"/>
            <x v="77"/>
            <x v="78"/>
            <x v="79"/>
            <x v="80"/>
          </reference>
        </references>
      </pivotArea>
    </format>
    <format dxfId="52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3">
            <x v="1"/>
            <x v="101"/>
            <x v="102"/>
          </reference>
        </references>
      </pivotArea>
    </format>
    <format dxfId="52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4" count="2">
            <x v="103"/>
            <x v="104"/>
          </reference>
        </references>
      </pivotArea>
    </format>
    <format dxfId="52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>
            <x v="105"/>
          </reference>
        </references>
      </pivotArea>
    </format>
    <format dxfId="52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14"/>
          </reference>
          <reference field="4" count="1">
            <x v="25"/>
          </reference>
        </references>
      </pivotArea>
    </format>
    <format dxfId="51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17"/>
          </reference>
          <reference field="4" count="3">
            <x v="30"/>
            <x v="32"/>
            <x v="33"/>
          </reference>
        </references>
      </pivotArea>
    </format>
    <format dxfId="51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18"/>
          </reference>
          <reference field="4" count="1">
            <x v="106"/>
          </reference>
        </references>
      </pivotArea>
    </format>
    <format dxfId="51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20"/>
          </reference>
          <reference field="4" count="1">
            <x v="107"/>
          </reference>
        </references>
      </pivotArea>
    </format>
    <format dxfId="51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25"/>
          </reference>
          <reference field="4" count="1">
            <x v="45"/>
          </reference>
        </references>
      </pivotArea>
    </format>
    <format dxfId="51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27"/>
          </reference>
          <reference field="4" count="2">
            <x v="50"/>
            <x v="51"/>
          </reference>
        </references>
      </pivotArea>
    </format>
    <format dxfId="51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29"/>
          </reference>
          <reference field="4" count="2">
            <x v="55"/>
            <x v="57"/>
          </reference>
        </references>
      </pivotArea>
    </format>
    <format dxfId="51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33"/>
          </reference>
          <reference field="4" count="1">
            <x v="112"/>
          </reference>
        </references>
      </pivotArea>
    </format>
    <format dxfId="51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35"/>
          </reference>
          <reference field="4" count="2">
            <x v="113"/>
            <x v="114"/>
          </reference>
        </references>
      </pivotArea>
    </format>
    <format dxfId="51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38"/>
          </reference>
          <reference field="4" count="1">
            <x v="115"/>
          </reference>
        </references>
      </pivotArea>
    </format>
    <format dxfId="51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41"/>
          </reference>
          <reference field="4" count="2">
            <x v="116"/>
            <x v="117"/>
          </reference>
        </references>
      </pivotArea>
    </format>
    <format dxfId="50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42"/>
          </reference>
          <reference field="4" count="1">
            <x v="118"/>
          </reference>
        </references>
      </pivotArea>
    </format>
    <format dxfId="50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5"/>
          </reference>
          <reference field="4" count="1">
            <x v="122"/>
          </reference>
        </references>
      </pivotArea>
    </format>
    <format dxfId="50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6"/>
          </reference>
          <reference field="4" count="1">
            <x v="123"/>
          </reference>
        </references>
      </pivotArea>
    </format>
    <format dxfId="50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7"/>
          </reference>
          <reference field="4" count="2">
            <x v="124"/>
            <x v="125"/>
          </reference>
        </references>
      </pivotArea>
    </format>
    <format dxfId="50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8"/>
          </reference>
          <reference field="4" count="1">
            <x v="126"/>
          </reference>
        </references>
      </pivotArea>
    </format>
    <format dxfId="50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9"/>
          </reference>
          <reference field="4" count="2">
            <x v="127"/>
            <x v="128"/>
          </reference>
        </references>
      </pivotArea>
    </format>
    <format dxfId="50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90"/>
          </reference>
          <reference field="4" count="1">
            <x v="129"/>
          </reference>
        </references>
      </pivotArea>
    </format>
    <format dxfId="50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48"/>
          </reference>
          <reference field="4" count="2">
            <x v="119"/>
            <x v="120"/>
          </reference>
        </references>
      </pivotArea>
    </format>
    <format dxfId="50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50"/>
          </reference>
          <reference field="4" count="1">
            <x v="121"/>
          </reference>
        </references>
      </pivotArea>
    </format>
    <format dxfId="500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4"/>
          </reference>
        </references>
      </pivotArea>
    </format>
    <format dxfId="49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49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5"/>
          </reference>
          <reference field="4" count="1">
            <x v="8"/>
          </reference>
        </references>
      </pivotArea>
    </format>
    <format dxfId="497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69"/>
          </reference>
          <reference field="4" count="1">
            <x v="2"/>
          </reference>
        </references>
      </pivotArea>
    </format>
    <format dxfId="496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4"/>
          </reference>
          <reference field="4" count="1">
            <x v="10"/>
          </reference>
        </references>
      </pivotArea>
    </format>
    <format dxfId="495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5"/>
          </reference>
          <reference field="4" count="1">
            <x v="11"/>
          </reference>
        </references>
      </pivotArea>
    </format>
    <format dxfId="494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15"/>
          </reference>
          <reference field="4" count="1">
            <x v="28"/>
          </reference>
        </references>
      </pivotArea>
    </format>
    <format dxfId="493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16"/>
          </reference>
          <reference field="4" count="1">
            <x v="31"/>
          </reference>
        </references>
      </pivotArea>
    </format>
    <format dxfId="492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19"/>
          </reference>
          <reference field="4" count="1">
            <x v="34"/>
          </reference>
        </references>
      </pivotArea>
    </format>
    <format dxfId="491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21"/>
          </reference>
          <reference field="4" count="2">
            <x v="38"/>
            <x v="39"/>
          </reference>
        </references>
      </pivotArea>
    </format>
    <format dxfId="490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4"/>
          </reference>
          <reference field="4" count="2">
            <x v="62"/>
            <x v="64"/>
          </reference>
        </references>
      </pivotArea>
    </format>
    <format dxfId="48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6"/>
          </reference>
          <reference field="4" count="1">
            <x v="67"/>
          </reference>
        </references>
      </pivotArea>
    </format>
    <format dxfId="48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4"/>
          </reference>
          <reference field="4" count="1">
            <x v="69"/>
          </reference>
        </references>
      </pivotArea>
    </format>
    <format dxfId="487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56"/>
          </reference>
          <reference field="4" count="1">
            <x v="85"/>
          </reference>
        </references>
      </pivotArea>
    </format>
    <format dxfId="486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59"/>
          </reference>
          <reference field="4" count="1">
            <x v="89"/>
          </reference>
        </references>
      </pivotArea>
    </format>
    <format dxfId="485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60"/>
          </reference>
          <reference field="4" count="1">
            <x v="92"/>
          </reference>
        </references>
      </pivotArea>
    </format>
    <format dxfId="484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47"/>
          </reference>
          <reference field="4" count="1">
            <x v="78"/>
          </reference>
        </references>
      </pivotArea>
    </format>
    <format dxfId="483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51"/>
          </reference>
          <reference field="4" count="1">
            <x v="80"/>
          </reference>
        </references>
      </pivotArea>
    </format>
    <format dxfId="482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53"/>
          </reference>
          <reference field="4" count="1">
            <x v="81"/>
          </reference>
        </references>
      </pivotArea>
    </format>
    <format dxfId="481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24"/>
          </reference>
          <reference field="4" count="1">
            <x v="110"/>
          </reference>
        </references>
      </pivotArea>
    </format>
    <format dxfId="480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81"/>
          </reference>
          <reference field="4" count="1">
            <x v="111"/>
          </reference>
        </references>
      </pivotArea>
    </format>
    <format dxfId="47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82"/>
          </reference>
          <reference field="4" count="1">
            <x v="56"/>
          </reference>
        </references>
      </pivotArea>
    </format>
    <format dxfId="47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83"/>
          </reference>
          <reference field="4" count="1">
            <x v="58"/>
          </reference>
        </references>
      </pivotArea>
    </format>
    <format dxfId="477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476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13"/>
          </reference>
          <reference field="4" count="2">
            <x v="23"/>
            <x v="27"/>
          </reference>
        </references>
      </pivotArea>
    </format>
    <format dxfId="475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22"/>
          </reference>
          <reference field="4" count="2">
            <x v="44"/>
            <x v="48"/>
          </reference>
        </references>
      </pivotArea>
    </format>
    <format dxfId="474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31"/>
          </reference>
          <reference field="4" count="2">
            <x v="61"/>
            <x v="65"/>
          </reference>
        </references>
      </pivotArea>
    </format>
    <format dxfId="473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45"/>
          </reference>
          <reference field="4" count="1">
            <x v="76"/>
          </reference>
        </references>
      </pivotArea>
    </format>
    <format dxfId="472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55"/>
          </reference>
          <reference field="4" count="3">
            <x v="84"/>
            <x v="88"/>
            <x v="91"/>
          </reference>
        </references>
      </pivotArea>
    </format>
    <format dxfId="471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66"/>
          </reference>
          <reference field="4" count="1">
            <x v="98"/>
          </reference>
        </references>
      </pivotArea>
    </format>
    <format dxfId="470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7"/>
          </reference>
          <reference field="4" count="2">
            <x v="12"/>
            <x v="13"/>
          </reference>
        </references>
      </pivotArea>
    </format>
    <format dxfId="469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8"/>
          </reference>
          <reference field="4" count="2">
            <x v="14"/>
            <x v="15"/>
          </reference>
        </references>
      </pivotArea>
    </format>
    <format dxfId="468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67"/>
          </reference>
          <reference field="4" count="1">
            <x v="99"/>
          </reference>
        </references>
      </pivotArea>
    </format>
    <format dxfId="467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68"/>
          </reference>
          <reference field="4" count="1">
            <x v="100"/>
          </reference>
        </references>
      </pivotArea>
    </format>
    <format dxfId="466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9"/>
          </reference>
          <reference field="4" count="2">
            <x v="16"/>
            <x v="17"/>
          </reference>
        </references>
      </pivotArea>
    </format>
    <format dxfId="465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10"/>
          </reference>
          <reference field="4" count="2">
            <x v="18"/>
            <x v="19"/>
          </reference>
        </references>
      </pivotArea>
    </format>
    <format dxfId="464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463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12"/>
          </reference>
          <reference field="4" count="2">
            <x v="21"/>
            <x v="22"/>
          </reference>
        </references>
      </pivotArea>
    </format>
    <format dxfId="46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23"/>
          </reference>
          <reference field="4" count="2">
            <x v="46"/>
            <x v="47"/>
          </reference>
        </references>
      </pivotArea>
    </format>
    <format dxfId="46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26"/>
          </reference>
          <reference field="4" count="3">
            <x v="49"/>
            <x v="52"/>
            <x v="53"/>
          </reference>
        </references>
      </pivotArea>
    </format>
    <format dxfId="460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28"/>
          </reference>
          <reference field="4" count="1">
            <x v="54"/>
          </reference>
        </references>
      </pivotArea>
    </format>
    <format dxfId="45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0"/>
          </reference>
          <reference field="4" count="2">
            <x v="59"/>
            <x v="60"/>
          </reference>
        </references>
      </pivotArea>
    </format>
    <format dxfId="45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32"/>
          </reference>
          <reference field="4" count="1">
            <x v="63"/>
          </reference>
        </references>
      </pivotArea>
    </format>
    <format dxfId="45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37"/>
          </reference>
          <reference field="4" count="1">
            <x v="66"/>
          </reference>
        </references>
      </pivotArea>
    </format>
    <format dxfId="45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39"/>
          </reference>
          <reference field="4" count="2">
            <x v="68"/>
            <x v="70"/>
          </reference>
        </references>
      </pivotArea>
    </format>
    <format dxfId="45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0"/>
          </reference>
          <reference field="4" count="1">
            <x v="71"/>
          </reference>
        </references>
      </pivotArea>
    </format>
    <format dxfId="45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3"/>
          </reference>
          <reference field="4" count="3">
            <x v="72"/>
            <x v="73"/>
            <x v="74"/>
          </reference>
        </references>
      </pivotArea>
    </format>
    <format dxfId="45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4"/>
          </reference>
          <reference field="4" count="1">
            <x v="75"/>
          </reference>
        </references>
      </pivotArea>
    </format>
    <format dxfId="45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46"/>
          </reference>
          <reference field="4" count="1">
            <x v="77"/>
          </reference>
        </references>
      </pivotArea>
    </format>
    <format dxfId="45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49"/>
          </reference>
          <reference field="4" count="1">
            <x v="79"/>
          </reference>
        </references>
      </pivotArea>
    </format>
    <format dxfId="450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52"/>
          </reference>
          <reference field="4" count="1">
            <x v="82"/>
          </reference>
        </references>
      </pivotArea>
    </format>
    <format dxfId="44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54"/>
          </reference>
          <reference field="4" count="1">
            <x v="83"/>
          </reference>
        </references>
      </pivotArea>
    </format>
    <format dxfId="44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57"/>
          </reference>
          <reference field="4" count="2">
            <x v="86"/>
            <x v="87"/>
          </reference>
        </references>
      </pivotArea>
    </format>
    <format dxfId="44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58"/>
          </reference>
          <reference field="4" count="1">
            <x v="90"/>
          </reference>
        </references>
      </pivotArea>
    </format>
    <format dxfId="44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1"/>
          </reference>
          <reference field="4" count="1">
            <x v="93"/>
          </reference>
        </references>
      </pivotArea>
    </format>
    <format dxfId="44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2"/>
          </reference>
          <reference field="4" count="1">
            <x v="94"/>
          </reference>
        </references>
      </pivotArea>
    </format>
    <format dxfId="44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3"/>
          </reference>
          <reference field="4" count="1">
            <x v="95"/>
          </reference>
        </references>
      </pivotArea>
    </format>
    <format dxfId="44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4"/>
          </reference>
          <reference field="4" count="1">
            <x v="96"/>
          </reference>
        </references>
      </pivotArea>
    </format>
    <format dxfId="44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5"/>
          </reference>
          <reference field="4" count="1">
            <x v="97"/>
          </reference>
        </references>
      </pivotArea>
    </format>
    <format dxfId="44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0"/>
          </reference>
          <reference field="4" count="1">
            <x v="3"/>
          </reference>
        </references>
      </pivotArea>
    </format>
    <format dxfId="440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1"/>
          </reference>
          <reference field="4" count="1">
            <x v="5"/>
          </reference>
        </references>
      </pivotArea>
    </format>
    <format dxfId="43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2"/>
          </reference>
          <reference field="4" count="1">
            <x v="6"/>
          </reference>
        </references>
      </pivotArea>
    </format>
    <format dxfId="43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3"/>
          </reference>
          <reference field="4" count="1">
            <x v="9"/>
          </reference>
        </references>
      </pivotArea>
    </format>
    <format dxfId="43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6"/>
          </reference>
          <reference field="4" count="2">
            <x v="24"/>
            <x v="26"/>
          </reference>
        </references>
      </pivotArea>
    </format>
    <format dxfId="43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7"/>
          </reference>
          <reference field="4" count="1">
            <x v="29"/>
          </reference>
        </references>
      </pivotArea>
    </format>
    <format dxfId="43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8"/>
          </reference>
          <reference field="4" count="2">
            <x v="35"/>
            <x v="36"/>
          </reference>
        </references>
      </pivotArea>
    </format>
    <format dxfId="43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9"/>
          </reference>
          <reference field="4" count="4">
            <x v="37"/>
            <x v="40"/>
            <x v="41"/>
            <x v="42"/>
          </reference>
        </references>
      </pivotArea>
    </format>
    <format dxfId="43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80"/>
          </reference>
          <reference field="4" count="3">
            <x v="43"/>
            <x v="108"/>
            <x v="109"/>
          </reference>
        </references>
      </pivotArea>
    </format>
    <format dxfId="252">
      <pivotArea type="all" dataOnly="0" outline="0" fieldPosition="0"/>
    </format>
    <format dxfId="125">
      <pivotArea outline="0" collapsedLevelsAreSubtotals="1" fieldPosition="0"/>
    </format>
    <format dxfId="124">
      <pivotArea field="0" type="button" dataOnly="0" labelOnly="1" outline="0" axis="axisRow" fieldPosition="0"/>
    </format>
    <format dxfId="123">
      <pivotArea dataOnly="0" labelOnly="1" fieldPosition="0">
        <references count="1">
          <reference field="0" count="0"/>
        </references>
      </pivotArea>
    </format>
    <format dxfId="122">
      <pivotArea dataOnly="0" labelOnly="1" grandRow="1" outline="0" fieldPosition="0"/>
    </format>
    <format dxfId="121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20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19">
      <pivotArea dataOnly="0" labelOnly="1" fieldPosition="0">
        <references count="2">
          <reference field="0" count="1" selected="0">
            <x v="2"/>
          </reference>
          <reference field="1" count="2">
            <x v="2"/>
            <x v="3"/>
          </reference>
        </references>
      </pivotArea>
    </format>
    <format dxfId="118">
      <pivotArea dataOnly="0" labelOnly="1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2" count="6">
            <x v="0"/>
            <x v="8"/>
            <x v="9"/>
            <x v="10"/>
            <x v="13"/>
            <x v="14"/>
          </reference>
        </references>
      </pivotArea>
    </format>
    <format dxfId="117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6">
            <x v="1"/>
            <x v="2"/>
            <x v="4"/>
            <x v="7"/>
            <x v="11"/>
            <x v="19"/>
          </reference>
        </references>
      </pivotArea>
    </format>
    <format dxfId="116">
      <pivotArea dataOnly="0" labelOnly="1" fieldPosition="0">
        <references count="3">
          <reference field="0" count="1" selected="0">
            <x v="2"/>
          </reference>
          <reference field="1" count="1" selected="0">
            <x v="2"/>
          </reference>
          <reference field="2" count="4">
            <x v="16"/>
            <x v="18"/>
            <x v="20"/>
            <x v="21"/>
          </reference>
        </references>
      </pivotArea>
    </format>
    <format dxfId="115">
      <pivotArea dataOnly="0" labelOnly="1" fieldPosition="0">
        <references count="3">
          <reference field="0" count="1" selected="0">
            <x v="2"/>
          </reference>
          <reference field="1" count="1" selected="0">
            <x v="3"/>
          </reference>
          <reference field="2" count="6">
            <x v="3"/>
            <x v="5"/>
            <x v="6"/>
            <x v="12"/>
            <x v="15"/>
            <x v="17"/>
          </reference>
        </references>
      </pivotArea>
    </format>
    <format dxfId="114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3">
            <x v="1"/>
            <x v="4"/>
            <x v="6"/>
          </reference>
        </references>
      </pivotArea>
    </format>
    <format dxfId="113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4">
            <x v="14"/>
            <x v="17"/>
            <x v="18"/>
            <x v="20"/>
          </reference>
        </references>
      </pivotArea>
    </format>
    <format dxfId="112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3">
            <x v="25"/>
            <x v="27"/>
            <x v="29"/>
          </reference>
        </references>
      </pivotArea>
    </format>
    <format dxfId="111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5">
            <x v="33"/>
            <x v="35"/>
            <x v="38"/>
            <x v="41"/>
            <x v="42"/>
          </reference>
        </references>
      </pivotArea>
    </format>
    <format dxfId="110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6">
            <x v="85"/>
            <x v="86"/>
            <x v="87"/>
            <x v="88"/>
            <x v="89"/>
            <x v="90"/>
          </reference>
        </references>
      </pivotArea>
    </format>
    <format dxfId="109">
      <pivotArea dataOnly="0" labelOnly="1" fieldPosition="0">
        <references count="4">
          <reference field="0" count="1" selected="0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2">
            <x v="48"/>
            <x v="50"/>
          </reference>
        </references>
      </pivotArea>
    </format>
    <format dxfId="108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6">
            <x v="2"/>
            <x v="3"/>
            <x v="5"/>
            <x v="69"/>
            <x v="74"/>
            <x v="75"/>
          </reference>
        </references>
      </pivotArea>
    </format>
    <format dxfId="107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4">
            <x v="15"/>
            <x v="16"/>
            <x v="19"/>
            <x v="21"/>
          </reference>
        </references>
      </pivotArea>
    </format>
    <format dxfId="106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3">
            <x v="34"/>
            <x v="36"/>
            <x v="84"/>
          </reference>
        </references>
      </pivotArea>
    </format>
    <format dxfId="105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3">
            <x v="56"/>
            <x v="59"/>
            <x v="60"/>
          </reference>
        </references>
      </pivotArea>
    </format>
    <format dxfId="104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3">
            <x v="47"/>
            <x v="51"/>
            <x v="53"/>
          </reference>
        </references>
      </pivotArea>
    </format>
    <format dxfId="103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4">
            <x v="24"/>
            <x v="81"/>
            <x v="82"/>
            <x v="83"/>
          </reference>
        </references>
      </pivotArea>
    </format>
    <format dxfId="102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101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6">
            <x v="13"/>
            <x v="22"/>
            <x v="31"/>
            <x v="45"/>
            <x v="55"/>
            <x v="66"/>
          </reference>
        </references>
      </pivotArea>
    </format>
    <format dxfId="100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4">
            <x v="7"/>
            <x v="8"/>
            <x v="67"/>
            <x v="68"/>
          </reference>
        </references>
      </pivotArea>
    </format>
    <format dxfId="99">
      <pivotArea dataOnly="0" labelOnly="1" fieldPosition="0">
        <references count="4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4">
            <x v="9"/>
            <x v="10"/>
            <x v="11"/>
            <x v="12"/>
          </reference>
        </references>
      </pivotArea>
    </format>
    <format dxfId="98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4">
            <x v="23"/>
            <x v="26"/>
            <x v="28"/>
            <x v="30"/>
          </reference>
        </references>
      </pivotArea>
    </format>
    <format dxfId="9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6">
            <x v="32"/>
            <x v="37"/>
            <x v="39"/>
            <x v="40"/>
            <x v="43"/>
            <x v="44"/>
          </reference>
        </references>
      </pivotArea>
    </format>
    <format dxfId="9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4">
            <x v="46"/>
            <x v="49"/>
            <x v="52"/>
            <x v="54"/>
          </reference>
        </references>
      </pivotArea>
    </format>
    <format dxfId="9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7">
            <x v="57"/>
            <x v="58"/>
            <x v="61"/>
            <x v="62"/>
            <x v="63"/>
            <x v="64"/>
            <x v="65"/>
          </reference>
        </references>
      </pivotArea>
    </format>
    <format dxfId="9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4">
            <x v="70"/>
            <x v="71"/>
            <x v="72"/>
            <x v="73"/>
          </reference>
        </references>
      </pivotArea>
    </format>
    <format dxfId="9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5">
            <x v="76"/>
            <x v="77"/>
            <x v="78"/>
            <x v="79"/>
            <x v="80"/>
          </reference>
        </references>
      </pivotArea>
    </format>
    <format dxfId="9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"/>
          </reference>
          <reference field="4" count="3">
            <x v="1"/>
            <x v="101"/>
            <x v="102"/>
          </reference>
        </references>
      </pivotArea>
    </format>
    <format dxfId="9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4" count="2">
            <x v="103"/>
            <x v="104"/>
          </reference>
        </references>
      </pivotArea>
    </format>
    <format dxfId="9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>
            <x v="105"/>
          </reference>
        </references>
      </pivotArea>
    </format>
    <format dxfId="8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14"/>
          </reference>
          <reference field="4" count="1">
            <x v="25"/>
          </reference>
        </references>
      </pivotArea>
    </format>
    <format dxfId="8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17"/>
          </reference>
          <reference field="4" count="3">
            <x v="30"/>
            <x v="32"/>
            <x v="33"/>
          </reference>
        </references>
      </pivotArea>
    </format>
    <format dxfId="8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18"/>
          </reference>
          <reference field="4" count="1">
            <x v="106"/>
          </reference>
        </references>
      </pivotArea>
    </format>
    <format dxfId="8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20"/>
          </reference>
          <reference field="4" count="1">
            <x v="107"/>
          </reference>
        </references>
      </pivotArea>
    </format>
    <format dxfId="8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25"/>
          </reference>
          <reference field="4" count="1">
            <x v="45"/>
          </reference>
        </references>
      </pivotArea>
    </format>
    <format dxfId="8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27"/>
          </reference>
          <reference field="4" count="2">
            <x v="50"/>
            <x v="51"/>
          </reference>
        </references>
      </pivotArea>
    </format>
    <format dxfId="8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9"/>
          </reference>
          <reference field="3" count="1" selected="0">
            <x v="29"/>
          </reference>
          <reference field="4" count="2">
            <x v="55"/>
            <x v="57"/>
          </reference>
        </references>
      </pivotArea>
    </format>
    <format dxfId="8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33"/>
          </reference>
          <reference field="4" count="1">
            <x v="112"/>
          </reference>
        </references>
      </pivotArea>
    </format>
    <format dxfId="8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35"/>
          </reference>
          <reference field="4" count="2">
            <x v="113"/>
            <x v="114"/>
          </reference>
        </references>
      </pivotArea>
    </format>
    <format dxfId="8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38"/>
          </reference>
          <reference field="4" count="1">
            <x v="115"/>
          </reference>
        </references>
      </pivotArea>
    </format>
    <format dxfId="79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41"/>
          </reference>
          <reference field="4" count="2">
            <x v="116"/>
            <x v="117"/>
          </reference>
        </references>
      </pivotArea>
    </format>
    <format dxfId="78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0"/>
          </reference>
          <reference field="3" count="1" selected="0">
            <x v="42"/>
          </reference>
          <reference field="4" count="1">
            <x v="118"/>
          </reference>
        </references>
      </pivotArea>
    </format>
    <format dxfId="77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5"/>
          </reference>
          <reference field="4" count="1">
            <x v="122"/>
          </reference>
        </references>
      </pivotArea>
    </format>
    <format dxfId="76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6"/>
          </reference>
          <reference field="4" count="1">
            <x v="123"/>
          </reference>
        </references>
      </pivotArea>
    </format>
    <format dxfId="75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7"/>
          </reference>
          <reference field="4" count="2">
            <x v="124"/>
            <x v="125"/>
          </reference>
        </references>
      </pivotArea>
    </format>
    <format dxfId="74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8"/>
          </reference>
          <reference field="4" count="1">
            <x v="126"/>
          </reference>
        </references>
      </pivotArea>
    </format>
    <format dxfId="73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89"/>
          </reference>
          <reference field="4" count="2">
            <x v="127"/>
            <x v="128"/>
          </reference>
        </references>
      </pivotArea>
    </format>
    <format dxfId="72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90"/>
          </reference>
          <reference field="4" count="1">
            <x v="129"/>
          </reference>
        </references>
      </pivotArea>
    </format>
    <format dxfId="71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48"/>
          </reference>
          <reference field="4" count="2">
            <x v="119"/>
            <x v="120"/>
          </reference>
        </references>
      </pivotArea>
    </format>
    <format dxfId="70">
      <pivotArea dataOnly="0" labelOnly="1" fieldPosition="0">
        <references count="5">
          <reference field="0" count="1" selected="0">
            <x v="0"/>
          </reference>
          <reference field="1" count="1" selected="0">
            <x v="1"/>
          </reference>
          <reference field="2" count="1" selected="0">
            <x v="14"/>
          </reference>
          <reference field="3" count="1" selected="0">
            <x v="50"/>
          </reference>
          <reference field="4" count="1">
            <x v="121"/>
          </reference>
        </references>
      </pivotArea>
    </format>
    <format dxfId="6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2"/>
          </reference>
          <reference field="4" count="1">
            <x v="4"/>
          </reference>
        </references>
      </pivotArea>
    </format>
    <format dxfId="6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67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5"/>
          </reference>
          <reference field="4" count="1">
            <x v="8"/>
          </reference>
        </references>
      </pivotArea>
    </format>
    <format dxfId="66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69"/>
          </reference>
          <reference field="4" count="1">
            <x v="2"/>
          </reference>
        </references>
      </pivotArea>
    </format>
    <format dxfId="65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4"/>
          </reference>
          <reference field="4" count="1">
            <x v="10"/>
          </reference>
        </references>
      </pivotArea>
    </format>
    <format dxfId="64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5"/>
          </reference>
          <reference field="4" count="1">
            <x v="11"/>
          </reference>
        </references>
      </pivotArea>
    </format>
    <format dxfId="63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15"/>
          </reference>
          <reference field="4" count="1">
            <x v="28"/>
          </reference>
        </references>
      </pivotArea>
    </format>
    <format dxfId="62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16"/>
          </reference>
          <reference field="4" count="1">
            <x v="31"/>
          </reference>
        </references>
      </pivotArea>
    </format>
    <format dxfId="61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19"/>
          </reference>
          <reference field="4" count="1">
            <x v="34"/>
          </reference>
        </references>
      </pivotArea>
    </format>
    <format dxfId="60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21"/>
          </reference>
          <reference field="4" count="2">
            <x v="38"/>
            <x v="39"/>
          </reference>
        </references>
      </pivotArea>
    </format>
    <format dxfId="5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4"/>
          </reference>
          <reference field="4" count="2">
            <x v="62"/>
            <x v="64"/>
          </reference>
        </references>
      </pivotArea>
    </format>
    <format dxfId="5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36"/>
          </reference>
          <reference field="4" count="1">
            <x v="67"/>
          </reference>
        </references>
      </pivotArea>
    </format>
    <format dxfId="57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4"/>
          </reference>
          <reference field="4" count="1">
            <x v="69"/>
          </reference>
        </references>
      </pivotArea>
    </format>
    <format dxfId="56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56"/>
          </reference>
          <reference field="4" count="1">
            <x v="85"/>
          </reference>
        </references>
      </pivotArea>
    </format>
    <format dxfId="55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59"/>
          </reference>
          <reference field="4" count="1">
            <x v="89"/>
          </reference>
        </references>
      </pivotArea>
    </format>
    <format dxfId="54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60"/>
          </reference>
          <reference field="4" count="1">
            <x v="92"/>
          </reference>
        </references>
      </pivotArea>
    </format>
    <format dxfId="53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47"/>
          </reference>
          <reference field="4" count="1">
            <x v="78"/>
          </reference>
        </references>
      </pivotArea>
    </format>
    <format dxfId="52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51"/>
          </reference>
          <reference field="4" count="1">
            <x v="80"/>
          </reference>
        </references>
      </pivotArea>
    </format>
    <format dxfId="51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53"/>
          </reference>
          <reference field="4" count="1">
            <x v="81"/>
          </reference>
        </references>
      </pivotArea>
    </format>
    <format dxfId="50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24"/>
          </reference>
          <reference field="4" count="1">
            <x v="110"/>
          </reference>
        </references>
      </pivotArea>
    </format>
    <format dxfId="4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81"/>
          </reference>
          <reference field="4" count="1">
            <x v="111"/>
          </reference>
        </references>
      </pivotArea>
    </format>
    <format dxfId="48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82"/>
          </reference>
          <reference field="4" count="1">
            <x v="56"/>
          </reference>
        </references>
      </pivotArea>
    </format>
    <format dxfId="47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1" selected="0">
            <x v="83"/>
          </reference>
          <reference field="4" count="1">
            <x v="58"/>
          </reference>
        </references>
      </pivotArea>
    </format>
    <format dxfId="46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45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13"/>
          </reference>
          <reference field="4" count="2">
            <x v="23"/>
            <x v="27"/>
          </reference>
        </references>
      </pivotArea>
    </format>
    <format dxfId="44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22"/>
          </reference>
          <reference field="4" count="2">
            <x v="44"/>
            <x v="48"/>
          </reference>
        </references>
      </pivotArea>
    </format>
    <format dxfId="43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31"/>
          </reference>
          <reference field="4" count="2">
            <x v="61"/>
            <x v="65"/>
          </reference>
        </references>
      </pivotArea>
    </format>
    <format dxfId="42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45"/>
          </reference>
          <reference field="4" count="1">
            <x v="76"/>
          </reference>
        </references>
      </pivotArea>
    </format>
    <format dxfId="41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55"/>
          </reference>
          <reference field="4" count="3">
            <x v="84"/>
            <x v="88"/>
            <x v="91"/>
          </reference>
        </references>
      </pivotArea>
    </format>
    <format dxfId="40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18"/>
          </reference>
          <reference field="3" count="1" selected="0">
            <x v="66"/>
          </reference>
          <reference field="4" count="1">
            <x v="98"/>
          </reference>
        </references>
      </pivotArea>
    </format>
    <format dxfId="39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7"/>
          </reference>
          <reference field="4" count="2">
            <x v="12"/>
            <x v="13"/>
          </reference>
        </references>
      </pivotArea>
    </format>
    <format dxfId="38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8"/>
          </reference>
          <reference field="4" count="2">
            <x v="14"/>
            <x v="15"/>
          </reference>
        </references>
      </pivotArea>
    </format>
    <format dxfId="37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67"/>
          </reference>
          <reference field="4" count="1">
            <x v="99"/>
          </reference>
        </references>
      </pivotArea>
    </format>
    <format dxfId="36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68"/>
          </reference>
          <reference field="4" count="1">
            <x v="100"/>
          </reference>
        </references>
      </pivotArea>
    </format>
    <format dxfId="35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9"/>
          </reference>
          <reference field="4" count="2">
            <x v="16"/>
            <x v="17"/>
          </reference>
        </references>
      </pivotArea>
    </format>
    <format dxfId="34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10"/>
          </reference>
          <reference field="4" count="2">
            <x v="18"/>
            <x v="19"/>
          </reference>
        </references>
      </pivotArea>
    </format>
    <format dxfId="33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32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1"/>
          </reference>
          <reference field="3" count="1" selected="0">
            <x v="12"/>
          </reference>
          <reference field="4" count="2">
            <x v="21"/>
            <x v="22"/>
          </reference>
        </references>
      </pivotArea>
    </format>
    <format dxfId="3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23"/>
          </reference>
          <reference field="4" count="2">
            <x v="46"/>
            <x v="47"/>
          </reference>
        </references>
      </pivotArea>
    </format>
    <format dxfId="30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26"/>
          </reference>
          <reference field="4" count="3">
            <x v="49"/>
            <x v="52"/>
            <x v="53"/>
          </reference>
        </references>
      </pivotArea>
    </format>
    <format dxfId="2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28"/>
          </reference>
          <reference field="4" count="1">
            <x v="54"/>
          </reference>
        </references>
      </pivotArea>
    </format>
    <format dxfId="2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30"/>
          </reference>
          <reference field="4" count="2">
            <x v="59"/>
            <x v="60"/>
          </reference>
        </references>
      </pivotArea>
    </format>
    <format dxfId="2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32"/>
          </reference>
          <reference field="4" count="1">
            <x v="63"/>
          </reference>
        </references>
      </pivotArea>
    </format>
    <format dxfId="2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37"/>
          </reference>
          <reference field="4" count="1">
            <x v="66"/>
          </reference>
        </references>
      </pivotArea>
    </format>
    <format dxfId="2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39"/>
          </reference>
          <reference field="4" count="2">
            <x v="68"/>
            <x v="70"/>
          </reference>
        </references>
      </pivotArea>
    </format>
    <format dxfId="2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0"/>
          </reference>
          <reference field="4" count="1">
            <x v="71"/>
          </reference>
        </references>
      </pivotArea>
    </format>
    <format dxfId="2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3"/>
          </reference>
          <reference field="4" count="3">
            <x v="72"/>
            <x v="73"/>
            <x v="74"/>
          </reference>
        </references>
      </pivotArea>
    </format>
    <format dxfId="2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44"/>
          </reference>
          <reference field="4" count="1">
            <x v="75"/>
          </reference>
        </references>
      </pivotArea>
    </format>
    <format dxfId="2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46"/>
          </reference>
          <reference field="4" count="1">
            <x v="77"/>
          </reference>
        </references>
      </pivotArea>
    </format>
    <format dxfId="20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49"/>
          </reference>
          <reference field="4" count="1">
            <x v="79"/>
          </reference>
        </references>
      </pivotArea>
    </format>
    <format dxfId="1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52"/>
          </reference>
          <reference field="4" count="1">
            <x v="82"/>
          </reference>
        </references>
      </pivotArea>
    </format>
    <format dxfId="1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6"/>
          </reference>
          <reference field="3" count="1" selected="0">
            <x v="54"/>
          </reference>
          <reference field="4" count="1">
            <x v="83"/>
          </reference>
        </references>
      </pivotArea>
    </format>
    <format dxfId="1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57"/>
          </reference>
          <reference field="4" count="2">
            <x v="86"/>
            <x v="87"/>
          </reference>
        </references>
      </pivotArea>
    </format>
    <format dxfId="1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58"/>
          </reference>
          <reference field="4" count="1">
            <x v="90"/>
          </reference>
        </references>
      </pivotArea>
    </format>
    <format dxfId="1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1"/>
          </reference>
          <reference field="4" count="1">
            <x v="93"/>
          </reference>
        </references>
      </pivotArea>
    </format>
    <format dxfId="1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2"/>
          </reference>
          <reference field="4" count="1">
            <x v="94"/>
          </reference>
        </references>
      </pivotArea>
    </format>
    <format dxfId="1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3"/>
          </reference>
          <reference field="4" count="1">
            <x v="95"/>
          </reference>
        </references>
      </pivotArea>
    </format>
    <format dxfId="1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4"/>
          </reference>
          <reference field="4" count="1">
            <x v="96"/>
          </reference>
        </references>
      </pivotArea>
    </format>
    <format dxfId="11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5"/>
          </reference>
          <reference field="4" count="1">
            <x v="97"/>
          </reference>
        </references>
      </pivotArea>
    </format>
    <format dxfId="10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0"/>
          </reference>
          <reference field="4" count="1">
            <x v="3"/>
          </reference>
        </references>
      </pivotArea>
    </format>
    <format dxfId="9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1"/>
          </reference>
          <reference field="4" count="1">
            <x v="5"/>
          </reference>
        </references>
      </pivotArea>
    </format>
    <format dxfId="8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2"/>
          </reference>
          <reference field="4" count="1">
            <x v="6"/>
          </reference>
        </references>
      </pivotArea>
    </format>
    <format dxfId="7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5"/>
          </reference>
          <reference field="3" count="1" selected="0">
            <x v="73"/>
          </reference>
          <reference field="4" count="1">
            <x v="9"/>
          </reference>
        </references>
      </pivotArea>
    </format>
    <format dxfId="6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6"/>
          </reference>
          <reference field="4" count="2">
            <x v="24"/>
            <x v="26"/>
          </reference>
        </references>
      </pivotArea>
    </format>
    <format dxfId="5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7"/>
          </reference>
          <reference field="4" count="1">
            <x v="29"/>
          </reference>
        </references>
      </pivotArea>
    </format>
    <format dxfId="4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8"/>
          </reference>
          <reference field="4" count="2">
            <x v="35"/>
            <x v="36"/>
          </reference>
        </references>
      </pivotArea>
    </format>
    <format dxfId="3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79"/>
          </reference>
          <reference field="4" count="4">
            <x v="37"/>
            <x v="40"/>
            <x v="41"/>
            <x v="42"/>
          </reference>
        </references>
      </pivotArea>
    </format>
    <format dxfId="2">
      <pivotArea dataOnly="0" labelOnly="1" fieldPosition="0">
        <references count="5">
          <reference field="0" count="1" selected="0">
            <x v="2"/>
          </reference>
          <reference field="1" count="1" selected="0">
            <x v="3"/>
          </reference>
          <reference field="2" count="1" selected="0">
            <x v="17"/>
          </reference>
          <reference field="3" count="1" selected="0">
            <x v="80"/>
          </reference>
          <reference field="4" count="3">
            <x v="43"/>
            <x v="108"/>
            <x v="109"/>
          </reference>
        </references>
      </pivotArea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2" cacheId="51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3:B51" firstHeaderRow="1" firstDataRow="1" firstDataCol="1"/>
  <pivotFields count="16">
    <pivotField showAll="0"/>
    <pivotField showAll="0"/>
    <pivotField showAll="0"/>
    <pivotField showAll="0"/>
    <pivotField showAll="0"/>
    <pivotField showAll="0"/>
    <pivotField axis="axisRow" dataField="1" showAll="0">
      <items count="38">
        <item x="13"/>
        <item x="24"/>
        <item x="9"/>
        <item x="12"/>
        <item x="22"/>
        <item x="25"/>
        <item x="17"/>
        <item x="35"/>
        <item x="36"/>
        <item x="27"/>
        <item x="16"/>
        <item x="19"/>
        <item x="4"/>
        <item x="3"/>
        <item x="18"/>
        <item x="28"/>
        <item x="15"/>
        <item x="7"/>
        <item x="33"/>
        <item x="11"/>
        <item x="34"/>
        <item x="1"/>
        <item x="8"/>
        <item x="5"/>
        <item x="26"/>
        <item x="23"/>
        <item x="21"/>
        <item x="0"/>
        <item x="6"/>
        <item x="31"/>
        <item x="10"/>
        <item x="29"/>
        <item x="30"/>
        <item x="32"/>
        <item x="14"/>
        <item x="2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12">
    <format dxfId="432">
      <pivotArea type="all" dataOnly="0" outline="0" fieldPosition="0"/>
    </format>
    <format dxfId="431">
      <pivotArea outline="0" collapsedLevelsAreSubtotals="1" fieldPosition="0"/>
    </format>
    <format dxfId="430">
      <pivotArea field="6" type="button" dataOnly="0" labelOnly="1" outline="0" axis="axisRow" fieldPosition="0"/>
    </format>
    <format dxfId="429">
      <pivotArea dataOnly="0" labelOnly="1" fieldPosition="0">
        <references count="1">
          <reference field="6" count="0"/>
        </references>
      </pivotArea>
    </format>
    <format dxfId="428">
      <pivotArea dataOnly="0" labelOnly="1" grandRow="1" outline="0" fieldPosition="0"/>
    </format>
    <format dxfId="427">
      <pivotArea dataOnly="0" labelOnly="1" outline="0" axis="axisValues" fieldPosition="0"/>
    </format>
    <format dxfId="411">
      <pivotArea type="all" dataOnly="0" outline="0" fieldPosition="0"/>
    </format>
    <format dxfId="410">
      <pivotArea outline="0" collapsedLevelsAreSubtotals="1" fieldPosition="0"/>
    </format>
    <format dxfId="409">
      <pivotArea field="6" type="button" dataOnly="0" labelOnly="1" outline="0" axis="axisRow" fieldPosition="0"/>
    </format>
    <format dxfId="408">
      <pivotArea dataOnly="0" labelOnly="1" fieldPosition="0">
        <references count="1">
          <reference field="6" count="0"/>
        </references>
      </pivotArea>
    </format>
    <format dxfId="407">
      <pivotArea dataOnly="0" labelOnly="1" grandRow="1" outline="0" fieldPosition="0"/>
    </format>
    <format dxfId="40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43"/>
  <sheetViews>
    <sheetView tabSelected="1" zoomScale="55" zoomScaleNormal="55" workbookViewId="0">
      <pane ySplit="5" topLeftCell="A6" activePane="bottomLeft" state="frozen"/>
      <selection activeCell="H6" sqref="H6"/>
      <selection pane="bottomLeft" activeCell="B4" sqref="B4:B5"/>
    </sheetView>
  </sheetViews>
  <sheetFormatPr defaultColWidth="9" defaultRowHeight="24" x14ac:dyDescent="0.2"/>
  <cols>
    <col min="1" max="1" width="31.5" style="6" customWidth="1"/>
    <col min="2" max="2" width="19.75" style="6" customWidth="1"/>
    <col min="3" max="3" width="16.75" style="6" customWidth="1"/>
    <col min="4" max="4" width="28.75" style="6" customWidth="1"/>
    <col min="5" max="5" width="16.75" style="6" customWidth="1"/>
    <col min="6" max="6" width="25.875" style="6" customWidth="1"/>
    <col min="7" max="7" width="6.375" style="74" bestFit="1" customWidth="1"/>
    <col min="8" max="8" width="21.875" style="76" bestFit="1" customWidth="1"/>
    <col min="9" max="9" width="17.125" style="76" bestFit="1" customWidth="1"/>
    <col min="10" max="11" width="20.625" style="76" bestFit="1" customWidth="1"/>
    <col min="12" max="13" width="14.375" style="76" bestFit="1" customWidth="1"/>
    <col min="14" max="14" width="6.25" style="76" bestFit="1" customWidth="1"/>
    <col min="15" max="15" width="24.5" style="60" bestFit="1" customWidth="1"/>
    <col min="16" max="16" width="8.875" style="6" customWidth="1"/>
    <col min="17" max="16384" width="9" style="6"/>
  </cols>
  <sheetData>
    <row r="1" spans="1:16" s="3" customFormat="1" x14ac:dyDescent="0.2">
      <c r="A1" s="2" t="s">
        <v>607</v>
      </c>
      <c r="C1" s="4"/>
      <c r="E1" s="5"/>
      <c r="F1" s="5"/>
      <c r="G1" s="7"/>
      <c r="H1" s="66"/>
      <c r="I1" s="66"/>
      <c r="J1" s="66"/>
      <c r="K1" s="66"/>
      <c r="L1" s="66"/>
      <c r="M1" s="66"/>
      <c r="N1" s="66"/>
      <c r="O1" s="67"/>
      <c r="P1" s="5"/>
    </row>
    <row r="2" spans="1:16" s="3" customFormat="1" x14ac:dyDescent="0.2">
      <c r="C2" s="4"/>
      <c r="E2" s="5"/>
      <c r="F2" s="5"/>
      <c r="G2" s="7"/>
      <c r="H2" s="66"/>
      <c r="I2" s="66"/>
      <c r="J2" s="66"/>
      <c r="K2" s="66"/>
      <c r="L2" s="66"/>
      <c r="M2" s="66"/>
      <c r="N2" s="66"/>
      <c r="O2" s="67"/>
      <c r="P2" s="5"/>
    </row>
    <row r="3" spans="1:16" x14ac:dyDescent="0.2">
      <c r="D3" s="7"/>
      <c r="E3" s="7"/>
      <c r="F3" s="7"/>
      <c r="G3" s="7"/>
      <c r="H3" s="68"/>
      <c r="I3" s="68"/>
      <c r="J3" s="68"/>
      <c r="K3" s="68"/>
      <c r="L3" s="68"/>
      <c r="M3" s="68"/>
      <c r="N3" s="68"/>
      <c r="O3" s="67"/>
      <c r="P3" s="7"/>
    </row>
    <row r="4" spans="1:16" ht="47.25" customHeight="1" x14ac:dyDescent="0.2">
      <c r="A4" s="85" t="s">
        <v>0</v>
      </c>
      <c r="B4" s="85" t="s">
        <v>1</v>
      </c>
      <c r="C4" s="85" t="s">
        <v>2</v>
      </c>
      <c r="D4" s="85" t="s">
        <v>3</v>
      </c>
      <c r="E4" s="85" t="s">
        <v>4</v>
      </c>
      <c r="F4" s="85" t="s">
        <v>5</v>
      </c>
      <c r="G4" s="85" t="s">
        <v>6</v>
      </c>
      <c r="H4" s="86" t="s">
        <v>7</v>
      </c>
      <c r="I4" s="87"/>
      <c r="J4" s="87"/>
      <c r="K4" s="87"/>
      <c r="L4" s="87"/>
      <c r="M4" s="87"/>
      <c r="N4" s="88"/>
      <c r="O4" s="85" t="s">
        <v>8</v>
      </c>
      <c r="P4" s="85" t="s">
        <v>9</v>
      </c>
    </row>
    <row r="5" spans="1:16" ht="47.25" customHeight="1" x14ac:dyDescent="0.2">
      <c r="A5" s="85"/>
      <c r="B5" s="85"/>
      <c r="C5" s="85"/>
      <c r="D5" s="85"/>
      <c r="E5" s="85"/>
      <c r="F5" s="85"/>
      <c r="G5" s="85"/>
      <c r="H5" s="89">
        <v>2557</v>
      </c>
      <c r="I5" s="89">
        <v>2558</v>
      </c>
      <c r="J5" s="89">
        <v>2559</v>
      </c>
      <c r="K5" s="89">
        <v>2560</v>
      </c>
      <c r="L5" s="89">
        <v>2561</v>
      </c>
      <c r="M5" s="89">
        <v>2562</v>
      </c>
      <c r="N5" s="89">
        <v>2563</v>
      </c>
      <c r="O5" s="85"/>
      <c r="P5" s="85"/>
    </row>
    <row r="6" spans="1:16" s="70" customFormat="1" ht="120" x14ac:dyDescent="0.2">
      <c r="A6" s="8" t="s">
        <v>10</v>
      </c>
      <c r="B6" s="9" t="s">
        <v>615</v>
      </c>
      <c r="C6" s="8" t="s">
        <v>11</v>
      </c>
      <c r="D6" s="10" t="s">
        <v>12</v>
      </c>
      <c r="E6" s="10" t="s">
        <v>13</v>
      </c>
      <c r="F6" s="10" t="s">
        <v>14</v>
      </c>
      <c r="G6" s="11" t="s">
        <v>15</v>
      </c>
      <c r="H6" s="69" t="s">
        <v>16</v>
      </c>
      <c r="I6" s="69" t="s">
        <v>16</v>
      </c>
      <c r="J6" s="69" t="s">
        <v>16</v>
      </c>
      <c r="K6" s="69" t="s">
        <v>16</v>
      </c>
      <c r="L6" s="69" t="s">
        <v>16</v>
      </c>
      <c r="M6" s="69" t="s">
        <v>16</v>
      </c>
      <c r="N6" s="69"/>
      <c r="O6" s="9" t="s">
        <v>591</v>
      </c>
      <c r="P6" s="12"/>
    </row>
    <row r="7" spans="1:16" s="70" customFormat="1" ht="120" x14ac:dyDescent="0.2">
      <c r="A7" s="8" t="s">
        <v>10</v>
      </c>
      <c r="B7" s="9" t="s">
        <v>615</v>
      </c>
      <c r="C7" s="8" t="s">
        <v>11</v>
      </c>
      <c r="D7" s="10" t="s">
        <v>12</v>
      </c>
      <c r="E7" s="32" t="s">
        <v>18</v>
      </c>
      <c r="F7" s="32" t="s">
        <v>19</v>
      </c>
      <c r="G7" s="13" t="s">
        <v>20</v>
      </c>
      <c r="H7" s="23">
        <v>46</v>
      </c>
      <c r="I7" s="23">
        <v>40</v>
      </c>
      <c r="J7" s="23">
        <v>79</v>
      </c>
      <c r="K7" s="23">
        <v>79</v>
      </c>
      <c r="L7" s="23">
        <v>10</v>
      </c>
      <c r="M7" s="23"/>
      <c r="N7" s="23"/>
      <c r="O7" s="31" t="s">
        <v>17</v>
      </c>
      <c r="P7" s="14"/>
    </row>
    <row r="8" spans="1:16" s="70" customFormat="1" ht="96" x14ac:dyDescent="0.2">
      <c r="A8" s="8" t="s">
        <v>10</v>
      </c>
      <c r="B8" s="9" t="s">
        <v>615</v>
      </c>
      <c r="C8" s="8" t="s">
        <v>11</v>
      </c>
      <c r="D8" s="10" t="s">
        <v>12</v>
      </c>
      <c r="E8" s="32" t="s">
        <v>21</v>
      </c>
      <c r="F8" s="32" t="s">
        <v>22</v>
      </c>
      <c r="G8" s="13" t="s">
        <v>23</v>
      </c>
      <c r="H8" s="23">
        <v>17</v>
      </c>
      <c r="I8" s="23">
        <v>17</v>
      </c>
      <c r="J8" s="23">
        <v>11</v>
      </c>
      <c r="K8" s="23">
        <v>11</v>
      </c>
      <c r="L8" s="23">
        <v>11</v>
      </c>
      <c r="M8" s="23">
        <v>1</v>
      </c>
      <c r="N8" s="23"/>
      <c r="O8" s="31" t="s">
        <v>114</v>
      </c>
      <c r="P8" s="14"/>
    </row>
    <row r="9" spans="1:16" s="70" customFormat="1" ht="120" x14ac:dyDescent="0.2">
      <c r="A9" s="8" t="s">
        <v>10</v>
      </c>
      <c r="B9" s="9" t="s">
        <v>615</v>
      </c>
      <c r="C9" s="8" t="s">
        <v>11</v>
      </c>
      <c r="D9" s="61" t="s">
        <v>24</v>
      </c>
      <c r="E9" s="61" t="s">
        <v>25</v>
      </c>
      <c r="F9" s="32" t="s">
        <v>26</v>
      </c>
      <c r="G9" s="13" t="s">
        <v>27</v>
      </c>
      <c r="H9" s="34" t="s">
        <v>28</v>
      </c>
      <c r="I9" s="34" t="s">
        <v>28</v>
      </c>
      <c r="J9" s="34" t="s">
        <v>28</v>
      </c>
      <c r="K9" s="34" t="s">
        <v>28</v>
      </c>
      <c r="L9" s="34" t="s">
        <v>28</v>
      </c>
      <c r="M9" s="34" t="s">
        <v>28</v>
      </c>
      <c r="N9" s="34"/>
      <c r="O9" s="31" t="s">
        <v>593</v>
      </c>
      <c r="P9" s="14"/>
    </row>
    <row r="10" spans="1:16" s="70" customFormat="1" ht="120" x14ac:dyDescent="0.2">
      <c r="A10" s="8" t="s">
        <v>10</v>
      </c>
      <c r="B10" s="9" t="s">
        <v>615</v>
      </c>
      <c r="C10" s="8" t="s">
        <v>11</v>
      </c>
      <c r="D10" s="61" t="s">
        <v>24</v>
      </c>
      <c r="E10" s="61" t="s">
        <v>25</v>
      </c>
      <c r="F10" s="32" t="s">
        <v>29</v>
      </c>
      <c r="G10" s="13" t="s">
        <v>30</v>
      </c>
      <c r="H10" s="34" t="s">
        <v>31</v>
      </c>
      <c r="I10" s="34" t="s">
        <v>31</v>
      </c>
      <c r="J10" s="34" t="s">
        <v>31</v>
      </c>
      <c r="K10" s="34" t="s">
        <v>31</v>
      </c>
      <c r="L10" s="34" t="s">
        <v>31</v>
      </c>
      <c r="M10" s="34" t="s">
        <v>31</v>
      </c>
      <c r="N10" s="34"/>
      <c r="O10" s="31" t="s">
        <v>593</v>
      </c>
      <c r="P10" s="14"/>
    </row>
    <row r="11" spans="1:16" s="70" customFormat="1" ht="120" x14ac:dyDescent="0.2">
      <c r="A11" s="8" t="s">
        <v>10</v>
      </c>
      <c r="B11" s="9" t="s">
        <v>615</v>
      </c>
      <c r="C11" s="8" t="s">
        <v>11</v>
      </c>
      <c r="D11" s="61" t="s">
        <v>24</v>
      </c>
      <c r="E11" s="61" t="s">
        <v>25</v>
      </c>
      <c r="F11" s="33" t="s">
        <v>32</v>
      </c>
      <c r="G11" s="15" t="s">
        <v>33</v>
      </c>
      <c r="H11" s="23">
        <v>3856</v>
      </c>
      <c r="I11" s="23">
        <v>12136</v>
      </c>
      <c r="J11" s="23">
        <v>12103</v>
      </c>
      <c r="K11" s="23">
        <v>12103</v>
      </c>
      <c r="L11" s="23">
        <v>2357</v>
      </c>
      <c r="M11" s="23">
        <v>11762</v>
      </c>
      <c r="N11" s="23"/>
      <c r="O11" s="31" t="s">
        <v>159</v>
      </c>
      <c r="P11" s="14"/>
    </row>
    <row r="12" spans="1:16" s="71" customFormat="1" ht="120" x14ac:dyDescent="0.2">
      <c r="A12" s="8" t="s">
        <v>10</v>
      </c>
      <c r="B12" s="9" t="s">
        <v>615</v>
      </c>
      <c r="C12" s="8" t="s">
        <v>11</v>
      </c>
      <c r="D12" s="61" t="s">
        <v>24</v>
      </c>
      <c r="E12" s="62" t="s">
        <v>34</v>
      </c>
      <c r="F12" s="16" t="s">
        <v>35</v>
      </c>
      <c r="G12" s="17" t="s">
        <v>36</v>
      </c>
      <c r="H12" s="24">
        <v>588309</v>
      </c>
      <c r="I12" s="24">
        <v>588309</v>
      </c>
      <c r="J12" s="24">
        <v>588309</v>
      </c>
      <c r="K12" s="24">
        <v>588309</v>
      </c>
      <c r="L12" s="24">
        <v>588309</v>
      </c>
      <c r="M12" s="24"/>
      <c r="N12" s="24"/>
      <c r="O12" s="18" t="s">
        <v>469</v>
      </c>
      <c r="P12" s="19"/>
    </row>
    <row r="13" spans="1:16" s="70" customFormat="1" ht="120" x14ac:dyDescent="0.2">
      <c r="A13" s="8" t="s">
        <v>10</v>
      </c>
      <c r="B13" s="9" t="s">
        <v>615</v>
      </c>
      <c r="C13" s="8" t="s">
        <v>11</v>
      </c>
      <c r="D13" s="61" t="s">
        <v>24</v>
      </c>
      <c r="E13" s="62" t="s">
        <v>34</v>
      </c>
      <c r="F13" s="32" t="s">
        <v>37</v>
      </c>
      <c r="G13" s="13" t="s">
        <v>23</v>
      </c>
      <c r="H13" s="23">
        <v>1</v>
      </c>
      <c r="I13" s="23">
        <v>1</v>
      </c>
      <c r="J13" s="23">
        <v>4</v>
      </c>
      <c r="K13" s="23">
        <v>2</v>
      </c>
      <c r="L13" s="23">
        <v>3</v>
      </c>
      <c r="M13" s="23">
        <v>5</v>
      </c>
      <c r="N13" s="23"/>
      <c r="O13" s="31" t="s">
        <v>17</v>
      </c>
      <c r="P13" s="14"/>
    </row>
    <row r="14" spans="1:16" s="70" customFormat="1" ht="144" x14ac:dyDescent="0.2">
      <c r="A14" s="8" t="s">
        <v>10</v>
      </c>
      <c r="B14" s="9" t="s">
        <v>615</v>
      </c>
      <c r="C14" s="8" t="s">
        <v>11</v>
      </c>
      <c r="D14" s="20" t="s">
        <v>38</v>
      </c>
      <c r="E14" s="32" t="s">
        <v>39</v>
      </c>
      <c r="F14" s="32" t="s">
        <v>40</v>
      </c>
      <c r="G14" s="13" t="s">
        <v>41</v>
      </c>
      <c r="H14" s="23" t="s">
        <v>16</v>
      </c>
      <c r="I14" s="23" t="s">
        <v>16</v>
      </c>
      <c r="J14" s="23">
        <v>198</v>
      </c>
      <c r="K14" s="23">
        <v>198</v>
      </c>
      <c r="L14" s="23"/>
      <c r="M14" s="23"/>
      <c r="N14" s="23"/>
      <c r="O14" s="31" t="s">
        <v>17</v>
      </c>
      <c r="P14" s="14"/>
    </row>
    <row r="15" spans="1:16" s="70" customFormat="1" ht="96" x14ac:dyDescent="0.2">
      <c r="A15" s="33" t="s">
        <v>10</v>
      </c>
      <c r="B15" s="31" t="s">
        <v>615</v>
      </c>
      <c r="C15" s="33" t="s">
        <v>42</v>
      </c>
      <c r="D15" s="32" t="s">
        <v>43</v>
      </c>
      <c r="E15" s="32" t="s">
        <v>44</v>
      </c>
      <c r="F15" s="32" t="s">
        <v>45</v>
      </c>
      <c r="G15" s="13" t="s">
        <v>33</v>
      </c>
      <c r="H15" s="23">
        <v>72097</v>
      </c>
      <c r="I15" s="23">
        <v>63632</v>
      </c>
      <c r="J15" s="23">
        <v>58327</v>
      </c>
      <c r="K15" s="23">
        <v>54302</v>
      </c>
      <c r="L15" s="23">
        <v>58984</v>
      </c>
      <c r="M15" s="23">
        <v>63166</v>
      </c>
      <c r="N15" s="23"/>
      <c r="O15" s="31" t="s">
        <v>594</v>
      </c>
      <c r="P15" s="14"/>
    </row>
    <row r="16" spans="1:16" s="70" customFormat="1" ht="96" x14ac:dyDescent="0.2">
      <c r="A16" s="33" t="s">
        <v>10</v>
      </c>
      <c r="B16" s="31" t="s">
        <v>615</v>
      </c>
      <c r="C16" s="33" t="s">
        <v>42</v>
      </c>
      <c r="D16" s="32" t="s">
        <v>43</v>
      </c>
      <c r="E16" s="32" t="s">
        <v>44</v>
      </c>
      <c r="F16" s="32" t="s">
        <v>46</v>
      </c>
      <c r="G16" s="13" t="s">
        <v>36</v>
      </c>
      <c r="H16" s="23">
        <v>1093047</v>
      </c>
      <c r="I16" s="23">
        <v>994644</v>
      </c>
      <c r="J16" s="23">
        <v>985395</v>
      </c>
      <c r="K16" s="23">
        <v>1155971</v>
      </c>
      <c r="L16" s="23">
        <v>1191723</v>
      </c>
      <c r="M16" s="23">
        <v>1209371</v>
      </c>
      <c r="N16" s="23"/>
      <c r="O16" s="31" t="s">
        <v>594</v>
      </c>
      <c r="P16" s="14"/>
    </row>
    <row r="17" spans="1:16" s="70" customFormat="1" ht="96" x14ac:dyDescent="0.2">
      <c r="A17" s="33" t="s">
        <v>10</v>
      </c>
      <c r="B17" s="31" t="s">
        <v>615</v>
      </c>
      <c r="C17" s="33" t="s">
        <v>42</v>
      </c>
      <c r="D17" s="32" t="s">
        <v>43</v>
      </c>
      <c r="E17" s="32" t="s">
        <v>44</v>
      </c>
      <c r="F17" s="32" t="s">
        <v>47</v>
      </c>
      <c r="G17" s="13" t="s">
        <v>48</v>
      </c>
      <c r="H17" s="25">
        <v>122.7073810671223</v>
      </c>
      <c r="I17" s="25">
        <v>97.5</v>
      </c>
      <c r="J17" s="25">
        <v>79.900000000000006</v>
      </c>
      <c r="K17" s="25">
        <v>98.08</v>
      </c>
      <c r="L17" s="25">
        <v>88.94</v>
      </c>
      <c r="M17" s="25">
        <v>91.93</v>
      </c>
      <c r="N17" s="25"/>
      <c r="O17" s="31" t="s">
        <v>594</v>
      </c>
      <c r="P17" s="14"/>
    </row>
    <row r="18" spans="1:16" s="70" customFormat="1" ht="96" x14ac:dyDescent="0.2">
      <c r="A18" s="33" t="s">
        <v>10</v>
      </c>
      <c r="B18" s="31" t="s">
        <v>615</v>
      </c>
      <c r="C18" s="33" t="s">
        <v>42</v>
      </c>
      <c r="D18" s="32" t="s">
        <v>43</v>
      </c>
      <c r="E18" s="32" t="s">
        <v>44</v>
      </c>
      <c r="F18" s="32" t="s">
        <v>49</v>
      </c>
      <c r="G18" s="13" t="s">
        <v>50</v>
      </c>
      <c r="H18" s="25">
        <v>720</v>
      </c>
      <c r="I18" s="25">
        <v>689.4</v>
      </c>
      <c r="J18" s="25">
        <v>670.8</v>
      </c>
      <c r="K18" s="25">
        <v>689.21</v>
      </c>
      <c r="L18" s="25">
        <v>632.72</v>
      </c>
      <c r="M18" s="25">
        <v>695.11</v>
      </c>
      <c r="N18" s="25"/>
      <c r="O18" s="31" t="s">
        <v>594</v>
      </c>
      <c r="P18" s="33"/>
    </row>
    <row r="19" spans="1:16" s="70" customFormat="1" ht="192" x14ac:dyDescent="0.2">
      <c r="A19" s="33" t="s">
        <v>10</v>
      </c>
      <c r="B19" s="31" t="s">
        <v>615</v>
      </c>
      <c r="C19" s="33" t="s">
        <v>42</v>
      </c>
      <c r="D19" s="61" t="s">
        <v>51</v>
      </c>
      <c r="E19" s="32" t="s">
        <v>52</v>
      </c>
      <c r="F19" s="32" t="s">
        <v>53</v>
      </c>
      <c r="G19" s="13" t="s">
        <v>33</v>
      </c>
      <c r="H19" s="21" t="s">
        <v>16</v>
      </c>
      <c r="I19" s="21">
        <v>60</v>
      </c>
      <c r="J19" s="21">
        <v>160</v>
      </c>
      <c r="K19" s="21">
        <v>160</v>
      </c>
      <c r="L19" s="21"/>
      <c r="M19" s="21"/>
      <c r="N19" s="21"/>
      <c r="O19" s="31" t="s">
        <v>17</v>
      </c>
      <c r="P19" s="33"/>
    </row>
    <row r="20" spans="1:16" s="70" customFormat="1" ht="192" x14ac:dyDescent="0.2">
      <c r="A20" s="33" t="s">
        <v>10</v>
      </c>
      <c r="B20" s="31" t="s">
        <v>615</v>
      </c>
      <c r="C20" s="33" t="s">
        <v>42</v>
      </c>
      <c r="D20" s="61" t="s">
        <v>51</v>
      </c>
      <c r="E20" s="61" t="s">
        <v>54</v>
      </c>
      <c r="F20" s="32" t="s">
        <v>55</v>
      </c>
      <c r="G20" s="13" t="s">
        <v>50</v>
      </c>
      <c r="H20" s="22">
        <v>720</v>
      </c>
      <c r="I20" s="22">
        <v>689.4</v>
      </c>
      <c r="J20" s="22">
        <v>670.8</v>
      </c>
      <c r="K20" s="22">
        <v>689.21</v>
      </c>
      <c r="L20" s="22">
        <v>632.72</v>
      </c>
      <c r="M20" s="22">
        <v>695.11</v>
      </c>
      <c r="N20" s="22"/>
      <c r="O20" s="31" t="s">
        <v>594</v>
      </c>
      <c r="P20" s="33"/>
    </row>
    <row r="21" spans="1:16" s="70" customFormat="1" ht="192" x14ac:dyDescent="0.2">
      <c r="A21" s="33" t="s">
        <v>10</v>
      </c>
      <c r="B21" s="31" t="s">
        <v>615</v>
      </c>
      <c r="C21" s="33" t="s">
        <v>42</v>
      </c>
      <c r="D21" s="61" t="s">
        <v>51</v>
      </c>
      <c r="E21" s="61" t="s">
        <v>54</v>
      </c>
      <c r="F21" s="32" t="s">
        <v>56</v>
      </c>
      <c r="G21" s="13" t="s">
        <v>264</v>
      </c>
      <c r="H21" s="25">
        <v>6901.2619999999997</v>
      </c>
      <c r="I21" s="25">
        <v>4235.8599999999997</v>
      </c>
      <c r="J21" s="25">
        <v>3957.01</v>
      </c>
      <c r="K21" s="25">
        <v>4590.82</v>
      </c>
      <c r="L21" s="25">
        <v>4638.18</v>
      </c>
      <c r="M21" s="25">
        <v>4888.96</v>
      </c>
      <c r="N21" s="25"/>
      <c r="O21" s="31" t="s">
        <v>594</v>
      </c>
      <c r="P21" s="33"/>
    </row>
    <row r="22" spans="1:16" s="70" customFormat="1" ht="192" x14ac:dyDescent="0.2">
      <c r="A22" s="33" t="s">
        <v>10</v>
      </c>
      <c r="B22" s="31" t="s">
        <v>615</v>
      </c>
      <c r="C22" s="33" t="s">
        <v>42</v>
      </c>
      <c r="D22" s="61" t="s">
        <v>51</v>
      </c>
      <c r="E22" s="61" t="s">
        <v>54</v>
      </c>
      <c r="F22" s="32" t="s">
        <v>58</v>
      </c>
      <c r="G22" s="13" t="s">
        <v>57</v>
      </c>
      <c r="H22" s="21">
        <v>4370</v>
      </c>
      <c r="I22" s="21">
        <v>4276</v>
      </c>
      <c r="J22" s="21">
        <v>3370</v>
      </c>
      <c r="K22" s="21">
        <v>3370</v>
      </c>
      <c r="L22" s="21"/>
      <c r="M22" s="21"/>
      <c r="N22" s="21"/>
      <c r="O22" s="31" t="s">
        <v>17</v>
      </c>
      <c r="P22" s="33"/>
    </row>
    <row r="23" spans="1:16" s="70" customFormat="1" ht="192" x14ac:dyDescent="0.2">
      <c r="A23" s="33" t="s">
        <v>10</v>
      </c>
      <c r="B23" s="31" t="s">
        <v>615</v>
      </c>
      <c r="C23" s="33" t="s">
        <v>42</v>
      </c>
      <c r="D23" s="61" t="s">
        <v>51</v>
      </c>
      <c r="E23" s="62" t="s">
        <v>59</v>
      </c>
      <c r="F23" s="32" t="s">
        <v>60</v>
      </c>
      <c r="G23" s="13" t="s">
        <v>36</v>
      </c>
      <c r="H23" s="21">
        <v>699</v>
      </c>
      <c r="I23" s="21">
        <v>1380</v>
      </c>
      <c r="J23" s="21">
        <v>160</v>
      </c>
      <c r="K23" s="21">
        <v>160</v>
      </c>
      <c r="L23" s="21"/>
      <c r="M23" s="21"/>
      <c r="N23" s="21"/>
      <c r="O23" s="31" t="s">
        <v>61</v>
      </c>
      <c r="P23" s="33"/>
    </row>
    <row r="24" spans="1:16" s="70" customFormat="1" ht="192" x14ac:dyDescent="0.2">
      <c r="A24" s="33" t="s">
        <v>10</v>
      </c>
      <c r="B24" s="31" t="s">
        <v>615</v>
      </c>
      <c r="C24" s="33" t="s">
        <v>42</v>
      </c>
      <c r="D24" s="61" t="s">
        <v>51</v>
      </c>
      <c r="E24" s="62" t="s">
        <v>59</v>
      </c>
      <c r="F24" s="32" t="s">
        <v>62</v>
      </c>
      <c r="G24" s="13" t="s">
        <v>63</v>
      </c>
      <c r="H24" s="21" t="s">
        <v>64</v>
      </c>
      <c r="I24" s="21" t="s">
        <v>64</v>
      </c>
      <c r="J24" s="21" t="s">
        <v>64</v>
      </c>
      <c r="K24" s="22">
        <v>50.6</v>
      </c>
      <c r="L24" s="22">
        <v>54</v>
      </c>
      <c r="M24" s="22">
        <v>67</v>
      </c>
      <c r="N24" s="22"/>
      <c r="O24" s="31" t="s">
        <v>114</v>
      </c>
      <c r="P24" s="33"/>
    </row>
    <row r="25" spans="1:16" s="70" customFormat="1" ht="192" x14ac:dyDescent="0.2">
      <c r="A25" s="33" t="s">
        <v>10</v>
      </c>
      <c r="B25" s="31" t="s">
        <v>615</v>
      </c>
      <c r="C25" s="33" t="s">
        <v>42</v>
      </c>
      <c r="D25" s="61" t="s">
        <v>51</v>
      </c>
      <c r="E25" s="62" t="s">
        <v>59</v>
      </c>
      <c r="F25" s="32" t="s">
        <v>65</v>
      </c>
      <c r="G25" s="13" t="s">
        <v>63</v>
      </c>
      <c r="H25" s="21">
        <v>365</v>
      </c>
      <c r="I25" s="21">
        <v>365</v>
      </c>
      <c r="J25" s="23">
        <v>355</v>
      </c>
      <c r="K25" s="23">
        <v>30</v>
      </c>
      <c r="L25" s="21">
        <v>25</v>
      </c>
      <c r="M25" s="21">
        <v>10</v>
      </c>
      <c r="N25" s="21"/>
      <c r="O25" s="31" t="s">
        <v>114</v>
      </c>
      <c r="P25" s="33"/>
    </row>
    <row r="26" spans="1:16" s="70" customFormat="1" ht="192" x14ac:dyDescent="0.2">
      <c r="A26" s="33" t="s">
        <v>10</v>
      </c>
      <c r="B26" s="31" t="s">
        <v>615</v>
      </c>
      <c r="C26" s="33" t="s">
        <v>42</v>
      </c>
      <c r="D26" s="32" t="s">
        <v>66</v>
      </c>
      <c r="E26" s="32" t="s">
        <v>67</v>
      </c>
      <c r="F26" s="32" t="s">
        <v>68</v>
      </c>
      <c r="G26" s="13" t="s">
        <v>33</v>
      </c>
      <c r="H26" s="21" t="s">
        <v>16</v>
      </c>
      <c r="I26" s="21">
        <v>60</v>
      </c>
      <c r="J26" s="24">
        <v>160</v>
      </c>
      <c r="K26" s="24">
        <v>160</v>
      </c>
      <c r="L26" s="21"/>
      <c r="M26" s="21"/>
      <c r="N26" s="21"/>
      <c r="O26" s="31" t="s">
        <v>61</v>
      </c>
      <c r="P26" s="33"/>
    </row>
    <row r="27" spans="1:16" s="70" customFormat="1" ht="120" x14ac:dyDescent="0.2">
      <c r="A27" s="33" t="s">
        <v>10</v>
      </c>
      <c r="B27" s="31" t="s">
        <v>615</v>
      </c>
      <c r="C27" s="33" t="s">
        <v>42</v>
      </c>
      <c r="D27" s="32" t="s">
        <v>69</v>
      </c>
      <c r="E27" s="32" t="s">
        <v>70</v>
      </c>
      <c r="F27" s="32" t="s">
        <v>71</v>
      </c>
      <c r="G27" s="13" t="s">
        <v>33</v>
      </c>
      <c r="H27" s="21">
        <v>501</v>
      </c>
      <c r="I27" s="21">
        <v>315</v>
      </c>
      <c r="J27" s="24">
        <v>225</v>
      </c>
      <c r="K27" s="24">
        <v>225</v>
      </c>
      <c r="L27" s="21" t="s">
        <v>606</v>
      </c>
      <c r="M27" s="21" t="s">
        <v>606</v>
      </c>
      <c r="N27" s="21"/>
      <c r="O27" s="31" t="s">
        <v>61</v>
      </c>
      <c r="P27" s="33"/>
    </row>
    <row r="28" spans="1:16" s="70" customFormat="1" ht="120" x14ac:dyDescent="0.2">
      <c r="A28" s="33" t="s">
        <v>10</v>
      </c>
      <c r="B28" s="31" t="s">
        <v>615</v>
      </c>
      <c r="C28" s="33" t="s">
        <v>42</v>
      </c>
      <c r="D28" s="32" t="s">
        <v>69</v>
      </c>
      <c r="E28" s="32" t="s">
        <v>70</v>
      </c>
      <c r="F28" s="32" t="s">
        <v>72</v>
      </c>
      <c r="G28" s="13" t="s">
        <v>57</v>
      </c>
      <c r="H28" s="37">
        <v>0</v>
      </c>
      <c r="I28" s="37">
        <v>0</v>
      </c>
      <c r="J28" s="37">
        <v>0</v>
      </c>
      <c r="K28" s="37">
        <v>0</v>
      </c>
      <c r="L28" s="21" t="s">
        <v>606</v>
      </c>
      <c r="M28" s="21" t="s">
        <v>606</v>
      </c>
      <c r="N28" s="21"/>
      <c r="O28" s="31" t="s">
        <v>61</v>
      </c>
      <c r="P28" s="33"/>
    </row>
    <row r="29" spans="1:16" s="70" customFormat="1" ht="144" x14ac:dyDescent="0.2">
      <c r="A29" s="33" t="s">
        <v>10</v>
      </c>
      <c r="B29" s="31" t="s">
        <v>615</v>
      </c>
      <c r="C29" s="33" t="s">
        <v>73</v>
      </c>
      <c r="D29" s="61" t="s">
        <v>74</v>
      </c>
      <c r="E29" s="61" t="s">
        <v>75</v>
      </c>
      <c r="F29" s="20" t="s">
        <v>76</v>
      </c>
      <c r="G29" s="13" t="s">
        <v>77</v>
      </c>
      <c r="H29" s="21">
        <v>81</v>
      </c>
      <c r="I29" s="21">
        <v>82</v>
      </c>
      <c r="J29" s="21">
        <v>86</v>
      </c>
      <c r="K29" s="21">
        <v>75</v>
      </c>
      <c r="L29" s="21">
        <v>77</v>
      </c>
      <c r="M29" s="21"/>
      <c r="N29" s="21"/>
      <c r="O29" s="31" t="s">
        <v>599</v>
      </c>
      <c r="P29" s="33"/>
    </row>
    <row r="30" spans="1:16" s="70" customFormat="1" ht="168" x14ac:dyDescent="0.2">
      <c r="A30" s="33" t="s">
        <v>10</v>
      </c>
      <c r="B30" s="31" t="s">
        <v>615</v>
      </c>
      <c r="C30" s="33" t="s">
        <v>73</v>
      </c>
      <c r="D30" s="61" t="s">
        <v>74</v>
      </c>
      <c r="E30" s="61" t="s">
        <v>75</v>
      </c>
      <c r="F30" s="20" t="s">
        <v>78</v>
      </c>
      <c r="G30" s="13" t="s">
        <v>48</v>
      </c>
      <c r="H30" s="21" t="s">
        <v>16</v>
      </c>
      <c r="I30" s="21" t="s">
        <v>16</v>
      </c>
      <c r="J30" s="21" t="s">
        <v>16</v>
      </c>
      <c r="K30" s="21">
        <v>100</v>
      </c>
      <c r="L30" s="21">
        <v>100</v>
      </c>
      <c r="M30" s="21">
        <v>100</v>
      </c>
      <c r="N30" s="21"/>
      <c r="O30" s="31" t="s">
        <v>599</v>
      </c>
      <c r="P30" s="33"/>
    </row>
    <row r="31" spans="1:16" s="70" customFormat="1" ht="216" x14ac:dyDescent="0.2">
      <c r="A31" s="33" t="s">
        <v>10</v>
      </c>
      <c r="B31" s="31" t="s">
        <v>615</v>
      </c>
      <c r="C31" s="33" t="s">
        <v>73</v>
      </c>
      <c r="D31" s="61" t="s">
        <v>79</v>
      </c>
      <c r="E31" s="20" t="s">
        <v>80</v>
      </c>
      <c r="F31" s="32" t="s">
        <v>81</v>
      </c>
      <c r="G31" s="13" t="s">
        <v>33</v>
      </c>
      <c r="H31" s="21">
        <v>0</v>
      </c>
      <c r="I31" s="21">
        <v>60</v>
      </c>
      <c r="J31" s="23">
        <v>50</v>
      </c>
      <c r="K31" s="23">
        <v>50</v>
      </c>
      <c r="L31" s="21">
        <v>211</v>
      </c>
      <c r="M31" s="21">
        <v>362</v>
      </c>
      <c r="N31" s="21"/>
      <c r="O31" s="31" t="s">
        <v>599</v>
      </c>
      <c r="P31" s="33"/>
    </row>
    <row r="32" spans="1:16" s="70" customFormat="1" ht="192" x14ac:dyDescent="0.2">
      <c r="A32" s="33" t="s">
        <v>10</v>
      </c>
      <c r="B32" s="31" t="s">
        <v>615</v>
      </c>
      <c r="C32" s="33" t="s">
        <v>73</v>
      </c>
      <c r="D32" s="61" t="s">
        <v>79</v>
      </c>
      <c r="E32" s="61" t="s">
        <v>82</v>
      </c>
      <c r="F32" s="32" t="s">
        <v>83</v>
      </c>
      <c r="G32" s="13" t="s">
        <v>84</v>
      </c>
      <c r="H32" s="23">
        <v>85</v>
      </c>
      <c r="I32" s="23">
        <v>85</v>
      </c>
      <c r="J32" s="23">
        <v>6</v>
      </c>
      <c r="K32" s="23">
        <v>6</v>
      </c>
      <c r="L32" s="23">
        <v>52</v>
      </c>
      <c r="M32" s="23"/>
      <c r="N32" s="23"/>
      <c r="O32" s="31" t="s">
        <v>61</v>
      </c>
      <c r="P32" s="33"/>
    </row>
    <row r="33" spans="1:16" s="70" customFormat="1" ht="192" x14ac:dyDescent="0.2">
      <c r="A33" s="33" t="s">
        <v>10</v>
      </c>
      <c r="B33" s="31" t="s">
        <v>615</v>
      </c>
      <c r="C33" s="33" t="s">
        <v>73</v>
      </c>
      <c r="D33" s="61" t="s">
        <v>79</v>
      </c>
      <c r="E33" s="61" t="s">
        <v>82</v>
      </c>
      <c r="F33" s="32" t="s">
        <v>85</v>
      </c>
      <c r="G33" s="13" t="s">
        <v>84</v>
      </c>
      <c r="H33" s="21">
        <v>2</v>
      </c>
      <c r="I33" s="21">
        <v>2</v>
      </c>
      <c r="J33" s="21">
        <v>2</v>
      </c>
      <c r="K33" s="21">
        <v>9</v>
      </c>
      <c r="L33" s="21">
        <v>9</v>
      </c>
      <c r="M33" s="21">
        <v>9</v>
      </c>
      <c r="N33" s="21"/>
      <c r="O33" s="31" t="s">
        <v>599</v>
      </c>
      <c r="P33" s="33"/>
    </row>
    <row r="34" spans="1:16" s="70" customFormat="1" ht="192" x14ac:dyDescent="0.2">
      <c r="A34" s="33" t="s">
        <v>10</v>
      </c>
      <c r="B34" s="31" t="s">
        <v>615</v>
      </c>
      <c r="C34" s="33" t="s">
        <v>73</v>
      </c>
      <c r="D34" s="32" t="s">
        <v>86</v>
      </c>
      <c r="E34" s="32" t="s">
        <v>87</v>
      </c>
      <c r="F34" s="20" t="s">
        <v>88</v>
      </c>
      <c r="G34" s="13" t="s">
        <v>33</v>
      </c>
      <c r="H34" s="23">
        <v>60</v>
      </c>
      <c r="I34" s="23">
        <v>60</v>
      </c>
      <c r="J34" s="23">
        <v>60</v>
      </c>
      <c r="K34" s="23">
        <v>2785</v>
      </c>
      <c r="L34" s="23">
        <v>2648</v>
      </c>
      <c r="M34" s="23">
        <v>2423</v>
      </c>
      <c r="N34" s="23"/>
      <c r="O34" s="31" t="s">
        <v>599</v>
      </c>
      <c r="P34" s="33"/>
    </row>
    <row r="35" spans="1:16" s="70" customFormat="1" ht="192" x14ac:dyDescent="0.2">
      <c r="A35" s="33" t="s">
        <v>10</v>
      </c>
      <c r="B35" s="31" t="s">
        <v>615</v>
      </c>
      <c r="C35" s="33" t="s">
        <v>73</v>
      </c>
      <c r="D35" s="32" t="s">
        <v>86</v>
      </c>
      <c r="E35" s="32" t="s">
        <v>87</v>
      </c>
      <c r="F35" s="20" t="s">
        <v>89</v>
      </c>
      <c r="G35" s="13" t="s">
        <v>33</v>
      </c>
      <c r="H35" s="21">
        <v>72097</v>
      </c>
      <c r="I35" s="21">
        <v>63632</v>
      </c>
      <c r="J35" s="21">
        <v>58327</v>
      </c>
      <c r="K35" s="21">
        <v>54302</v>
      </c>
      <c r="L35" s="21">
        <v>58984</v>
      </c>
      <c r="M35" s="21">
        <v>63166</v>
      </c>
      <c r="N35" s="21"/>
      <c r="O35" s="31" t="s">
        <v>61</v>
      </c>
      <c r="P35" s="33"/>
    </row>
    <row r="36" spans="1:16" s="70" customFormat="1" ht="96" x14ac:dyDescent="0.2">
      <c r="A36" s="33" t="s">
        <v>10</v>
      </c>
      <c r="B36" s="31" t="s">
        <v>615</v>
      </c>
      <c r="C36" s="33" t="s">
        <v>73</v>
      </c>
      <c r="D36" s="32" t="s">
        <v>86</v>
      </c>
      <c r="E36" s="61" t="s">
        <v>90</v>
      </c>
      <c r="F36" s="32" t="s">
        <v>91</v>
      </c>
      <c r="G36" s="13" t="s">
        <v>84</v>
      </c>
      <c r="H36" s="21">
        <v>2</v>
      </c>
      <c r="I36" s="21">
        <v>2</v>
      </c>
      <c r="J36" s="21">
        <v>2</v>
      </c>
      <c r="K36" s="21">
        <v>3</v>
      </c>
      <c r="L36" s="21">
        <v>3</v>
      </c>
      <c r="M36" s="21">
        <v>3</v>
      </c>
      <c r="N36" s="21"/>
      <c r="O36" s="31" t="s">
        <v>599</v>
      </c>
      <c r="P36" s="33"/>
    </row>
    <row r="37" spans="1:16" s="70" customFormat="1" ht="96" x14ac:dyDescent="0.2">
      <c r="A37" s="33" t="s">
        <v>10</v>
      </c>
      <c r="B37" s="31" t="s">
        <v>615</v>
      </c>
      <c r="C37" s="33" t="s">
        <v>73</v>
      </c>
      <c r="D37" s="32" t="s">
        <v>86</v>
      </c>
      <c r="E37" s="61" t="s">
        <v>90</v>
      </c>
      <c r="F37" s="32" t="s">
        <v>92</v>
      </c>
      <c r="G37" s="13" t="s">
        <v>84</v>
      </c>
      <c r="H37" s="21">
        <v>2</v>
      </c>
      <c r="I37" s="21">
        <v>2</v>
      </c>
      <c r="J37" s="21">
        <v>2</v>
      </c>
      <c r="K37" s="21">
        <v>2</v>
      </c>
      <c r="L37" s="21">
        <v>2</v>
      </c>
      <c r="M37" s="21">
        <v>2</v>
      </c>
      <c r="N37" s="21"/>
      <c r="O37" s="31" t="s">
        <v>599</v>
      </c>
      <c r="P37" s="33"/>
    </row>
    <row r="38" spans="1:16" s="70" customFormat="1" ht="144" x14ac:dyDescent="0.2">
      <c r="A38" s="33" t="s">
        <v>10</v>
      </c>
      <c r="B38" s="31" t="s">
        <v>615</v>
      </c>
      <c r="C38" s="33" t="s">
        <v>93</v>
      </c>
      <c r="D38" s="20" t="s">
        <v>94</v>
      </c>
      <c r="E38" s="20" t="s">
        <v>95</v>
      </c>
      <c r="F38" s="20" t="s">
        <v>96</v>
      </c>
      <c r="G38" s="13" t="s">
        <v>84</v>
      </c>
      <c r="H38" s="21">
        <v>2</v>
      </c>
      <c r="I38" s="21">
        <v>2</v>
      </c>
      <c r="J38" s="21">
        <v>2</v>
      </c>
      <c r="K38" s="21">
        <v>1</v>
      </c>
      <c r="L38" s="21">
        <v>1</v>
      </c>
      <c r="M38" s="21">
        <v>1</v>
      </c>
      <c r="N38" s="21"/>
      <c r="O38" s="31" t="s">
        <v>591</v>
      </c>
      <c r="P38" s="33"/>
    </row>
    <row r="39" spans="1:16" s="70" customFormat="1" ht="264" x14ac:dyDescent="0.2">
      <c r="A39" s="33" t="s">
        <v>10</v>
      </c>
      <c r="B39" s="31" t="s">
        <v>615</v>
      </c>
      <c r="C39" s="33" t="s">
        <v>93</v>
      </c>
      <c r="D39" s="61" t="s">
        <v>97</v>
      </c>
      <c r="E39" s="32" t="s">
        <v>98</v>
      </c>
      <c r="F39" s="32" t="s">
        <v>99</v>
      </c>
      <c r="G39" s="13" t="s">
        <v>33</v>
      </c>
      <c r="H39" s="21" t="s">
        <v>16</v>
      </c>
      <c r="I39" s="21" t="s">
        <v>16</v>
      </c>
      <c r="J39" s="21" t="s">
        <v>16</v>
      </c>
      <c r="K39" s="21" t="s">
        <v>16</v>
      </c>
      <c r="L39" s="21" t="s">
        <v>16</v>
      </c>
      <c r="M39" s="21" t="s">
        <v>16</v>
      </c>
      <c r="N39" s="21"/>
      <c r="O39" s="31" t="s">
        <v>591</v>
      </c>
      <c r="P39" s="33"/>
    </row>
    <row r="40" spans="1:16" s="70" customFormat="1" ht="264" x14ac:dyDescent="0.2">
      <c r="A40" s="33" t="s">
        <v>10</v>
      </c>
      <c r="B40" s="31" t="s">
        <v>615</v>
      </c>
      <c r="C40" s="33" t="s">
        <v>93</v>
      </c>
      <c r="D40" s="61" t="s">
        <v>97</v>
      </c>
      <c r="E40" s="32" t="s">
        <v>98</v>
      </c>
      <c r="F40" s="32" t="s">
        <v>101</v>
      </c>
      <c r="G40" s="13" t="s">
        <v>102</v>
      </c>
      <c r="H40" s="21" t="s">
        <v>16</v>
      </c>
      <c r="I40" s="21" t="s">
        <v>16</v>
      </c>
      <c r="J40" s="21" t="s">
        <v>16</v>
      </c>
      <c r="K40" s="21" t="s">
        <v>16</v>
      </c>
      <c r="L40" s="21" t="s">
        <v>16</v>
      </c>
      <c r="M40" s="21" t="s">
        <v>16</v>
      </c>
      <c r="N40" s="21"/>
      <c r="O40" s="31" t="s">
        <v>591</v>
      </c>
      <c r="P40" s="33"/>
    </row>
    <row r="41" spans="1:16" s="70" customFormat="1" ht="192" x14ac:dyDescent="0.2">
      <c r="A41" s="33" t="s">
        <v>10</v>
      </c>
      <c r="B41" s="31" t="s">
        <v>615</v>
      </c>
      <c r="C41" s="33" t="s">
        <v>93</v>
      </c>
      <c r="D41" s="61" t="s">
        <v>97</v>
      </c>
      <c r="E41" s="32" t="s">
        <v>103</v>
      </c>
      <c r="F41" s="32" t="s">
        <v>104</v>
      </c>
      <c r="G41" s="13" t="s">
        <v>33</v>
      </c>
      <c r="H41" s="21" t="s">
        <v>16</v>
      </c>
      <c r="I41" s="21" t="s">
        <v>16</v>
      </c>
      <c r="J41" s="21" t="s">
        <v>16</v>
      </c>
      <c r="K41" s="21" t="s">
        <v>16</v>
      </c>
      <c r="L41" s="21">
        <v>1</v>
      </c>
      <c r="M41" s="21" t="s">
        <v>16</v>
      </c>
      <c r="N41" s="21"/>
      <c r="O41" s="31" t="s">
        <v>591</v>
      </c>
      <c r="P41" s="33"/>
    </row>
    <row r="42" spans="1:16" s="70" customFormat="1" ht="216" x14ac:dyDescent="0.2">
      <c r="A42" s="33" t="s">
        <v>10</v>
      </c>
      <c r="B42" s="31" t="s">
        <v>615</v>
      </c>
      <c r="C42" s="33" t="s">
        <v>93</v>
      </c>
      <c r="D42" s="20" t="s">
        <v>105</v>
      </c>
      <c r="E42" s="20" t="s">
        <v>106</v>
      </c>
      <c r="F42" s="20" t="s">
        <v>107</v>
      </c>
      <c r="G42" s="13" t="s">
        <v>102</v>
      </c>
      <c r="H42" s="22">
        <v>670</v>
      </c>
      <c r="I42" s="22">
        <v>669.375</v>
      </c>
      <c r="J42" s="25">
        <v>2555.7130000000002</v>
      </c>
      <c r="K42" s="25">
        <v>4230</v>
      </c>
      <c r="L42" s="22">
        <v>1082</v>
      </c>
      <c r="M42" s="22">
        <v>240</v>
      </c>
      <c r="N42" s="22"/>
      <c r="O42" s="31" t="s">
        <v>114</v>
      </c>
      <c r="P42" s="33"/>
    </row>
    <row r="43" spans="1:16" s="70" customFormat="1" ht="168" x14ac:dyDescent="0.2">
      <c r="A43" s="33" t="s">
        <v>10</v>
      </c>
      <c r="B43" s="31" t="s">
        <v>615</v>
      </c>
      <c r="C43" s="33" t="s">
        <v>93</v>
      </c>
      <c r="D43" s="32" t="s">
        <v>108</v>
      </c>
      <c r="E43" s="32" t="s">
        <v>109</v>
      </c>
      <c r="F43" s="32" t="s">
        <v>110</v>
      </c>
      <c r="G43" s="13" t="s">
        <v>111</v>
      </c>
      <c r="H43" s="21" t="s">
        <v>16</v>
      </c>
      <c r="I43" s="21" t="s">
        <v>16</v>
      </c>
      <c r="J43" s="21" t="s">
        <v>16</v>
      </c>
      <c r="K43" s="21">
        <v>2</v>
      </c>
      <c r="L43" s="21">
        <v>2</v>
      </c>
      <c r="M43" s="21">
        <v>2</v>
      </c>
      <c r="N43" s="21"/>
      <c r="O43" s="31" t="s">
        <v>591</v>
      </c>
      <c r="P43" s="33"/>
    </row>
    <row r="44" spans="1:16" s="70" customFormat="1" ht="144" x14ac:dyDescent="0.2">
      <c r="A44" s="33" t="s">
        <v>10</v>
      </c>
      <c r="B44" s="31" t="s">
        <v>615</v>
      </c>
      <c r="C44" s="33" t="s">
        <v>93</v>
      </c>
      <c r="D44" s="32" t="s">
        <v>108</v>
      </c>
      <c r="E44" s="32" t="s">
        <v>112</v>
      </c>
      <c r="F44" s="32" t="s">
        <v>113</v>
      </c>
      <c r="G44" s="13" t="s">
        <v>102</v>
      </c>
      <c r="H44" s="21" t="s">
        <v>16</v>
      </c>
      <c r="I44" s="21" t="s">
        <v>16</v>
      </c>
      <c r="J44" s="21" t="s">
        <v>16</v>
      </c>
      <c r="K44" s="21" t="s">
        <v>16</v>
      </c>
      <c r="L44" s="21" t="s">
        <v>16</v>
      </c>
      <c r="M44" s="21" t="s">
        <v>16</v>
      </c>
      <c r="N44" s="21"/>
      <c r="O44" s="31" t="s">
        <v>591</v>
      </c>
      <c r="P44" s="33"/>
    </row>
    <row r="45" spans="1:16" s="70" customFormat="1" ht="144" x14ac:dyDescent="0.2">
      <c r="A45" s="33" t="s">
        <v>10</v>
      </c>
      <c r="B45" s="31" t="s">
        <v>615</v>
      </c>
      <c r="C45" s="33" t="s">
        <v>93</v>
      </c>
      <c r="D45" s="32" t="s">
        <v>115</v>
      </c>
      <c r="E45" s="32" t="s">
        <v>116</v>
      </c>
      <c r="F45" s="32" t="s">
        <v>117</v>
      </c>
      <c r="G45" s="13" t="s">
        <v>77</v>
      </c>
      <c r="H45" s="21" t="s">
        <v>16</v>
      </c>
      <c r="I45" s="21" t="s">
        <v>16</v>
      </c>
      <c r="J45" s="21" t="s">
        <v>16</v>
      </c>
      <c r="K45" s="21" t="s">
        <v>16</v>
      </c>
      <c r="L45" s="21"/>
      <c r="M45" s="21"/>
      <c r="N45" s="21"/>
      <c r="O45" s="31" t="s">
        <v>114</v>
      </c>
      <c r="P45" s="33"/>
    </row>
    <row r="46" spans="1:16" s="70" customFormat="1" ht="144" x14ac:dyDescent="0.2">
      <c r="A46" s="33" t="s">
        <v>10</v>
      </c>
      <c r="B46" s="31" t="s">
        <v>615</v>
      </c>
      <c r="C46" s="33" t="s">
        <v>93</v>
      </c>
      <c r="D46" s="32" t="s">
        <v>115</v>
      </c>
      <c r="E46" s="32" t="s">
        <v>116</v>
      </c>
      <c r="F46" s="32" t="s">
        <v>118</v>
      </c>
      <c r="G46" s="13" t="s">
        <v>111</v>
      </c>
      <c r="H46" s="24">
        <v>7</v>
      </c>
      <c r="I46" s="24">
        <v>7</v>
      </c>
      <c r="J46" s="24">
        <v>7</v>
      </c>
      <c r="K46" s="24">
        <v>7</v>
      </c>
      <c r="L46" s="21"/>
      <c r="M46" s="21"/>
      <c r="N46" s="21"/>
      <c r="O46" s="31" t="s">
        <v>114</v>
      </c>
      <c r="P46" s="33"/>
    </row>
    <row r="47" spans="1:16" s="70" customFormat="1" ht="144" x14ac:dyDescent="0.2">
      <c r="A47" s="33" t="s">
        <v>10</v>
      </c>
      <c r="B47" s="31" t="s">
        <v>615</v>
      </c>
      <c r="C47" s="33" t="s">
        <v>119</v>
      </c>
      <c r="D47" s="61" t="s">
        <v>120</v>
      </c>
      <c r="E47" s="32" t="s">
        <v>121</v>
      </c>
      <c r="F47" s="32" t="s">
        <v>122</v>
      </c>
      <c r="G47" s="13" t="s">
        <v>84</v>
      </c>
      <c r="H47" s="21">
        <v>25</v>
      </c>
      <c r="I47" s="21">
        <v>25</v>
      </c>
      <c r="J47" s="21">
        <v>25</v>
      </c>
      <c r="K47" s="23">
        <v>317</v>
      </c>
      <c r="L47" s="23">
        <v>317</v>
      </c>
      <c r="M47" s="23">
        <v>317</v>
      </c>
      <c r="N47" s="23"/>
      <c r="O47" s="31" t="s">
        <v>591</v>
      </c>
      <c r="P47" s="33"/>
    </row>
    <row r="48" spans="1:16" s="70" customFormat="1" ht="144" x14ac:dyDescent="0.2">
      <c r="A48" s="33" t="s">
        <v>10</v>
      </c>
      <c r="B48" s="31" t="s">
        <v>615</v>
      </c>
      <c r="C48" s="33" t="s">
        <v>119</v>
      </c>
      <c r="D48" s="61" t="s">
        <v>120</v>
      </c>
      <c r="E48" s="32" t="s">
        <v>123</v>
      </c>
      <c r="F48" s="32" t="s">
        <v>124</v>
      </c>
      <c r="G48" s="13" t="s">
        <v>84</v>
      </c>
      <c r="H48" s="21" t="s">
        <v>16</v>
      </c>
      <c r="I48" s="21" t="s">
        <v>16</v>
      </c>
      <c r="J48" s="21" t="s">
        <v>16</v>
      </c>
      <c r="K48" s="21" t="s">
        <v>16</v>
      </c>
      <c r="L48" s="21" t="s">
        <v>16</v>
      </c>
      <c r="M48" s="21" t="s">
        <v>16</v>
      </c>
      <c r="N48" s="21"/>
      <c r="O48" s="31" t="s">
        <v>591</v>
      </c>
      <c r="P48" s="33"/>
    </row>
    <row r="49" spans="1:16" s="70" customFormat="1" ht="120" x14ac:dyDescent="0.2">
      <c r="A49" s="33" t="s">
        <v>10</v>
      </c>
      <c r="B49" s="31" t="s">
        <v>615</v>
      </c>
      <c r="C49" s="33" t="s">
        <v>119</v>
      </c>
      <c r="D49" s="32" t="s">
        <v>126</v>
      </c>
      <c r="E49" s="32" t="s">
        <v>127</v>
      </c>
      <c r="F49" s="32" t="s">
        <v>128</v>
      </c>
      <c r="G49" s="13" t="s">
        <v>102</v>
      </c>
      <c r="H49" s="21" t="s">
        <v>16</v>
      </c>
      <c r="I49" s="21" t="s">
        <v>16</v>
      </c>
      <c r="J49" s="21" t="s">
        <v>16</v>
      </c>
      <c r="K49" s="26">
        <v>334887.39</v>
      </c>
      <c r="L49" s="26">
        <v>429913.09</v>
      </c>
      <c r="M49" s="26">
        <v>399293.81</v>
      </c>
      <c r="N49" s="26"/>
      <c r="O49" s="31" t="s">
        <v>591</v>
      </c>
      <c r="P49" s="33"/>
    </row>
    <row r="50" spans="1:16" s="70" customFormat="1" ht="120" x14ac:dyDescent="0.2">
      <c r="A50" s="33" t="s">
        <v>10</v>
      </c>
      <c r="B50" s="31" t="s">
        <v>615</v>
      </c>
      <c r="C50" s="33" t="s">
        <v>119</v>
      </c>
      <c r="D50" s="32" t="s">
        <v>126</v>
      </c>
      <c r="E50" s="32" t="s">
        <v>127</v>
      </c>
      <c r="F50" s="32" t="s">
        <v>129</v>
      </c>
      <c r="G50" s="13" t="s">
        <v>57</v>
      </c>
      <c r="H50" s="21" t="s">
        <v>16</v>
      </c>
      <c r="I50" s="21" t="s">
        <v>16</v>
      </c>
      <c r="J50" s="21" t="s">
        <v>16</v>
      </c>
      <c r="K50" s="21" t="s">
        <v>16</v>
      </c>
      <c r="L50" s="21" t="s">
        <v>16</v>
      </c>
      <c r="M50" s="21" t="s">
        <v>16</v>
      </c>
      <c r="N50" s="21"/>
      <c r="O50" s="31" t="s">
        <v>591</v>
      </c>
      <c r="P50" s="33"/>
    </row>
    <row r="51" spans="1:16" s="70" customFormat="1" ht="120" x14ac:dyDescent="0.2">
      <c r="A51" s="33" t="s">
        <v>10</v>
      </c>
      <c r="B51" s="31" t="s">
        <v>615</v>
      </c>
      <c r="C51" s="33" t="s">
        <v>130</v>
      </c>
      <c r="D51" s="27" t="s">
        <v>131</v>
      </c>
      <c r="E51" s="27" t="s">
        <v>132</v>
      </c>
      <c r="F51" s="32" t="s">
        <v>133</v>
      </c>
      <c r="G51" s="13" t="s">
        <v>50</v>
      </c>
      <c r="H51" s="21">
        <v>0</v>
      </c>
      <c r="I51" s="21">
        <v>0</v>
      </c>
      <c r="J51" s="22">
        <v>13699.84</v>
      </c>
      <c r="K51" s="28">
        <v>13699.84</v>
      </c>
      <c r="L51" s="21" t="s">
        <v>16</v>
      </c>
      <c r="M51" s="21" t="s">
        <v>16</v>
      </c>
      <c r="N51" s="21"/>
      <c r="O51" s="31" t="s">
        <v>591</v>
      </c>
      <c r="P51" s="33"/>
    </row>
    <row r="52" spans="1:16" s="70" customFormat="1" ht="96" x14ac:dyDescent="0.2">
      <c r="A52" s="33" t="s">
        <v>10</v>
      </c>
      <c r="B52" s="31" t="s">
        <v>615</v>
      </c>
      <c r="C52" s="33" t="s">
        <v>130</v>
      </c>
      <c r="D52" s="27" t="s">
        <v>134</v>
      </c>
      <c r="E52" s="27" t="s">
        <v>135</v>
      </c>
      <c r="F52" s="32" t="s">
        <v>136</v>
      </c>
      <c r="G52" s="13" t="s">
        <v>50</v>
      </c>
      <c r="H52" s="21" t="s">
        <v>16</v>
      </c>
      <c r="I52" s="21" t="s">
        <v>16</v>
      </c>
      <c r="J52" s="21" t="s">
        <v>16</v>
      </c>
      <c r="K52" s="21" t="s">
        <v>16</v>
      </c>
      <c r="L52" s="21" t="s">
        <v>16</v>
      </c>
      <c r="M52" s="21" t="s">
        <v>16</v>
      </c>
      <c r="N52" s="21"/>
      <c r="O52" s="31" t="s">
        <v>591</v>
      </c>
      <c r="P52" s="33"/>
    </row>
    <row r="53" spans="1:16" s="70" customFormat="1" ht="168" x14ac:dyDescent="0.2">
      <c r="A53" s="33" t="s">
        <v>10</v>
      </c>
      <c r="B53" s="31" t="s">
        <v>615</v>
      </c>
      <c r="C53" s="33" t="s">
        <v>130</v>
      </c>
      <c r="D53" s="61" t="s">
        <v>137</v>
      </c>
      <c r="E53" s="32" t="s">
        <v>138</v>
      </c>
      <c r="F53" s="32" t="s">
        <v>139</v>
      </c>
      <c r="G53" s="13" t="s">
        <v>140</v>
      </c>
      <c r="H53" s="21" t="s">
        <v>16</v>
      </c>
      <c r="I53" s="21" t="s">
        <v>16</v>
      </c>
      <c r="J53" s="21" t="s">
        <v>16</v>
      </c>
      <c r="K53" s="21">
        <v>6</v>
      </c>
      <c r="L53" s="21">
        <v>6</v>
      </c>
      <c r="M53" s="21">
        <v>6</v>
      </c>
      <c r="N53" s="21"/>
      <c r="O53" s="31" t="s">
        <v>591</v>
      </c>
      <c r="P53" s="33"/>
    </row>
    <row r="54" spans="1:16" s="70" customFormat="1" ht="120" x14ac:dyDescent="0.2">
      <c r="A54" s="33" t="s">
        <v>10</v>
      </c>
      <c r="B54" s="31" t="s">
        <v>615</v>
      </c>
      <c r="C54" s="33" t="s">
        <v>130</v>
      </c>
      <c r="D54" s="61" t="s">
        <v>137</v>
      </c>
      <c r="E54" s="32" t="s">
        <v>141</v>
      </c>
      <c r="F54" s="32" t="s">
        <v>142</v>
      </c>
      <c r="G54" s="13" t="s">
        <v>50</v>
      </c>
      <c r="H54" s="21" t="s">
        <v>16</v>
      </c>
      <c r="I54" s="21" t="s">
        <v>16</v>
      </c>
      <c r="J54" s="21">
        <v>2760</v>
      </c>
      <c r="K54" s="21">
        <v>2760</v>
      </c>
      <c r="L54" s="21">
        <v>700</v>
      </c>
      <c r="M54" s="21"/>
      <c r="N54" s="21"/>
      <c r="O54" s="31" t="s">
        <v>591</v>
      </c>
      <c r="P54" s="33"/>
    </row>
    <row r="55" spans="1:16" s="70" customFormat="1" ht="120" x14ac:dyDescent="0.2">
      <c r="A55" s="33" t="s">
        <v>10</v>
      </c>
      <c r="B55" s="31" t="s">
        <v>615</v>
      </c>
      <c r="C55" s="33" t="s">
        <v>130</v>
      </c>
      <c r="D55" s="61" t="s">
        <v>137</v>
      </c>
      <c r="E55" s="32" t="s">
        <v>141</v>
      </c>
      <c r="F55" s="32" t="s">
        <v>143</v>
      </c>
      <c r="G55" s="13" t="s">
        <v>57</v>
      </c>
      <c r="H55" s="21" t="s">
        <v>16</v>
      </c>
      <c r="I55" s="21" t="s">
        <v>16</v>
      </c>
      <c r="J55" s="24">
        <v>138000</v>
      </c>
      <c r="K55" s="24">
        <v>138000</v>
      </c>
      <c r="L55" s="24">
        <v>30000</v>
      </c>
      <c r="M55" s="21"/>
      <c r="N55" s="21"/>
      <c r="O55" s="31" t="s">
        <v>591</v>
      </c>
      <c r="P55" s="33"/>
    </row>
    <row r="56" spans="1:16" s="70" customFormat="1" ht="144" x14ac:dyDescent="0.2">
      <c r="A56" s="33" t="s">
        <v>10</v>
      </c>
      <c r="B56" s="31" t="s">
        <v>615</v>
      </c>
      <c r="C56" s="33" t="s">
        <v>130</v>
      </c>
      <c r="D56" s="20" t="s">
        <v>144</v>
      </c>
      <c r="E56" s="32" t="s">
        <v>145</v>
      </c>
      <c r="F56" s="32" t="s">
        <v>146</v>
      </c>
      <c r="G56" s="13" t="s">
        <v>147</v>
      </c>
      <c r="H56" s="29" t="s">
        <v>16</v>
      </c>
      <c r="I56" s="21" t="s">
        <v>16</v>
      </c>
      <c r="J56" s="21" t="s">
        <v>16</v>
      </c>
      <c r="K56" s="21">
        <v>2</v>
      </c>
      <c r="L56" s="21">
        <v>2</v>
      </c>
      <c r="M56" s="21">
        <v>2</v>
      </c>
      <c r="N56" s="21"/>
      <c r="O56" s="31" t="s">
        <v>591</v>
      </c>
      <c r="P56" s="33"/>
    </row>
    <row r="57" spans="1:16" s="70" customFormat="1" ht="144" x14ac:dyDescent="0.2">
      <c r="A57" s="33" t="s">
        <v>10</v>
      </c>
      <c r="B57" s="31" t="s">
        <v>615</v>
      </c>
      <c r="C57" s="33" t="s">
        <v>130</v>
      </c>
      <c r="D57" s="32" t="s">
        <v>148</v>
      </c>
      <c r="E57" s="32" t="s">
        <v>149</v>
      </c>
      <c r="F57" s="32" t="s">
        <v>150</v>
      </c>
      <c r="G57" s="13" t="s">
        <v>151</v>
      </c>
      <c r="H57" s="21" t="s">
        <v>16</v>
      </c>
      <c r="I57" s="21" t="s">
        <v>16</v>
      </c>
      <c r="J57" s="21" t="s">
        <v>16</v>
      </c>
      <c r="K57" s="21">
        <v>4</v>
      </c>
      <c r="L57" s="21">
        <v>3</v>
      </c>
      <c r="M57" s="21">
        <v>3</v>
      </c>
      <c r="N57" s="21"/>
      <c r="O57" s="31" t="s">
        <v>591</v>
      </c>
      <c r="P57" s="33"/>
    </row>
    <row r="58" spans="1:16" s="70" customFormat="1" ht="168" x14ac:dyDescent="0.2">
      <c r="A58" s="33" t="s">
        <v>10</v>
      </c>
      <c r="B58" s="31" t="s">
        <v>615</v>
      </c>
      <c r="C58" s="33" t="s">
        <v>130</v>
      </c>
      <c r="D58" s="32" t="s">
        <v>148</v>
      </c>
      <c r="E58" s="32" t="s">
        <v>152</v>
      </c>
      <c r="F58" s="32" t="s">
        <v>153</v>
      </c>
      <c r="G58" s="13"/>
      <c r="H58" s="21" t="s">
        <v>16</v>
      </c>
      <c r="I58" s="21" t="s">
        <v>16</v>
      </c>
      <c r="J58" s="21" t="s">
        <v>16</v>
      </c>
      <c r="K58" s="21" t="s">
        <v>16</v>
      </c>
      <c r="L58" s="21">
        <v>9</v>
      </c>
      <c r="M58" s="21">
        <v>9</v>
      </c>
      <c r="N58" s="21"/>
      <c r="O58" s="31" t="s">
        <v>591</v>
      </c>
      <c r="P58" s="33"/>
    </row>
    <row r="59" spans="1:16" s="70" customFormat="1" ht="144" x14ac:dyDescent="0.2">
      <c r="A59" s="33" t="s">
        <v>10</v>
      </c>
      <c r="B59" s="31" t="s">
        <v>615</v>
      </c>
      <c r="C59" s="33" t="s">
        <v>130</v>
      </c>
      <c r="D59" s="61" t="s">
        <v>154</v>
      </c>
      <c r="E59" s="61" t="s">
        <v>155</v>
      </c>
      <c r="F59" s="20" t="s">
        <v>156</v>
      </c>
      <c r="G59" s="13" t="s">
        <v>157</v>
      </c>
      <c r="H59" s="21" t="s">
        <v>16</v>
      </c>
      <c r="I59" s="21">
        <v>1</v>
      </c>
      <c r="J59" s="21">
        <v>2</v>
      </c>
      <c r="K59" s="21">
        <v>2</v>
      </c>
      <c r="L59" s="21" t="s">
        <v>16</v>
      </c>
      <c r="M59" s="21" t="s">
        <v>16</v>
      </c>
      <c r="N59" s="21"/>
      <c r="O59" s="31" t="s">
        <v>591</v>
      </c>
      <c r="P59" s="33"/>
    </row>
    <row r="60" spans="1:16" s="70" customFormat="1" ht="144" x14ac:dyDescent="0.2">
      <c r="A60" s="33" t="s">
        <v>10</v>
      </c>
      <c r="B60" s="31" t="s">
        <v>615</v>
      </c>
      <c r="C60" s="33" t="s">
        <v>130</v>
      </c>
      <c r="D60" s="61" t="s">
        <v>154</v>
      </c>
      <c r="E60" s="61" t="s">
        <v>155</v>
      </c>
      <c r="F60" s="20" t="s">
        <v>158</v>
      </c>
      <c r="G60" s="13" t="s">
        <v>48</v>
      </c>
      <c r="H60" s="21" t="s">
        <v>16</v>
      </c>
      <c r="I60" s="21" t="s">
        <v>16</v>
      </c>
      <c r="J60" s="21" t="s">
        <v>16</v>
      </c>
      <c r="K60" s="21" t="s">
        <v>16</v>
      </c>
      <c r="L60" s="21" t="s">
        <v>16</v>
      </c>
      <c r="M60" s="21" t="s">
        <v>16</v>
      </c>
      <c r="N60" s="21"/>
      <c r="O60" s="31" t="s">
        <v>591</v>
      </c>
      <c r="P60" s="33"/>
    </row>
    <row r="61" spans="1:16" s="70" customFormat="1" ht="192" x14ac:dyDescent="0.2">
      <c r="A61" s="33" t="s">
        <v>160</v>
      </c>
      <c r="B61" s="31" t="s">
        <v>616</v>
      </c>
      <c r="C61" s="33" t="s">
        <v>161</v>
      </c>
      <c r="D61" s="32" t="s">
        <v>162</v>
      </c>
      <c r="E61" s="32" t="s">
        <v>163</v>
      </c>
      <c r="F61" s="20" t="s">
        <v>164</v>
      </c>
      <c r="G61" s="13" t="s">
        <v>48</v>
      </c>
      <c r="H61" s="23" t="s">
        <v>16</v>
      </c>
      <c r="I61" s="23" t="s">
        <v>16</v>
      </c>
      <c r="J61" s="23" t="s">
        <v>16</v>
      </c>
      <c r="K61" s="23" t="s">
        <v>16</v>
      </c>
      <c r="L61" s="23"/>
      <c r="M61" s="23"/>
      <c r="N61" s="23"/>
      <c r="O61" s="20" t="s">
        <v>165</v>
      </c>
      <c r="P61" s="33"/>
    </row>
    <row r="62" spans="1:16" s="70" customFormat="1" ht="192" x14ac:dyDescent="0.2">
      <c r="A62" s="33" t="s">
        <v>160</v>
      </c>
      <c r="B62" s="31" t="s">
        <v>616</v>
      </c>
      <c r="C62" s="33" t="s">
        <v>161</v>
      </c>
      <c r="D62" s="32" t="s">
        <v>162</v>
      </c>
      <c r="E62" s="32" t="s">
        <v>163</v>
      </c>
      <c r="F62" s="20" t="s">
        <v>166</v>
      </c>
      <c r="G62" s="13" t="s">
        <v>57</v>
      </c>
      <c r="H62" s="23">
        <v>733943850</v>
      </c>
      <c r="I62" s="23">
        <v>397534314</v>
      </c>
      <c r="J62" s="24">
        <v>43906900</v>
      </c>
      <c r="K62" s="24">
        <v>43906900</v>
      </c>
      <c r="L62" s="23"/>
      <c r="M62" s="23"/>
      <c r="N62" s="23"/>
      <c r="O62" s="20" t="s">
        <v>167</v>
      </c>
      <c r="P62" s="33"/>
    </row>
    <row r="63" spans="1:16" s="70" customFormat="1" ht="192" x14ac:dyDescent="0.2">
      <c r="A63" s="33" t="s">
        <v>160</v>
      </c>
      <c r="B63" s="31" t="s">
        <v>616</v>
      </c>
      <c r="C63" s="33" t="s">
        <v>161</v>
      </c>
      <c r="D63" s="32" t="s">
        <v>162</v>
      </c>
      <c r="E63" s="32" t="s">
        <v>163</v>
      </c>
      <c r="F63" s="20" t="s">
        <v>168</v>
      </c>
      <c r="G63" s="13" t="s">
        <v>48</v>
      </c>
      <c r="H63" s="25">
        <v>28.72</v>
      </c>
      <c r="I63" s="25">
        <v>23.36</v>
      </c>
      <c r="J63" s="28">
        <v>22.68</v>
      </c>
      <c r="K63" s="28">
        <v>22.68</v>
      </c>
      <c r="L63" s="23"/>
      <c r="M63" s="23"/>
      <c r="N63" s="23"/>
      <c r="O63" s="20" t="s">
        <v>167</v>
      </c>
      <c r="P63" s="33"/>
    </row>
    <row r="64" spans="1:16" s="70" customFormat="1" ht="192" x14ac:dyDescent="0.2">
      <c r="A64" s="33" t="s">
        <v>160</v>
      </c>
      <c r="B64" s="31" t="s">
        <v>616</v>
      </c>
      <c r="C64" s="33" t="s">
        <v>161</v>
      </c>
      <c r="D64" s="20" t="s">
        <v>169</v>
      </c>
      <c r="E64" s="20" t="s">
        <v>170</v>
      </c>
      <c r="F64" s="20" t="s">
        <v>171</v>
      </c>
      <c r="G64" s="13" t="s">
        <v>15</v>
      </c>
      <c r="H64" s="23" t="s">
        <v>16</v>
      </c>
      <c r="I64" s="23" t="s">
        <v>16</v>
      </c>
      <c r="J64" s="23" t="s">
        <v>16</v>
      </c>
      <c r="K64" s="23" t="s">
        <v>16</v>
      </c>
      <c r="L64" s="23"/>
      <c r="M64" s="23"/>
      <c r="N64" s="23"/>
      <c r="O64" s="20" t="s">
        <v>167</v>
      </c>
      <c r="P64" s="33"/>
    </row>
    <row r="65" spans="1:16" s="70" customFormat="1" ht="96" x14ac:dyDescent="0.2">
      <c r="A65" s="33" t="s">
        <v>160</v>
      </c>
      <c r="B65" s="31" t="s">
        <v>616</v>
      </c>
      <c r="C65" s="33" t="s">
        <v>161</v>
      </c>
      <c r="D65" s="20" t="s">
        <v>172</v>
      </c>
      <c r="E65" s="20" t="s">
        <v>173</v>
      </c>
      <c r="F65" s="20" t="s">
        <v>174</v>
      </c>
      <c r="G65" s="13" t="s">
        <v>7</v>
      </c>
      <c r="H65" s="23">
        <v>1</v>
      </c>
      <c r="I65" s="23">
        <v>1</v>
      </c>
      <c r="J65" s="23">
        <v>1</v>
      </c>
      <c r="K65" s="23">
        <v>1</v>
      </c>
      <c r="L65" s="23">
        <v>1</v>
      </c>
      <c r="M65" s="23"/>
      <c r="N65" s="23"/>
      <c r="O65" s="20" t="s">
        <v>175</v>
      </c>
      <c r="P65" s="33"/>
    </row>
    <row r="66" spans="1:16" s="70" customFormat="1" ht="288" x14ac:dyDescent="0.2">
      <c r="A66" s="33" t="s">
        <v>160</v>
      </c>
      <c r="B66" s="31" t="s">
        <v>616</v>
      </c>
      <c r="C66" s="33" t="s">
        <v>161</v>
      </c>
      <c r="D66" s="20" t="s">
        <v>176</v>
      </c>
      <c r="E66" s="20" t="s">
        <v>177</v>
      </c>
      <c r="F66" s="20" t="s">
        <v>178</v>
      </c>
      <c r="G66" s="13" t="s">
        <v>179</v>
      </c>
      <c r="H66" s="23" t="s">
        <v>16</v>
      </c>
      <c r="I66" s="23" t="s">
        <v>16</v>
      </c>
      <c r="J66" s="23" t="s">
        <v>16</v>
      </c>
      <c r="K66" s="23" t="s">
        <v>16</v>
      </c>
      <c r="L66" s="23"/>
      <c r="M66" s="23"/>
      <c r="N66" s="23"/>
      <c r="O66" s="20" t="s">
        <v>180</v>
      </c>
      <c r="P66" s="33"/>
    </row>
    <row r="67" spans="1:16" s="70" customFormat="1" ht="144" x14ac:dyDescent="0.2">
      <c r="A67" s="33" t="s">
        <v>160</v>
      </c>
      <c r="B67" s="31" t="s">
        <v>616</v>
      </c>
      <c r="C67" s="33" t="s">
        <v>161</v>
      </c>
      <c r="D67" s="61" t="s">
        <v>181</v>
      </c>
      <c r="E67" s="61" t="s">
        <v>182</v>
      </c>
      <c r="F67" s="20" t="s">
        <v>183</v>
      </c>
      <c r="G67" s="13" t="s">
        <v>48</v>
      </c>
      <c r="H67" s="25">
        <v>26</v>
      </c>
      <c r="I67" s="25">
        <v>43</v>
      </c>
      <c r="J67" s="25">
        <v>68</v>
      </c>
      <c r="K67" s="25">
        <v>68</v>
      </c>
      <c r="L67" s="23"/>
      <c r="M67" s="23"/>
      <c r="N67" s="23"/>
      <c r="O67" s="20" t="s">
        <v>184</v>
      </c>
      <c r="P67" s="33"/>
    </row>
    <row r="68" spans="1:16" s="70" customFormat="1" ht="144" x14ac:dyDescent="0.2">
      <c r="A68" s="33" t="s">
        <v>160</v>
      </c>
      <c r="B68" s="31" t="s">
        <v>616</v>
      </c>
      <c r="C68" s="33" t="s">
        <v>161</v>
      </c>
      <c r="D68" s="61" t="s">
        <v>181</v>
      </c>
      <c r="E68" s="61" t="s">
        <v>182</v>
      </c>
      <c r="F68" s="20" t="s">
        <v>185</v>
      </c>
      <c r="G68" s="13" t="s">
        <v>186</v>
      </c>
      <c r="H68" s="24">
        <v>95</v>
      </c>
      <c r="I68" s="24">
        <v>95</v>
      </c>
      <c r="J68" s="24">
        <v>95</v>
      </c>
      <c r="K68" s="24">
        <v>95</v>
      </c>
      <c r="L68" s="23"/>
      <c r="M68" s="23"/>
      <c r="N68" s="23"/>
      <c r="O68" s="20" t="s">
        <v>184</v>
      </c>
      <c r="P68" s="33"/>
    </row>
    <row r="69" spans="1:16" s="70" customFormat="1" ht="96" x14ac:dyDescent="0.2">
      <c r="A69" s="33" t="s">
        <v>160</v>
      </c>
      <c r="B69" s="31" t="s">
        <v>616</v>
      </c>
      <c r="C69" s="33" t="s">
        <v>161</v>
      </c>
      <c r="D69" s="32" t="s">
        <v>187</v>
      </c>
      <c r="E69" s="32" t="s">
        <v>188</v>
      </c>
      <c r="F69" s="20" t="s">
        <v>189</v>
      </c>
      <c r="G69" s="13" t="s">
        <v>48</v>
      </c>
      <c r="H69" s="23" t="s">
        <v>16</v>
      </c>
      <c r="I69" s="23" t="s">
        <v>16</v>
      </c>
      <c r="J69" s="23" t="s">
        <v>16</v>
      </c>
      <c r="K69" s="23" t="s">
        <v>16</v>
      </c>
      <c r="L69" s="23"/>
      <c r="M69" s="23"/>
      <c r="N69" s="23"/>
      <c r="O69" s="20" t="s">
        <v>184</v>
      </c>
      <c r="P69" s="33"/>
    </row>
    <row r="70" spans="1:16" s="70" customFormat="1" ht="96" x14ac:dyDescent="0.2">
      <c r="A70" s="33" t="s">
        <v>160</v>
      </c>
      <c r="B70" s="31" t="s">
        <v>616</v>
      </c>
      <c r="C70" s="33" t="s">
        <v>161</v>
      </c>
      <c r="D70" s="32" t="s">
        <v>187</v>
      </c>
      <c r="E70" s="32" t="s">
        <v>188</v>
      </c>
      <c r="F70" s="20" t="s">
        <v>600</v>
      </c>
      <c r="G70" s="13" t="s">
        <v>190</v>
      </c>
      <c r="H70" s="23">
        <v>1</v>
      </c>
      <c r="I70" s="23">
        <v>2</v>
      </c>
      <c r="J70" s="23">
        <v>2</v>
      </c>
      <c r="K70" s="23">
        <v>2</v>
      </c>
      <c r="L70" s="23" t="s">
        <v>16</v>
      </c>
      <c r="M70" s="23" t="s">
        <v>16</v>
      </c>
      <c r="N70" s="23"/>
      <c r="O70" s="20" t="s">
        <v>184</v>
      </c>
      <c r="P70" s="33"/>
    </row>
    <row r="71" spans="1:16" s="70" customFormat="1" ht="96" x14ac:dyDescent="0.2">
      <c r="A71" s="33" t="s">
        <v>160</v>
      </c>
      <c r="B71" s="31" t="s">
        <v>616</v>
      </c>
      <c r="C71" s="33" t="s">
        <v>161</v>
      </c>
      <c r="D71" s="32" t="s">
        <v>187</v>
      </c>
      <c r="E71" s="32" t="s">
        <v>188</v>
      </c>
      <c r="F71" s="20" t="s">
        <v>191</v>
      </c>
      <c r="G71" s="13" t="s">
        <v>33</v>
      </c>
      <c r="H71" s="30">
        <v>0</v>
      </c>
      <c r="I71" s="30">
        <v>0</v>
      </c>
      <c r="J71" s="30">
        <v>0</v>
      </c>
      <c r="K71" s="30">
        <v>0</v>
      </c>
      <c r="L71" s="23"/>
      <c r="M71" s="23"/>
      <c r="N71" s="23"/>
      <c r="O71" s="20" t="s">
        <v>184</v>
      </c>
      <c r="P71" s="33"/>
    </row>
    <row r="72" spans="1:16" s="70" customFormat="1" ht="96" x14ac:dyDescent="0.2">
      <c r="A72" s="33" t="s">
        <v>160</v>
      </c>
      <c r="B72" s="31" t="s">
        <v>616</v>
      </c>
      <c r="C72" s="33" t="s">
        <v>161</v>
      </c>
      <c r="D72" s="32" t="s">
        <v>187</v>
      </c>
      <c r="E72" s="32" t="s">
        <v>188</v>
      </c>
      <c r="F72" s="20" t="s">
        <v>192</v>
      </c>
      <c r="G72" s="13" t="s">
        <v>140</v>
      </c>
      <c r="H72" s="30">
        <v>0</v>
      </c>
      <c r="I72" s="30">
        <v>0</v>
      </c>
      <c r="J72" s="23">
        <v>1</v>
      </c>
      <c r="K72" s="23">
        <v>1</v>
      </c>
      <c r="L72" s="23" t="s">
        <v>16</v>
      </c>
      <c r="M72" s="23" t="s">
        <v>16</v>
      </c>
      <c r="N72" s="23"/>
      <c r="O72" s="20" t="s">
        <v>184</v>
      </c>
      <c r="P72" s="33"/>
    </row>
    <row r="73" spans="1:16" s="70" customFormat="1" ht="120" x14ac:dyDescent="0.2">
      <c r="A73" s="33" t="s">
        <v>160</v>
      </c>
      <c r="B73" s="31" t="s">
        <v>616</v>
      </c>
      <c r="C73" s="33" t="s">
        <v>193</v>
      </c>
      <c r="D73" s="61" t="s">
        <v>194</v>
      </c>
      <c r="E73" s="61" t="s">
        <v>195</v>
      </c>
      <c r="F73" s="20" t="s">
        <v>196</v>
      </c>
      <c r="G73" s="13" t="s">
        <v>147</v>
      </c>
      <c r="H73" s="23" t="s">
        <v>16</v>
      </c>
      <c r="I73" s="23" t="s">
        <v>16</v>
      </c>
      <c r="J73" s="23" t="s">
        <v>16</v>
      </c>
      <c r="K73" s="23" t="s">
        <v>16</v>
      </c>
      <c r="L73" s="23"/>
      <c r="M73" s="23"/>
      <c r="N73" s="23"/>
      <c r="O73" s="20" t="s">
        <v>184</v>
      </c>
      <c r="P73" s="33"/>
    </row>
    <row r="74" spans="1:16" s="70" customFormat="1" ht="120" x14ac:dyDescent="0.2">
      <c r="A74" s="33" t="s">
        <v>160</v>
      </c>
      <c r="B74" s="31" t="s">
        <v>616</v>
      </c>
      <c r="C74" s="33" t="s">
        <v>193</v>
      </c>
      <c r="D74" s="61" t="s">
        <v>194</v>
      </c>
      <c r="E74" s="61" t="s">
        <v>195</v>
      </c>
      <c r="F74" s="20" t="s">
        <v>197</v>
      </c>
      <c r="G74" s="13" t="s">
        <v>33</v>
      </c>
      <c r="H74" s="23">
        <v>600</v>
      </c>
      <c r="I74" s="23">
        <v>1200</v>
      </c>
      <c r="J74" s="24">
        <v>1400</v>
      </c>
      <c r="K74" s="24">
        <v>1400</v>
      </c>
      <c r="L74" s="23"/>
      <c r="M74" s="23"/>
      <c r="N74" s="23"/>
      <c r="O74" s="20" t="s">
        <v>184</v>
      </c>
      <c r="P74" s="33"/>
    </row>
    <row r="75" spans="1:16" s="70" customFormat="1" ht="240" x14ac:dyDescent="0.2">
      <c r="A75" s="33" t="s">
        <v>160</v>
      </c>
      <c r="B75" s="31" t="s">
        <v>616</v>
      </c>
      <c r="C75" s="33" t="s">
        <v>193</v>
      </c>
      <c r="D75" s="61" t="s">
        <v>198</v>
      </c>
      <c r="E75" s="61" t="s">
        <v>199</v>
      </c>
      <c r="F75" s="20" t="s">
        <v>200</v>
      </c>
      <c r="G75" s="13" t="s">
        <v>33</v>
      </c>
      <c r="H75" s="24">
        <v>46</v>
      </c>
      <c r="I75" s="24">
        <v>46</v>
      </c>
      <c r="J75" s="24">
        <v>46</v>
      </c>
      <c r="K75" s="24">
        <v>46</v>
      </c>
      <c r="L75" s="23"/>
      <c r="M75" s="23"/>
      <c r="N75" s="23"/>
      <c r="O75" s="20" t="s">
        <v>184</v>
      </c>
      <c r="P75" s="33"/>
    </row>
    <row r="76" spans="1:16" s="70" customFormat="1" ht="240" x14ac:dyDescent="0.2">
      <c r="A76" s="33" t="s">
        <v>160</v>
      </c>
      <c r="B76" s="31" t="s">
        <v>616</v>
      </c>
      <c r="C76" s="33" t="s">
        <v>193</v>
      </c>
      <c r="D76" s="61" t="s">
        <v>198</v>
      </c>
      <c r="E76" s="61" t="s">
        <v>199</v>
      </c>
      <c r="F76" s="20" t="s">
        <v>201</v>
      </c>
      <c r="G76" s="13" t="s">
        <v>33</v>
      </c>
      <c r="H76" s="24">
        <v>46</v>
      </c>
      <c r="I76" s="24">
        <v>46</v>
      </c>
      <c r="J76" s="24">
        <v>46</v>
      </c>
      <c r="K76" s="24">
        <v>46</v>
      </c>
      <c r="L76" s="23"/>
      <c r="M76" s="23"/>
      <c r="N76" s="23"/>
      <c r="O76" s="20" t="s">
        <v>184</v>
      </c>
      <c r="P76" s="33"/>
    </row>
    <row r="77" spans="1:16" s="70" customFormat="1" ht="144" x14ac:dyDescent="0.2">
      <c r="A77" s="33" t="s">
        <v>160</v>
      </c>
      <c r="B77" s="31" t="s">
        <v>616</v>
      </c>
      <c r="C77" s="33" t="s">
        <v>193</v>
      </c>
      <c r="D77" s="20" t="s">
        <v>202</v>
      </c>
      <c r="E77" s="20" t="s">
        <v>203</v>
      </c>
      <c r="F77" s="20" t="s">
        <v>204</v>
      </c>
      <c r="G77" s="13" t="s">
        <v>33</v>
      </c>
      <c r="H77" s="23" t="s">
        <v>16</v>
      </c>
      <c r="I77" s="23" t="s">
        <v>16</v>
      </c>
      <c r="J77" s="23" t="s">
        <v>16</v>
      </c>
      <c r="K77" s="23" t="s">
        <v>16</v>
      </c>
      <c r="L77" s="23"/>
      <c r="M77" s="23"/>
      <c r="N77" s="23"/>
      <c r="O77" s="20" t="s">
        <v>184</v>
      </c>
      <c r="P77" s="33"/>
    </row>
    <row r="78" spans="1:16" s="70" customFormat="1" ht="168" x14ac:dyDescent="0.2">
      <c r="A78" s="33" t="s">
        <v>160</v>
      </c>
      <c r="B78" s="31" t="s">
        <v>616</v>
      </c>
      <c r="C78" s="33" t="s">
        <v>193</v>
      </c>
      <c r="D78" s="61" t="s">
        <v>205</v>
      </c>
      <c r="E78" s="20" t="s">
        <v>206</v>
      </c>
      <c r="F78" s="20" t="s">
        <v>207</v>
      </c>
      <c r="G78" s="13" t="s">
        <v>208</v>
      </c>
      <c r="H78" s="30">
        <v>0</v>
      </c>
      <c r="I78" s="30">
        <v>0</v>
      </c>
      <c r="J78" s="24">
        <v>3</v>
      </c>
      <c r="K78" s="24">
        <v>3</v>
      </c>
      <c r="L78" s="23"/>
      <c r="M78" s="23"/>
      <c r="N78" s="23"/>
      <c r="O78" s="20" t="s">
        <v>184</v>
      </c>
      <c r="P78" s="33"/>
    </row>
    <row r="79" spans="1:16" s="70" customFormat="1" ht="120" x14ac:dyDescent="0.2">
      <c r="A79" s="33" t="s">
        <v>160</v>
      </c>
      <c r="B79" s="31" t="s">
        <v>616</v>
      </c>
      <c r="C79" s="33" t="s">
        <v>193</v>
      </c>
      <c r="D79" s="61" t="s">
        <v>205</v>
      </c>
      <c r="E79" s="61" t="s">
        <v>209</v>
      </c>
      <c r="F79" s="20" t="s">
        <v>210</v>
      </c>
      <c r="G79" s="13"/>
      <c r="H79" s="23">
        <v>5</v>
      </c>
      <c r="I79" s="23">
        <v>5</v>
      </c>
      <c r="J79" s="24">
        <v>8</v>
      </c>
      <c r="K79" s="24">
        <v>8</v>
      </c>
      <c r="L79" s="23"/>
      <c r="M79" s="23"/>
      <c r="N79" s="23"/>
      <c r="O79" s="20" t="s">
        <v>184</v>
      </c>
      <c r="P79" s="33"/>
    </row>
    <row r="80" spans="1:16" s="70" customFormat="1" ht="120" x14ac:dyDescent="0.2">
      <c r="A80" s="33" t="s">
        <v>160</v>
      </c>
      <c r="B80" s="31" t="s">
        <v>616</v>
      </c>
      <c r="C80" s="33" t="s">
        <v>193</v>
      </c>
      <c r="D80" s="61" t="s">
        <v>205</v>
      </c>
      <c r="E80" s="61" t="s">
        <v>209</v>
      </c>
      <c r="F80" s="20" t="s">
        <v>211</v>
      </c>
      <c r="G80" s="13"/>
      <c r="H80" s="23">
        <v>5</v>
      </c>
      <c r="I80" s="23">
        <v>5</v>
      </c>
      <c r="J80" s="24">
        <v>8</v>
      </c>
      <c r="K80" s="24">
        <v>8</v>
      </c>
      <c r="L80" s="23"/>
      <c r="M80" s="23"/>
      <c r="N80" s="23"/>
      <c r="O80" s="20" t="s">
        <v>184</v>
      </c>
      <c r="P80" s="33"/>
    </row>
    <row r="81" spans="1:16" s="70" customFormat="1" ht="120" x14ac:dyDescent="0.2">
      <c r="A81" s="33" t="s">
        <v>160</v>
      </c>
      <c r="B81" s="31" t="s">
        <v>616</v>
      </c>
      <c r="C81" s="33" t="s">
        <v>212</v>
      </c>
      <c r="D81" s="20" t="s">
        <v>213</v>
      </c>
      <c r="E81" s="20" t="s">
        <v>214</v>
      </c>
      <c r="F81" s="20" t="s">
        <v>215</v>
      </c>
      <c r="G81" s="13" t="s">
        <v>84</v>
      </c>
      <c r="H81" s="24">
        <v>7</v>
      </c>
      <c r="I81" s="24">
        <v>7</v>
      </c>
      <c r="J81" s="24">
        <v>7</v>
      </c>
      <c r="K81" s="24">
        <v>7</v>
      </c>
      <c r="L81" s="24">
        <v>7</v>
      </c>
      <c r="M81" s="23"/>
      <c r="N81" s="23"/>
      <c r="O81" s="20" t="s">
        <v>184</v>
      </c>
      <c r="P81" s="33"/>
    </row>
    <row r="82" spans="1:16" s="70" customFormat="1" ht="96" x14ac:dyDescent="0.2">
      <c r="A82" s="33" t="s">
        <v>160</v>
      </c>
      <c r="B82" s="31" t="s">
        <v>616</v>
      </c>
      <c r="C82" s="33" t="s">
        <v>212</v>
      </c>
      <c r="D82" s="20" t="s">
        <v>216</v>
      </c>
      <c r="E82" s="20" t="s">
        <v>217</v>
      </c>
      <c r="F82" s="20" t="s">
        <v>218</v>
      </c>
      <c r="G82" s="13" t="s">
        <v>36</v>
      </c>
      <c r="H82" s="23" t="s">
        <v>16</v>
      </c>
      <c r="I82" s="23" t="s">
        <v>16</v>
      </c>
      <c r="J82" s="23" t="s">
        <v>16</v>
      </c>
      <c r="K82" s="23" t="s">
        <v>16</v>
      </c>
      <c r="L82" s="23"/>
      <c r="M82" s="23"/>
      <c r="N82" s="23"/>
      <c r="O82" s="20" t="s">
        <v>184</v>
      </c>
      <c r="P82" s="33"/>
    </row>
    <row r="83" spans="1:16" s="70" customFormat="1" ht="168" x14ac:dyDescent="0.2">
      <c r="A83" s="33" t="s">
        <v>160</v>
      </c>
      <c r="B83" s="31" t="s">
        <v>616</v>
      </c>
      <c r="C83" s="33" t="s">
        <v>212</v>
      </c>
      <c r="D83" s="61" t="s">
        <v>219</v>
      </c>
      <c r="E83" s="61" t="s">
        <v>220</v>
      </c>
      <c r="F83" s="20" t="s">
        <v>221</v>
      </c>
      <c r="G83" s="17" t="s">
        <v>543</v>
      </c>
      <c r="H83" s="23">
        <v>26</v>
      </c>
      <c r="I83" s="23">
        <v>50</v>
      </c>
      <c r="J83" s="23">
        <v>101</v>
      </c>
      <c r="K83" s="23">
        <v>45</v>
      </c>
      <c r="L83" s="23">
        <v>35</v>
      </c>
      <c r="M83" s="23">
        <v>51</v>
      </c>
      <c r="N83" s="23"/>
      <c r="O83" s="20" t="s">
        <v>592</v>
      </c>
      <c r="P83" s="33"/>
    </row>
    <row r="84" spans="1:16" s="70" customFormat="1" ht="168" x14ac:dyDescent="0.2">
      <c r="A84" s="33" t="s">
        <v>160</v>
      </c>
      <c r="B84" s="31" t="s">
        <v>616</v>
      </c>
      <c r="C84" s="33" t="s">
        <v>212</v>
      </c>
      <c r="D84" s="61" t="s">
        <v>219</v>
      </c>
      <c r="E84" s="61" t="s">
        <v>220</v>
      </c>
      <c r="F84" s="20" t="s">
        <v>222</v>
      </c>
      <c r="G84" s="13" t="s">
        <v>223</v>
      </c>
      <c r="H84" s="23" t="s">
        <v>16</v>
      </c>
      <c r="I84" s="23" t="s">
        <v>16</v>
      </c>
      <c r="J84" s="23" t="s">
        <v>16</v>
      </c>
      <c r="K84" s="23" t="s">
        <v>16</v>
      </c>
      <c r="L84" s="23"/>
      <c r="M84" s="23"/>
      <c r="N84" s="23"/>
      <c r="O84" s="20" t="s">
        <v>184</v>
      </c>
      <c r="P84" s="33"/>
    </row>
    <row r="85" spans="1:16" s="70" customFormat="1" ht="96" x14ac:dyDescent="0.2">
      <c r="A85" s="33" t="s">
        <v>160</v>
      </c>
      <c r="B85" s="31" t="s">
        <v>616</v>
      </c>
      <c r="C85" s="33" t="s">
        <v>212</v>
      </c>
      <c r="D85" s="61" t="s">
        <v>224</v>
      </c>
      <c r="E85" s="61" t="s">
        <v>225</v>
      </c>
      <c r="F85" s="20" t="s">
        <v>226</v>
      </c>
      <c r="G85" s="13" t="s">
        <v>102</v>
      </c>
      <c r="H85" s="23">
        <v>100.4</v>
      </c>
      <c r="I85" s="23" t="s">
        <v>16</v>
      </c>
      <c r="J85" s="25">
        <v>17424.8</v>
      </c>
      <c r="K85" s="25">
        <v>17186.099999999999</v>
      </c>
      <c r="L85" s="25">
        <v>17437.2</v>
      </c>
      <c r="M85" s="23"/>
      <c r="N85" s="23"/>
      <c r="O85" s="20" t="s">
        <v>184</v>
      </c>
      <c r="P85" s="33"/>
    </row>
    <row r="86" spans="1:16" s="70" customFormat="1" ht="96" x14ac:dyDescent="0.2">
      <c r="A86" s="33" t="s">
        <v>160</v>
      </c>
      <c r="B86" s="31" t="s">
        <v>616</v>
      </c>
      <c r="C86" s="33" t="s">
        <v>212</v>
      </c>
      <c r="D86" s="61" t="s">
        <v>224</v>
      </c>
      <c r="E86" s="61" t="s">
        <v>225</v>
      </c>
      <c r="F86" s="20" t="s">
        <v>227</v>
      </c>
      <c r="G86" s="13" t="s">
        <v>102</v>
      </c>
      <c r="H86" s="23">
        <v>100.4</v>
      </c>
      <c r="I86" s="23" t="s">
        <v>16</v>
      </c>
      <c r="J86" s="25">
        <v>59877.65</v>
      </c>
      <c r="K86" s="25">
        <v>4612.2</v>
      </c>
      <c r="L86" s="25">
        <v>3846.3</v>
      </c>
      <c r="M86" s="23"/>
      <c r="N86" s="23"/>
      <c r="O86" s="20" t="s">
        <v>184</v>
      </c>
      <c r="P86" s="33"/>
    </row>
    <row r="87" spans="1:16" s="70" customFormat="1" ht="96" x14ac:dyDescent="0.2">
      <c r="A87" s="33" t="s">
        <v>160</v>
      </c>
      <c r="B87" s="31" t="s">
        <v>616</v>
      </c>
      <c r="C87" s="33" t="s">
        <v>212</v>
      </c>
      <c r="D87" s="61" t="s">
        <v>224</v>
      </c>
      <c r="E87" s="61" t="s">
        <v>225</v>
      </c>
      <c r="F87" s="20" t="s">
        <v>228</v>
      </c>
      <c r="G87" s="13" t="s">
        <v>48</v>
      </c>
      <c r="H87" s="23">
        <v>100</v>
      </c>
      <c r="I87" s="23" t="s">
        <v>16</v>
      </c>
      <c r="J87" s="25">
        <v>27.13</v>
      </c>
      <c r="K87" s="25">
        <v>28</v>
      </c>
      <c r="L87" s="23"/>
      <c r="M87" s="23"/>
      <c r="N87" s="23"/>
      <c r="O87" s="20" t="s">
        <v>184</v>
      </c>
      <c r="P87" s="33"/>
    </row>
    <row r="88" spans="1:16" s="70" customFormat="1" ht="144" x14ac:dyDescent="0.2">
      <c r="A88" s="33" t="s">
        <v>160</v>
      </c>
      <c r="B88" s="31" t="s">
        <v>616</v>
      </c>
      <c r="C88" s="33" t="s">
        <v>229</v>
      </c>
      <c r="D88" s="32" t="s">
        <v>230</v>
      </c>
      <c r="E88" s="20" t="s">
        <v>231</v>
      </c>
      <c r="F88" s="20" t="s">
        <v>232</v>
      </c>
      <c r="G88" s="13" t="s">
        <v>33</v>
      </c>
      <c r="H88" s="23" t="s">
        <v>16</v>
      </c>
      <c r="I88" s="23" t="s">
        <v>16</v>
      </c>
      <c r="J88" s="23" t="s">
        <v>16</v>
      </c>
      <c r="K88" s="23" t="s">
        <v>16</v>
      </c>
      <c r="L88" s="23"/>
      <c r="M88" s="23"/>
      <c r="N88" s="23"/>
      <c r="O88" s="20" t="s">
        <v>184</v>
      </c>
      <c r="P88" s="33"/>
    </row>
    <row r="89" spans="1:16" s="70" customFormat="1" ht="120" x14ac:dyDescent="0.2">
      <c r="A89" s="33" t="s">
        <v>160</v>
      </c>
      <c r="B89" s="31" t="s">
        <v>616</v>
      </c>
      <c r="C89" s="33" t="s">
        <v>229</v>
      </c>
      <c r="D89" s="32" t="s">
        <v>230</v>
      </c>
      <c r="E89" s="20" t="s">
        <v>233</v>
      </c>
      <c r="F89" s="20" t="s">
        <v>234</v>
      </c>
      <c r="G89" s="13" t="s">
        <v>84</v>
      </c>
      <c r="H89" s="23" t="s">
        <v>16</v>
      </c>
      <c r="I89" s="23" t="s">
        <v>16</v>
      </c>
      <c r="J89" s="23" t="s">
        <v>16</v>
      </c>
      <c r="K89" s="23" t="s">
        <v>16</v>
      </c>
      <c r="L89" s="23"/>
      <c r="M89" s="23"/>
      <c r="N89" s="23"/>
      <c r="O89" s="20" t="s">
        <v>184</v>
      </c>
      <c r="P89" s="33"/>
    </row>
    <row r="90" spans="1:16" s="70" customFormat="1" ht="144" x14ac:dyDescent="0.2">
      <c r="A90" s="33" t="s">
        <v>160</v>
      </c>
      <c r="B90" s="31" t="s">
        <v>616</v>
      </c>
      <c r="C90" s="33" t="s">
        <v>229</v>
      </c>
      <c r="D90" s="20" t="s">
        <v>235</v>
      </c>
      <c r="E90" s="20" t="s">
        <v>236</v>
      </c>
      <c r="F90" s="20" t="s">
        <v>237</v>
      </c>
      <c r="G90" s="13" t="s">
        <v>84</v>
      </c>
      <c r="H90" s="23" t="s">
        <v>16</v>
      </c>
      <c r="I90" s="23" t="s">
        <v>16</v>
      </c>
      <c r="J90" s="23" t="s">
        <v>16</v>
      </c>
      <c r="K90" s="23" t="s">
        <v>16</v>
      </c>
      <c r="L90" s="23"/>
      <c r="M90" s="23"/>
      <c r="N90" s="23"/>
      <c r="O90" s="20" t="s">
        <v>184</v>
      </c>
      <c r="P90" s="33"/>
    </row>
    <row r="91" spans="1:16" s="70" customFormat="1" ht="144" x14ac:dyDescent="0.2">
      <c r="A91" s="33" t="s">
        <v>160</v>
      </c>
      <c r="B91" s="31" t="s">
        <v>616</v>
      </c>
      <c r="C91" s="33" t="s">
        <v>229</v>
      </c>
      <c r="D91" s="20" t="s">
        <v>238</v>
      </c>
      <c r="E91" s="20" t="s">
        <v>239</v>
      </c>
      <c r="F91" s="20" t="s">
        <v>240</v>
      </c>
      <c r="G91" s="13" t="s">
        <v>186</v>
      </c>
      <c r="H91" s="23" t="s">
        <v>16</v>
      </c>
      <c r="I91" s="23" t="s">
        <v>16</v>
      </c>
      <c r="J91" s="23" t="s">
        <v>16</v>
      </c>
      <c r="K91" s="23" t="s">
        <v>16</v>
      </c>
      <c r="L91" s="23"/>
      <c r="M91" s="23"/>
      <c r="N91" s="23"/>
      <c r="O91" s="20" t="s">
        <v>184</v>
      </c>
      <c r="P91" s="33"/>
    </row>
    <row r="92" spans="1:16" s="70" customFormat="1" ht="144" x14ac:dyDescent="0.2">
      <c r="A92" s="33" t="s">
        <v>160</v>
      </c>
      <c r="B92" s="31" t="s">
        <v>616</v>
      </c>
      <c r="C92" s="33" t="s">
        <v>241</v>
      </c>
      <c r="D92" s="32" t="s">
        <v>242</v>
      </c>
      <c r="E92" s="32" t="s">
        <v>243</v>
      </c>
      <c r="F92" s="20" t="s">
        <v>244</v>
      </c>
      <c r="G92" s="13" t="s">
        <v>84</v>
      </c>
      <c r="H92" s="23" t="s">
        <v>16</v>
      </c>
      <c r="I92" s="23" t="s">
        <v>16</v>
      </c>
      <c r="J92" s="23">
        <v>80</v>
      </c>
      <c r="K92" s="23">
        <v>80</v>
      </c>
      <c r="L92" s="23"/>
      <c r="M92" s="23"/>
      <c r="N92" s="23"/>
      <c r="O92" s="20" t="s">
        <v>184</v>
      </c>
      <c r="P92" s="33"/>
    </row>
    <row r="93" spans="1:16" s="70" customFormat="1" ht="144" x14ac:dyDescent="0.2">
      <c r="A93" s="33" t="s">
        <v>160</v>
      </c>
      <c r="B93" s="31" t="s">
        <v>616</v>
      </c>
      <c r="C93" s="33" t="s">
        <v>241</v>
      </c>
      <c r="D93" s="32" t="s">
        <v>242</v>
      </c>
      <c r="E93" s="32" t="s">
        <v>243</v>
      </c>
      <c r="F93" s="20" t="s">
        <v>245</v>
      </c>
      <c r="G93" s="13" t="s">
        <v>84</v>
      </c>
      <c r="H93" s="23" t="s">
        <v>16</v>
      </c>
      <c r="I93" s="23" t="s">
        <v>16</v>
      </c>
      <c r="J93" s="23">
        <v>3</v>
      </c>
      <c r="K93" s="23">
        <v>3</v>
      </c>
      <c r="L93" s="23"/>
      <c r="M93" s="23"/>
      <c r="N93" s="23"/>
      <c r="O93" s="20" t="s">
        <v>246</v>
      </c>
      <c r="P93" s="33"/>
    </row>
    <row r="94" spans="1:16" s="70" customFormat="1" ht="144" x14ac:dyDescent="0.2">
      <c r="A94" s="33" t="s">
        <v>160</v>
      </c>
      <c r="B94" s="31" t="s">
        <v>616</v>
      </c>
      <c r="C94" s="33" t="s">
        <v>241</v>
      </c>
      <c r="D94" s="32" t="s">
        <v>242</v>
      </c>
      <c r="E94" s="32" t="s">
        <v>243</v>
      </c>
      <c r="F94" s="20" t="s">
        <v>247</v>
      </c>
      <c r="G94" s="13" t="s">
        <v>84</v>
      </c>
      <c r="H94" s="23" t="s">
        <v>16</v>
      </c>
      <c r="I94" s="23" t="s">
        <v>16</v>
      </c>
      <c r="J94" s="23">
        <v>80</v>
      </c>
      <c r="K94" s="23">
        <v>80</v>
      </c>
      <c r="L94" s="23"/>
      <c r="M94" s="23"/>
      <c r="N94" s="23"/>
      <c r="O94" s="20" t="s">
        <v>619</v>
      </c>
      <c r="P94" s="33"/>
    </row>
    <row r="95" spans="1:16" s="70" customFormat="1" ht="144" x14ac:dyDescent="0.2">
      <c r="A95" s="33" t="s">
        <v>160</v>
      </c>
      <c r="B95" s="31" t="s">
        <v>616</v>
      </c>
      <c r="C95" s="33" t="s">
        <v>241</v>
      </c>
      <c r="D95" s="32" t="s">
        <v>242</v>
      </c>
      <c r="E95" s="32" t="s">
        <v>243</v>
      </c>
      <c r="F95" s="20" t="s">
        <v>248</v>
      </c>
      <c r="G95" s="13" t="s">
        <v>84</v>
      </c>
      <c r="H95" s="23" t="s">
        <v>16</v>
      </c>
      <c r="I95" s="23" t="s">
        <v>16</v>
      </c>
      <c r="J95" s="23">
        <v>80</v>
      </c>
      <c r="K95" s="23">
        <v>80</v>
      </c>
      <c r="L95" s="23"/>
      <c r="M95" s="23"/>
      <c r="N95" s="23"/>
      <c r="O95" s="20" t="s">
        <v>249</v>
      </c>
      <c r="P95" s="33"/>
    </row>
    <row r="96" spans="1:16" s="70" customFormat="1" ht="144" x14ac:dyDescent="0.2">
      <c r="A96" s="33" t="s">
        <v>160</v>
      </c>
      <c r="B96" s="31" t="s">
        <v>616</v>
      </c>
      <c r="C96" s="33" t="s">
        <v>241</v>
      </c>
      <c r="D96" s="32" t="s">
        <v>250</v>
      </c>
      <c r="E96" s="32" t="s">
        <v>251</v>
      </c>
      <c r="F96" s="20" t="s">
        <v>252</v>
      </c>
      <c r="G96" s="13" t="s">
        <v>84</v>
      </c>
      <c r="H96" s="23">
        <v>2</v>
      </c>
      <c r="I96" s="23">
        <v>2</v>
      </c>
      <c r="J96" s="23">
        <v>2</v>
      </c>
      <c r="K96" s="23">
        <v>2</v>
      </c>
      <c r="L96" s="23"/>
      <c r="M96" s="23"/>
      <c r="N96" s="23"/>
      <c r="O96" s="20" t="s">
        <v>253</v>
      </c>
      <c r="P96" s="33"/>
    </row>
    <row r="97" spans="1:16" s="70" customFormat="1" ht="192" x14ac:dyDescent="0.2">
      <c r="A97" s="33" t="s">
        <v>160</v>
      </c>
      <c r="B97" s="31" t="s">
        <v>616</v>
      </c>
      <c r="C97" s="33" t="s">
        <v>241</v>
      </c>
      <c r="D97" s="61" t="s">
        <v>254</v>
      </c>
      <c r="E97" s="61" t="s">
        <v>255</v>
      </c>
      <c r="F97" s="20" t="s">
        <v>256</v>
      </c>
      <c r="G97" s="13" t="s">
        <v>111</v>
      </c>
      <c r="H97" s="24">
        <v>467</v>
      </c>
      <c r="I97" s="24">
        <v>467</v>
      </c>
      <c r="J97" s="24">
        <v>467</v>
      </c>
      <c r="K97" s="24">
        <v>467</v>
      </c>
      <c r="L97" s="23"/>
      <c r="M97" s="23"/>
      <c r="N97" s="23"/>
      <c r="O97" s="20" t="s">
        <v>100</v>
      </c>
      <c r="P97" s="33"/>
    </row>
    <row r="98" spans="1:16" s="70" customFormat="1" ht="192" x14ac:dyDescent="0.2">
      <c r="A98" s="33" t="s">
        <v>160</v>
      </c>
      <c r="B98" s="31" t="s">
        <v>616</v>
      </c>
      <c r="C98" s="33" t="s">
        <v>241</v>
      </c>
      <c r="D98" s="61" t="s">
        <v>254</v>
      </c>
      <c r="E98" s="61" t="s">
        <v>255</v>
      </c>
      <c r="F98" s="20" t="s">
        <v>257</v>
      </c>
      <c r="G98" s="13" t="s">
        <v>57</v>
      </c>
      <c r="H98" s="23">
        <v>7200000</v>
      </c>
      <c r="I98" s="23">
        <v>3840000</v>
      </c>
      <c r="J98" s="23">
        <v>56104280</v>
      </c>
      <c r="K98" s="23">
        <v>56104280</v>
      </c>
      <c r="L98" s="23"/>
      <c r="M98" s="23"/>
      <c r="N98" s="23"/>
      <c r="O98" s="20" t="s">
        <v>100</v>
      </c>
      <c r="P98" s="33"/>
    </row>
    <row r="99" spans="1:16" s="70" customFormat="1" ht="120" x14ac:dyDescent="0.2">
      <c r="A99" s="33" t="s">
        <v>160</v>
      </c>
      <c r="B99" s="31" t="s">
        <v>616</v>
      </c>
      <c r="C99" s="33" t="s">
        <v>258</v>
      </c>
      <c r="D99" s="32" t="s">
        <v>259</v>
      </c>
      <c r="E99" s="32" t="s">
        <v>260</v>
      </c>
      <c r="F99" s="20" t="s">
        <v>261</v>
      </c>
      <c r="G99" s="13" t="s">
        <v>33</v>
      </c>
      <c r="H99" s="23">
        <v>1177107</v>
      </c>
      <c r="I99" s="23">
        <v>1246967</v>
      </c>
      <c r="J99" s="23">
        <v>1291459</v>
      </c>
      <c r="K99" s="23">
        <v>984571</v>
      </c>
      <c r="L99" s="23"/>
      <c r="M99" s="72"/>
      <c r="N99" s="72"/>
      <c r="O99" s="20" t="s">
        <v>262</v>
      </c>
      <c r="P99" s="33"/>
    </row>
    <row r="100" spans="1:16" s="70" customFormat="1" ht="120" x14ac:dyDescent="0.2">
      <c r="A100" s="33" t="s">
        <v>160</v>
      </c>
      <c r="B100" s="31" t="s">
        <v>616</v>
      </c>
      <c r="C100" s="33" t="s">
        <v>258</v>
      </c>
      <c r="D100" s="32" t="s">
        <v>259</v>
      </c>
      <c r="E100" s="32" t="s">
        <v>260</v>
      </c>
      <c r="F100" s="20" t="s">
        <v>263</v>
      </c>
      <c r="G100" s="13" t="s">
        <v>264</v>
      </c>
      <c r="H100" s="25">
        <v>3032.3</v>
      </c>
      <c r="I100" s="25">
        <v>3032</v>
      </c>
      <c r="J100" s="25">
        <v>3163</v>
      </c>
      <c r="K100" s="25">
        <v>2079.17</v>
      </c>
      <c r="L100" s="23"/>
      <c r="M100" s="72"/>
      <c r="N100" s="72"/>
      <c r="O100" s="20" t="s">
        <v>262</v>
      </c>
      <c r="P100" s="33"/>
    </row>
    <row r="101" spans="1:16" s="70" customFormat="1" ht="120" x14ac:dyDescent="0.2">
      <c r="A101" s="33" t="s">
        <v>160</v>
      </c>
      <c r="B101" s="31" t="s">
        <v>616</v>
      </c>
      <c r="C101" s="33" t="s">
        <v>258</v>
      </c>
      <c r="D101" s="32" t="s">
        <v>259</v>
      </c>
      <c r="E101" s="32" t="s">
        <v>260</v>
      </c>
      <c r="F101" s="20" t="s">
        <v>265</v>
      </c>
      <c r="G101" s="13" t="s">
        <v>266</v>
      </c>
      <c r="H101" s="25">
        <v>2.17</v>
      </c>
      <c r="I101" s="25">
        <v>2.17</v>
      </c>
      <c r="J101" s="25">
        <v>2.1</v>
      </c>
      <c r="K101" s="25">
        <v>2.1</v>
      </c>
      <c r="L101" s="23"/>
      <c r="M101" s="72"/>
      <c r="N101" s="72"/>
      <c r="O101" s="20" t="s">
        <v>262</v>
      </c>
      <c r="P101" s="33"/>
    </row>
    <row r="102" spans="1:16" s="70" customFormat="1" ht="168" x14ac:dyDescent="0.2">
      <c r="A102" s="33" t="s">
        <v>160</v>
      </c>
      <c r="B102" s="31" t="s">
        <v>616</v>
      </c>
      <c r="C102" s="33" t="s">
        <v>258</v>
      </c>
      <c r="D102" s="32" t="s">
        <v>267</v>
      </c>
      <c r="E102" s="32" t="s">
        <v>268</v>
      </c>
      <c r="F102" s="20" t="s">
        <v>269</v>
      </c>
      <c r="G102" s="13" t="s">
        <v>15</v>
      </c>
      <c r="H102" s="23">
        <v>11</v>
      </c>
      <c r="I102" s="23">
        <v>12</v>
      </c>
      <c r="J102" s="23">
        <v>13</v>
      </c>
      <c r="K102" s="23">
        <v>13</v>
      </c>
      <c r="L102" s="23"/>
      <c r="M102" s="72"/>
      <c r="N102" s="72"/>
      <c r="O102" s="20" t="s">
        <v>270</v>
      </c>
      <c r="P102" s="33"/>
    </row>
    <row r="103" spans="1:16" s="70" customFormat="1" ht="168" x14ac:dyDescent="0.2">
      <c r="A103" s="33" t="s">
        <v>160</v>
      </c>
      <c r="B103" s="31" t="s">
        <v>616</v>
      </c>
      <c r="C103" s="33" t="s">
        <v>258</v>
      </c>
      <c r="D103" s="32" t="s">
        <v>267</v>
      </c>
      <c r="E103" s="32" t="s">
        <v>268</v>
      </c>
      <c r="F103" s="20" t="s">
        <v>271</v>
      </c>
      <c r="G103" s="13" t="s">
        <v>140</v>
      </c>
      <c r="H103" s="23">
        <v>12</v>
      </c>
      <c r="I103" s="34" t="s">
        <v>272</v>
      </c>
      <c r="J103" s="34" t="s">
        <v>273</v>
      </c>
      <c r="K103" s="34" t="s">
        <v>273</v>
      </c>
      <c r="L103" s="23"/>
      <c r="M103" s="72"/>
      <c r="N103" s="72"/>
      <c r="O103" s="20" t="s">
        <v>270</v>
      </c>
      <c r="P103" s="33"/>
    </row>
    <row r="104" spans="1:16" s="70" customFormat="1" ht="168" x14ac:dyDescent="0.2">
      <c r="A104" s="33" t="s">
        <v>160</v>
      </c>
      <c r="B104" s="31" t="s">
        <v>616</v>
      </c>
      <c r="C104" s="33" t="s">
        <v>258</v>
      </c>
      <c r="D104" s="20" t="s">
        <v>274</v>
      </c>
      <c r="E104" s="20" t="s">
        <v>275</v>
      </c>
      <c r="F104" s="20" t="s">
        <v>276</v>
      </c>
      <c r="G104" s="13"/>
      <c r="H104" s="23">
        <v>5</v>
      </c>
      <c r="I104" s="23">
        <v>5</v>
      </c>
      <c r="J104" s="23">
        <v>6</v>
      </c>
      <c r="K104" s="23">
        <v>6</v>
      </c>
      <c r="L104" s="23"/>
      <c r="M104" s="72"/>
      <c r="N104" s="72"/>
      <c r="O104" s="20" t="s">
        <v>270</v>
      </c>
      <c r="P104" s="33"/>
    </row>
    <row r="105" spans="1:16" s="70" customFormat="1" ht="96" x14ac:dyDescent="0.2">
      <c r="A105" s="33" t="s">
        <v>277</v>
      </c>
      <c r="B105" s="31" t="s">
        <v>617</v>
      </c>
      <c r="C105" s="33" t="s">
        <v>278</v>
      </c>
      <c r="D105" s="63" t="s">
        <v>279</v>
      </c>
      <c r="E105" s="64" t="s">
        <v>280</v>
      </c>
      <c r="F105" s="35" t="s">
        <v>281</v>
      </c>
      <c r="G105" s="36" t="s">
        <v>33</v>
      </c>
      <c r="H105" s="21">
        <v>45216</v>
      </c>
      <c r="I105" s="21">
        <v>45216</v>
      </c>
      <c r="J105" s="21">
        <v>45216</v>
      </c>
      <c r="K105" s="21">
        <v>45216</v>
      </c>
      <c r="L105" s="21"/>
      <c r="M105" s="72"/>
      <c r="N105" s="72"/>
      <c r="O105" s="35" t="s">
        <v>282</v>
      </c>
      <c r="P105" s="33"/>
    </row>
    <row r="106" spans="1:16" s="70" customFormat="1" ht="96" x14ac:dyDescent="0.2">
      <c r="A106" s="33" t="s">
        <v>277</v>
      </c>
      <c r="B106" s="31" t="s">
        <v>617</v>
      </c>
      <c r="C106" s="33" t="s">
        <v>278</v>
      </c>
      <c r="D106" s="63" t="s">
        <v>279</v>
      </c>
      <c r="E106" s="64" t="s">
        <v>280</v>
      </c>
      <c r="F106" s="35" t="s">
        <v>283</v>
      </c>
      <c r="G106" s="36" t="s">
        <v>84</v>
      </c>
      <c r="H106" s="21">
        <v>378</v>
      </c>
      <c r="I106" s="21">
        <v>376</v>
      </c>
      <c r="J106" s="21">
        <v>375</v>
      </c>
      <c r="K106" s="21">
        <v>373</v>
      </c>
      <c r="L106" s="21"/>
      <c r="M106" s="72"/>
      <c r="N106" s="72"/>
      <c r="O106" s="35" t="s">
        <v>284</v>
      </c>
      <c r="P106" s="33"/>
    </row>
    <row r="107" spans="1:16" s="70" customFormat="1" ht="96" x14ac:dyDescent="0.2">
      <c r="A107" s="33" t="s">
        <v>277</v>
      </c>
      <c r="B107" s="31" t="s">
        <v>617</v>
      </c>
      <c r="C107" s="33" t="s">
        <v>278</v>
      </c>
      <c r="D107" s="63" t="s">
        <v>279</v>
      </c>
      <c r="E107" s="64" t="s">
        <v>280</v>
      </c>
      <c r="F107" s="35" t="s">
        <v>285</v>
      </c>
      <c r="G107" s="36" t="s">
        <v>33</v>
      </c>
      <c r="H107" s="21">
        <v>16147</v>
      </c>
      <c r="I107" s="21">
        <v>32698</v>
      </c>
      <c r="J107" s="21">
        <v>35103</v>
      </c>
      <c r="K107" s="21">
        <v>35525</v>
      </c>
      <c r="L107" s="21"/>
      <c r="M107" s="72"/>
      <c r="N107" s="72"/>
      <c r="O107" s="35" t="s">
        <v>284</v>
      </c>
      <c r="P107" s="33"/>
    </row>
    <row r="108" spans="1:16" s="70" customFormat="1" ht="96" x14ac:dyDescent="0.2">
      <c r="A108" s="33" t="s">
        <v>277</v>
      </c>
      <c r="B108" s="31" t="s">
        <v>617</v>
      </c>
      <c r="C108" s="33" t="s">
        <v>278</v>
      </c>
      <c r="D108" s="63" t="s">
        <v>279</v>
      </c>
      <c r="E108" s="64" t="s">
        <v>280</v>
      </c>
      <c r="F108" s="35" t="s">
        <v>286</v>
      </c>
      <c r="G108" s="36" t="s">
        <v>33</v>
      </c>
      <c r="H108" s="21">
        <v>11493</v>
      </c>
      <c r="I108" s="21">
        <v>16442</v>
      </c>
      <c r="J108" s="21">
        <v>21413</v>
      </c>
      <c r="K108" s="21">
        <v>24422</v>
      </c>
      <c r="L108" s="21">
        <v>20159</v>
      </c>
      <c r="M108" s="72"/>
      <c r="N108" s="72"/>
      <c r="O108" s="35" t="s">
        <v>284</v>
      </c>
      <c r="P108" s="33"/>
    </row>
    <row r="109" spans="1:16" s="70" customFormat="1" ht="120" x14ac:dyDescent="0.2">
      <c r="A109" s="33" t="s">
        <v>277</v>
      </c>
      <c r="B109" s="31" t="s">
        <v>617</v>
      </c>
      <c r="C109" s="33" t="s">
        <v>278</v>
      </c>
      <c r="D109" s="63" t="s">
        <v>279</v>
      </c>
      <c r="E109" s="64" t="s">
        <v>280</v>
      </c>
      <c r="F109" s="35" t="s">
        <v>287</v>
      </c>
      <c r="G109" s="36" t="s">
        <v>33</v>
      </c>
      <c r="H109" s="21">
        <v>823</v>
      </c>
      <c r="I109" s="21">
        <v>969</v>
      </c>
      <c r="J109" s="21">
        <v>448</v>
      </c>
      <c r="K109" s="21">
        <v>448</v>
      </c>
      <c r="L109" s="21"/>
      <c r="M109" s="72"/>
      <c r="N109" s="72"/>
      <c r="O109" s="35" t="s">
        <v>284</v>
      </c>
      <c r="P109" s="33"/>
    </row>
    <row r="110" spans="1:16" s="70" customFormat="1" ht="96" x14ac:dyDescent="0.2">
      <c r="A110" s="33" t="s">
        <v>277</v>
      </c>
      <c r="B110" s="31" t="s">
        <v>617</v>
      </c>
      <c r="C110" s="33" t="s">
        <v>278</v>
      </c>
      <c r="D110" s="63" t="s">
        <v>279</v>
      </c>
      <c r="E110" s="64" t="s">
        <v>280</v>
      </c>
      <c r="F110" s="35" t="s">
        <v>288</v>
      </c>
      <c r="G110" s="36" t="s">
        <v>84</v>
      </c>
      <c r="H110" s="21">
        <v>86</v>
      </c>
      <c r="I110" s="21">
        <v>86</v>
      </c>
      <c r="J110" s="21">
        <v>86</v>
      </c>
      <c r="K110" s="21">
        <v>86</v>
      </c>
      <c r="L110" s="21">
        <v>86</v>
      </c>
      <c r="M110" s="72"/>
      <c r="N110" s="72"/>
      <c r="O110" s="35" t="s">
        <v>289</v>
      </c>
      <c r="P110" s="33"/>
    </row>
    <row r="111" spans="1:16" s="70" customFormat="1" ht="120" x14ac:dyDescent="0.2">
      <c r="A111" s="33" t="s">
        <v>277</v>
      </c>
      <c r="B111" s="31" t="s">
        <v>617</v>
      </c>
      <c r="C111" s="33" t="s">
        <v>278</v>
      </c>
      <c r="D111" s="64" t="s">
        <v>290</v>
      </c>
      <c r="E111" s="63" t="s">
        <v>291</v>
      </c>
      <c r="F111" s="35" t="s">
        <v>292</v>
      </c>
      <c r="G111" s="36" t="s">
        <v>33</v>
      </c>
      <c r="H111" s="21">
        <v>10801</v>
      </c>
      <c r="I111" s="21">
        <v>19030</v>
      </c>
      <c r="J111" s="21">
        <v>1102</v>
      </c>
      <c r="K111" s="21">
        <v>1071</v>
      </c>
      <c r="L111" s="21"/>
      <c r="M111" s="72"/>
      <c r="N111" s="72"/>
      <c r="O111" s="35" t="s">
        <v>293</v>
      </c>
      <c r="P111" s="33"/>
    </row>
    <row r="112" spans="1:16" s="70" customFormat="1" ht="144" x14ac:dyDescent="0.2">
      <c r="A112" s="33" t="s">
        <v>277</v>
      </c>
      <c r="B112" s="31" t="s">
        <v>617</v>
      </c>
      <c r="C112" s="33" t="s">
        <v>278</v>
      </c>
      <c r="D112" s="64" t="s">
        <v>290</v>
      </c>
      <c r="E112" s="63" t="s">
        <v>291</v>
      </c>
      <c r="F112" s="35" t="s">
        <v>294</v>
      </c>
      <c r="G112" s="36" t="s">
        <v>33</v>
      </c>
      <c r="H112" s="21">
        <v>415</v>
      </c>
      <c r="I112" s="21">
        <v>172</v>
      </c>
      <c r="J112" s="21">
        <v>315</v>
      </c>
      <c r="K112" s="21">
        <v>378</v>
      </c>
      <c r="L112" s="21"/>
      <c r="M112" s="72"/>
      <c r="N112" s="72"/>
      <c r="O112" s="35" t="s">
        <v>295</v>
      </c>
      <c r="P112" s="33"/>
    </row>
    <row r="113" spans="1:16" s="70" customFormat="1" ht="144" x14ac:dyDescent="0.2">
      <c r="A113" s="33" t="s">
        <v>277</v>
      </c>
      <c r="B113" s="31" t="s">
        <v>617</v>
      </c>
      <c r="C113" s="33" t="s">
        <v>278</v>
      </c>
      <c r="D113" s="64" t="s">
        <v>290</v>
      </c>
      <c r="E113" s="63" t="s">
        <v>291</v>
      </c>
      <c r="F113" s="35" t="s">
        <v>296</v>
      </c>
      <c r="G113" s="36" t="s">
        <v>33</v>
      </c>
      <c r="H113" s="21">
        <v>190</v>
      </c>
      <c r="I113" s="21">
        <v>18</v>
      </c>
      <c r="J113" s="21">
        <v>375</v>
      </c>
      <c r="K113" s="21">
        <v>378</v>
      </c>
      <c r="L113" s="21"/>
      <c r="M113" s="72"/>
      <c r="N113" s="72"/>
      <c r="O113" s="35" t="s">
        <v>295</v>
      </c>
      <c r="P113" s="33"/>
    </row>
    <row r="114" spans="1:16" s="70" customFormat="1" ht="144" x14ac:dyDescent="0.2">
      <c r="A114" s="33" t="s">
        <v>277</v>
      </c>
      <c r="B114" s="31" t="s">
        <v>617</v>
      </c>
      <c r="C114" s="33" t="s">
        <v>278</v>
      </c>
      <c r="D114" s="64" t="s">
        <v>290</v>
      </c>
      <c r="E114" s="63" t="s">
        <v>291</v>
      </c>
      <c r="F114" s="35" t="s">
        <v>297</v>
      </c>
      <c r="G114" s="36" t="s">
        <v>33</v>
      </c>
      <c r="H114" s="21">
        <v>99</v>
      </c>
      <c r="I114" s="21">
        <v>99</v>
      </c>
      <c r="J114" s="21">
        <v>233</v>
      </c>
      <c r="K114" s="21">
        <v>190</v>
      </c>
      <c r="L114" s="21"/>
      <c r="M114" s="72"/>
      <c r="N114" s="72"/>
      <c r="O114" s="35" t="s">
        <v>295</v>
      </c>
      <c r="P114" s="33"/>
    </row>
    <row r="115" spans="1:16" s="70" customFormat="1" ht="144" x14ac:dyDescent="0.2">
      <c r="A115" s="33" t="s">
        <v>277</v>
      </c>
      <c r="B115" s="31" t="s">
        <v>617</v>
      </c>
      <c r="C115" s="33" t="s">
        <v>278</v>
      </c>
      <c r="D115" s="64" t="s">
        <v>290</v>
      </c>
      <c r="E115" s="63" t="s">
        <v>291</v>
      </c>
      <c r="F115" s="35" t="s">
        <v>298</v>
      </c>
      <c r="G115" s="36" t="s">
        <v>33</v>
      </c>
      <c r="H115" s="21">
        <v>198</v>
      </c>
      <c r="I115" s="21">
        <v>4</v>
      </c>
      <c r="J115" s="21">
        <v>5</v>
      </c>
      <c r="K115" s="21">
        <v>19</v>
      </c>
      <c r="L115" s="21"/>
      <c r="M115" s="72"/>
      <c r="N115" s="72"/>
      <c r="O115" s="35" t="s">
        <v>295</v>
      </c>
      <c r="P115" s="33"/>
    </row>
    <row r="116" spans="1:16" s="70" customFormat="1" ht="144" x14ac:dyDescent="0.2">
      <c r="A116" s="33" t="s">
        <v>277</v>
      </c>
      <c r="B116" s="31" t="s">
        <v>617</v>
      </c>
      <c r="C116" s="33" t="s">
        <v>278</v>
      </c>
      <c r="D116" s="64" t="s">
        <v>290</v>
      </c>
      <c r="E116" s="63" t="s">
        <v>291</v>
      </c>
      <c r="F116" s="35" t="s">
        <v>299</v>
      </c>
      <c r="G116" s="36"/>
      <c r="H116" s="21">
        <v>304</v>
      </c>
      <c r="I116" s="21">
        <v>304</v>
      </c>
      <c r="J116" s="37">
        <v>0</v>
      </c>
      <c r="K116" s="37">
        <v>0</v>
      </c>
      <c r="L116" s="21"/>
      <c r="M116" s="72"/>
      <c r="N116" s="72"/>
      <c r="O116" s="35" t="s">
        <v>295</v>
      </c>
      <c r="P116" s="33"/>
    </row>
    <row r="117" spans="1:16" s="70" customFormat="1" ht="144" x14ac:dyDescent="0.2">
      <c r="A117" s="33" t="s">
        <v>277</v>
      </c>
      <c r="B117" s="31" t="s">
        <v>617</v>
      </c>
      <c r="C117" s="33" t="s">
        <v>278</v>
      </c>
      <c r="D117" s="64" t="s">
        <v>290</v>
      </c>
      <c r="E117" s="63" t="s">
        <v>291</v>
      </c>
      <c r="F117" s="35" t="s">
        <v>300</v>
      </c>
      <c r="G117" s="36"/>
      <c r="H117" s="21">
        <v>335</v>
      </c>
      <c r="I117" s="21">
        <v>56</v>
      </c>
      <c r="J117" s="23">
        <v>58</v>
      </c>
      <c r="K117" s="23">
        <v>80</v>
      </c>
      <c r="L117" s="21"/>
      <c r="M117" s="72"/>
      <c r="N117" s="72"/>
      <c r="O117" s="35" t="s">
        <v>295</v>
      </c>
      <c r="P117" s="33"/>
    </row>
    <row r="118" spans="1:16" s="70" customFormat="1" ht="144" x14ac:dyDescent="0.2">
      <c r="A118" s="33" t="s">
        <v>277</v>
      </c>
      <c r="B118" s="31" t="s">
        <v>617</v>
      </c>
      <c r="C118" s="33" t="s">
        <v>278</v>
      </c>
      <c r="D118" s="41" t="s">
        <v>301</v>
      </c>
      <c r="E118" s="38" t="s">
        <v>302</v>
      </c>
      <c r="F118" s="38" t="s">
        <v>303</v>
      </c>
      <c r="G118" s="39" t="s">
        <v>84</v>
      </c>
      <c r="H118" s="21">
        <v>175</v>
      </c>
      <c r="I118" s="21">
        <v>147</v>
      </c>
      <c r="J118" s="24">
        <v>171</v>
      </c>
      <c r="K118" s="24">
        <v>171</v>
      </c>
      <c r="L118" s="21"/>
      <c r="M118" s="72"/>
      <c r="N118" s="72"/>
      <c r="O118" s="35" t="s">
        <v>295</v>
      </c>
      <c r="P118" s="33"/>
    </row>
    <row r="119" spans="1:16" s="70" customFormat="1" ht="144" x14ac:dyDescent="0.2">
      <c r="A119" s="33" t="s">
        <v>277</v>
      </c>
      <c r="B119" s="31" t="s">
        <v>617</v>
      </c>
      <c r="C119" s="33" t="s">
        <v>278</v>
      </c>
      <c r="D119" s="41" t="s">
        <v>301</v>
      </c>
      <c r="E119" s="38" t="s">
        <v>302</v>
      </c>
      <c r="F119" s="38" t="s">
        <v>304</v>
      </c>
      <c r="G119" s="39" t="s">
        <v>84</v>
      </c>
      <c r="H119" s="21">
        <v>31</v>
      </c>
      <c r="I119" s="21">
        <v>29</v>
      </c>
      <c r="J119" s="24">
        <v>6</v>
      </c>
      <c r="K119" s="24">
        <v>6</v>
      </c>
      <c r="L119" s="21"/>
      <c r="M119" s="72"/>
      <c r="N119" s="72"/>
      <c r="O119" s="35" t="s">
        <v>295</v>
      </c>
      <c r="P119" s="33"/>
    </row>
    <row r="120" spans="1:16" s="70" customFormat="1" ht="144" x14ac:dyDescent="0.2">
      <c r="A120" s="33" t="s">
        <v>277</v>
      </c>
      <c r="B120" s="31" t="s">
        <v>617</v>
      </c>
      <c r="C120" s="33" t="s">
        <v>278</v>
      </c>
      <c r="D120" s="41" t="s">
        <v>301</v>
      </c>
      <c r="E120" s="38" t="s">
        <v>302</v>
      </c>
      <c r="F120" s="38" t="s">
        <v>305</v>
      </c>
      <c r="G120" s="39" t="s">
        <v>84</v>
      </c>
      <c r="H120" s="21">
        <v>167</v>
      </c>
      <c r="I120" s="21">
        <v>142</v>
      </c>
      <c r="J120" s="24">
        <v>171</v>
      </c>
      <c r="K120" s="24">
        <v>171</v>
      </c>
      <c r="L120" s="21"/>
      <c r="M120" s="72"/>
      <c r="N120" s="72"/>
      <c r="O120" s="35" t="s">
        <v>295</v>
      </c>
      <c r="P120" s="33"/>
    </row>
    <row r="121" spans="1:16" s="70" customFormat="1" ht="144" x14ac:dyDescent="0.2">
      <c r="A121" s="33" t="s">
        <v>277</v>
      </c>
      <c r="B121" s="31" t="s">
        <v>617</v>
      </c>
      <c r="C121" s="33" t="s">
        <v>278</v>
      </c>
      <c r="D121" s="41" t="s">
        <v>301</v>
      </c>
      <c r="E121" s="38" t="s">
        <v>302</v>
      </c>
      <c r="F121" s="38" t="s">
        <v>306</v>
      </c>
      <c r="G121" s="39" t="s">
        <v>84</v>
      </c>
      <c r="H121" s="21">
        <v>162</v>
      </c>
      <c r="I121" s="21">
        <v>27</v>
      </c>
      <c r="J121" s="24">
        <v>206</v>
      </c>
      <c r="K121" s="24">
        <v>206</v>
      </c>
      <c r="L121" s="21"/>
      <c r="M121" s="72"/>
      <c r="N121" s="72"/>
      <c r="O121" s="35" t="s">
        <v>295</v>
      </c>
      <c r="P121" s="33"/>
    </row>
    <row r="122" spans="1:16" s="70" customFormat="1" ht="144" x14ac:dyDescent="0.2">
      <c r="A122" s="33" t="s">
        <v>277</v>
      </c>
      <c r="B122" s="31" t="s">
        <v>617</v>
      </c>
      <c r="C122" s="33" t="s">
        <v>278</v>
      </c>
      <c r="D122" s="41" t="s">
        <v>301</v>
      </c>
      <c r="E122" s="38" t="s">
        <v>302</v>
      </c>
      <c r="F122" s="38" t="s">
        <v>307</v>
      </c>
      <c r="G122" s="39" t="s">
        <v>33</v>
      </c>
      <c r="H122" s="21">
        <v>4692</v>
      </c>
      <c r="I122" s="21">
        <v>3398</v>
      </c>
      <c r="J122" s="24">
        <v>5899</v>
      </c>
      <c r="K122" s="24">
        <v>5899</v>
      </c>
      <c r="L122" s="21"/>
      <c r="M122" s="72"/>
      <c r="N122" s="72"/>
      <c r="O122" s="35" t="s">
        <v>295</v>
      </c>
      <c r="P122" s="33"/>
    </row>
    <row r="123" spans="1:16" s="70" customFormat="1" ht="144" x14ac:dyDescent="0.2">
      <c r="A123" s="33" t="s">
        <v>277</v>
      </c>
      <c r="B123" s="31" t="s">
        <v>617</v>
      </c>
      <c r="C123" s="33" t="s">
        <v>278</v>
      </c>
      <c r="D123" s="41" t="s">
        <v>301</v>
      </c>
      <c r="E123" s="38" t="s">
        <v>302</v>
      </c>
      <c r="F123" s="38" t="s">
        <v>308</v>
      </c>
      <c r="G123" s="39" t="s">
        <v>33</v>
      </c>
      <c r="H123" s="21">
        <v>176</v>
      </c>
      <c r="I123" s="21">
        <v>191</v>
      </c>
      <c r="J123" s="24">
        <v>201</v>
      </c>
      <c r="K123" s="24">
        <v>201</v>
      </c>
      <c r="L123" s="21"/>
      <c r="M123" s="72"/>
      <c r="N123" s="72"/>
      <c r="O123" s="35" t="s">
        <v>295</v>
      </c>
      <c r="P123" s="33"/>
    </row>
    <row r="124" spans="1:16" s="70" customFormat="1" ht="144" x14ac:dyDescent="0.2">
      <c r="A124" s="33" t="s">
        <v>277</v>
      </c>
      <c r="B124" s="31" t="s">
        <v>617</v>
      </c>
      <c r="C124" s="33" t="s">
        <v>278</v>
      </c>
      <c r="D124" s="41" t="s">
        <v>301</v>
      </c>
      <c r="E124" s="38" t="s">
        <v>302</v>
      </c>
      <c r="F124" s="38" t="s">
        <v>309</v>
      </c>
      <c r="G124" s="39" t="s">
        <v>33</v>
      </c>
      <c r="H124" s="21">
        <v>3569</v>
      </c>
      <c r="I124" s="21">
        <v>2292</v>
      </c>
      <c r="J124" s="24">
        <v>3400</v>
      </c>
      <c r="K124" s="24">
        <v>3400</v>
      </c>
      <c r="L124" s="21"/>
      <c r="M124" s="72"/>
      <c r="N124" s="72"/>
      <c r="O124" s="35" t="s">
        <v>295</v>
      </c>
      <c r="P124" s="33"/>
    </row>
    <row r="125" spans="1:16" s="70" customFormat="1" ht="144" x14ac:dyDescent="0.2">
      <c r="A125" s="33" t="s">
        <v>277</v>
      </c>
      <c r="B125" s="31" t="s">
        <v>617</v>
      </c>
      <c r="C125" s="33" t="s">
        <v>278</v>
      </c>
      <c r="D125" s="41" t="s">
        <v>301</v>
      </c>
      <c r="E125" s="38" t="s">
        <v>302</v>
      </c>
      <c r="F125" s="38" t="s">
        <v>310</v>
      </c>
      <c r="G125" s="39" t="s">
        <v>33</v>
      </c>
      <c r="H125" s="21">
        <v>2113</v>
      </c>
      <c r="I125" s="21">
        <v>2572</v>
      </c>
      <c r="J125" s="24">
        <v>2944</v>
      </c>
      <c r="K125" s="24">
        <v>2944</v>
      </c>
      <c r="L125" s="21"/>
      <c r="M125" s="72"/>
      <c r="N125" s="72"/>
      <c r="O125" s="35" t="s">
        <v>295</v>
      </c>
      <c r="P125" s="33"/>
    </row>
    <row r="126" spans="1:16" s="70" customFormat="1" ht="144" x14ac:dyDescent="0.2">
      <c r="A126" s="33" t="s">
        <v>277</v>
      </c>
      <c r="B126" s="31" t="s">
        <v>617</v>
      </c>
      <c r="C126" s="33" t="s">
        <v>278</v>
      </c>
      <c r="D126" s="41" t="s">
        <v>301</v>
      </c>
      <c r="E126" s="38" t="s">
        <v>302</v>
      </c>
      <c r="F126" s="38" t="s">
        <v>311</v>
      </c>
      <c r="G126" s="39" t="s">
        <v>33</v>
      </c>
      <c r="H126" s="21">
        <v>2826</v>
      </c>
      <c r="I126" s="21">
        <v>2846</v>
      </c>
      <c r="J126" s="24">
        <v>5899</v>
      </c>
      <c r="K126" s="24">
        <v>5899</v>
      </c>
      <c r="L126" s="21"/>
      <c r="M126" s="72"/>
      <c r="N126" s="72"/>
      <c r="O126" s="35" t="s">
        <v>295</v>
      </c>
      <c r="P126" s="33"/>
    </row>
    <row r="127" spans="1:16" s="70" customFormat="1" ht="144" x14ac:dyDescent="0.2">
      <c r="A127" s="33" t="s">
        <v>277</v>
      </c>
      <c r="B127" s="31" t="s">
        <v>617</v>
      </c>
      <c r="C127" s="33" t="s">
        <v>278</v>
      </c>
      <c r="D127" s="41" t="s">
        <v>301</v>
      </c>
      <c r="E127" s="38" t="s">
        <v>302</v>
      </c>
      <c r="F127" s="38" t="s">
        <v>312</v>
      </c>
      <c r="G127" s="39" t="s">
        <v>33</v>
      </c>
      <c r="H127" s="21" t="s">
        <v>16</v>
      </c>
      <c r="I127" s="21" t="s">
        <v>16</v>
      </c>
      <c r="J127" s="21" t="s">
        <v>16</v>
      </c>
      <c r="K127" s="21" t="s">
        <v>16</v>
      </c>
      <c r="L127" s="21"/>
      <c r="M127" s="72"/>
      <c r="N127" s="72"/>
      <c r="O127" s="35" t="s">
        <v>295</v>
      </c>
      <c r="P127" s="33"/>
    </row>
    <row r="128" spans="1:16" s="70" customFormat="1" ht="144" x14ac:dyDescent="0.2">
      <c r="A128" s="33" t="s">
        <v>277</v>
      </c>
      <c r="B128" s="31" t="s">
        <v>617</v>
      </c>
      <c r="C128" s="33" t="s">
        <v>278</v>
      </c>
      <c r="D128" s="41" t="s">
        <v>301</v>
      </c>
      <c r="E128" s="38" t="s">
        <v>302</v>
      </c>
      <c r="F128" s="38" t="s">
        <v>313</v>
      </c>
      <c r="G128" s="39"/>
      <c r="H128" s="21">
        <v>2576</v>
      </c>
      <c r="I128" s="21">
        <v>2528</v>
      </c>
      <c r="J128" s="24">
        <v>3400</v>
      </c>
      <c r="K128" s="24">
        <v>3400</v>
      </c>
      <c r="L128" s="21"/>
      <c r="M128" s="72"/>
      <c r="N128" s="72"/>
      <c r="O128" s="35" t="s">
        <v>295</v>
      </c>
      <c r="P128" s="33"/>
    </row>
    <row r="129" spans="1:16" s="70" customFormat="1" ht="144" x14ac:dyDescent="0.2">
      <c r="A129" s="33" t="s">
        <v>277</v>
      </c>
      <c r="B129" s="31" t="s">
        <v>617</v>
      </c>
      <c r="C129" s="33" t="s">
        <v>278</v>
      </c>
      <c r="D129" s="41" t="s">
        <v>301</v>
      </c>
      <c r="E129" s="38" t="s">
        <v>302</v>
      </c>
      <c r="F129" s="38" t="s">
        <v>314</v>
      </c>
      <c r="G129" s="39" t="s">
        <v>33</v>
      </c>
      <c r="H129" s="21" t="s">
        <v>315</v>
      </c>
      <c r="I129" s="21" t="s">
        <v>315</v>
      </c>
      <c r="J129" s="24" t="s">
        <v>316</v>
      </c>
      <c r="K129" s="24" t="s">
        <v>316</v>
      </c>
      <c r="L129" s="21"/>
      <c r="M129" s="72"/>
      <c r="N129" s="72"/>
      <c r="O129" s="35" t="s">
        <v>601</v>
      </c>
      <c r="P129" s="33"/>
    </row>
    <row r="130" spans="1:16" s="70" customFormat="1" ht="144" x14ac:dyDescent="0.2">
      <c r="A130" s="33" t="s">
        <v>277</v>
      </c>
      <c r="B130" s="31" t="s">
        <v>617</v>
      </c>
      <c r="C130" s="33" t="s">
        <v>278</v>
      </c>
      <c r="D130" s="64" t="s">
        <v>317</v>
      </c>
      <c r="E130" s="63" t="s">
        <v>318</v>
      </c>
      <c r="F130" s="38" t="s">
        <v>319</v>
      </c>
      <c r="G130" s="39" t="s">
        <v>57</v>
      </c>
      <c r="H130" s="21">
        <v>94665953.200000003</v>
      </c>
      <c r="I130" s="21">
        <v>125554278.37</v>
      </c>
      <c r="J130" s="24">
        <v>373737579</v>
      </c>
      <c r="K130" s="24">
        <v>373737579</v>
      </c>
      <c r="L130" s="21"/>
      <c r="M130" s="72"/>
      <c r="N130" s="72"/>
      <c r="O130" s="35" t="s">
        <v>602</v>
      </c>
      <c r="P130" s="33"/>
    </row>
    <row r="131" spans="1:16" s="70" customFormat="1" ht="144" x14ac:dyDescent="0.2">
      <c r="A131" s="33" t="s">
        <v>277</v>
      </c>
      <c r="B131" s="31" t="s">
        <v>617</v>
      </c>
      <c r="C131" s="33" t="s">
        <v>278</v>
      </c>
      <c r="D131" s="64" t="s">
        <v>317</v>
      </c>
      <c r="E131" s="63" t="s">
        <v>318</v>
      </c>
      <c r="F131" s="38" t="s">
        <v>320</v>
      </c>
      <c r="G131" s="39" t="s">
        <v>48</v>
      </c>
      <c r="H131" s="22">
        <v>9.99</v>
      </c>
      <c r="I131" s="22">
        <v>7.58</v>
      </c>
      <c r="J131" s="28">
        <v>8.3699999999999992</v>
      </c>
      <c r="K131" s="28">
        <v>8.3699999999999992</v>
      </c>
      <c r="L131" s="21"/>
      <c r="M131" s="72"/>
      <c r="N131" s="72"/>
      <c r="O131" s="35" t="s">
        <v>603</v>
      </c>
      <c r="P131" s="33"/>
    </row>
    <row r="132" spans="1:16" s="70" customFormat="1" ht="144" x14ac:dyDescent="0.2">
      <c r="A132" s="33" t="s">
        <v>277</v>
      </c>
      <c r="B132" s="31" t="s">
        <v>617</v>
      </c>
      <c r="C132" s="33" t="s">
        <v>278</v>
      </c>
      <c r="D132" s="64" t="s">
        <v>317</v>
      </c>
      <c r="E132" s="63" t="s">
        <v>318</v>
      </c>
      <c r="F132" s="38" t="s">
        <v>321</v>
      </c>
      <c r="G132" s="39" t="s">
        <v>48</v>
      </c>
      <c r="H132" s="22">
        <v>24.58</v>
      </c>
      <c r="I132" s="22">
        <v>15.44</v>
      </c>
      <c r="J132" s="28">
        <v>25.75</v>
      </c>
      <c r="K132" s="28">
        <v>25.75</v>
      </c>
      <c r="L132" s="21"/>
      <c r="M132" s="72"/>
      <c r="N132" s="72"/>
      <c r="O132" s="35" t="s">
        <v>604</v>
      </c>
      <c r="P132" s="33"/>
    </row>
    <row r="133" spans="1:16" s="70" customFormat="1" ht="144" x14ac:dyDescent="0.2">
      <c r="A133" s="33" t="s">
        <v>277</v>
      </c>
      <c r="B133" s="31" t="s">
        <v>617</v>
      </c>
      <c r="C133" s="33" t="s">
        <v>278</v>
      </c>
      <c r="D133" s="64" t="s">
        <v>317</v>
      </c>
      <c r="E133" s="63" t="s">
        <v>318</v>
      </c>
      <c r="F133" s="38" t="s">
        <v>322</v>
      </c>
      <c r="G133" s="39" t="s">
        <v>48</v>
      </c>
      <c r="H133" s="21" t="s">
        <v>16</v>
      </c>
      <c r="I133" s="21" t="s">
        <v>16</v>
      </c>
      <c r="J133" s="21" t="s">
        <v>16</v>
      </c>
      <c r="K133" s="21" t="s">
        <v>16</v>
      </c>
      <c r="L133" s="21"/>
      <c r="M133" s="72"/>
      <c r="N133" s="72"/>
      <c r="O133" s="35" t="s">
        <v>604</v>
      </c>
      <c r="P133" s="33"/>
    </row>
    <row r="134" spans="1:16" s="70" customFormat="1" ht="120" x14ac:dyDescent="0.2">
      <c r="A134" s="33" t="s">
        <v>277</v>
      </c>
      <c r="B134" s="31" t="s">
        <v>617</v>
      </c>
      <c r="C134" s="33" t="s">
        <v>323</v>
      </c>
      <c r="D134" s="41" t="s">
        <v>324</v>
      </c>
      <c r="E134" s="38" t="s">
        <v>325</v>
      </c>
      <c r="F134" s="38" t="s">
        <v>326</v>
      </c>
      <c r="G134" s="39" t="s">
        <v>48</v>
      </c>
      <c r="H134" s="22">
        <v>59</v>
      </c>
      <c r="I134" s="22">
        <v>59.22</v>
      </c>
      <c r="J134" s="22">
        <v>70.47</v>
      </c>
      <c r="K134" s="22">
        <v>73.45</v>
      </c>
      <c r="L134" s="22">
        <v>78.599999999999994</v>
      </c>
      <c r="M134" s="73">
        <v>82.61</v>
      </c>
      <c r="N134" s="73"/>
      <c r="O134" s="35" t="s">
        <v>159</v>
      </c>
      <c r="P134" s="33"/>
    </row>
    <row r="135" spans="1:16" s="70" customFormat="1" ht="120" x14ac:dyDescent="0.2">
      <c r="A135" s="33" t="s">
        <v>277</v>
      </c>
      <c r="B135" s="31" t="s">
        <v>617</v>
      </c>
      <c r="C135" s="33" t="s">
        <v>323</v>
      </c>
      <c r="D135" s="41" t="s">
        <v>324</v>
      </c>
      <c r="E135" s="38" t="s">
        <v>325</v>
      </c>
      <c r="F135" s="38" t="s">
        <v>327</v>
      </c>
      <c r="G135" s="39" t="s">
        <v>48</v>
      </c>
      <c r="H135" s="22">
        <v>58.91</v>
      </c>
      <c r="I135" s="22">
        <v>62.91</v>
      </c>
      <c r="J135" s="22">
        <v>61.26</v>
      </c>
      <c r="K135" s="22">
        <v>63.29</v>
      </c>
      <c r="L135" s="22">
        <v>70.709999999999994</v>
      </c>
      <c r="M135" s="73">
        <v>74.510000000000005</v>
      </c>
      <c r="N135" s="73"/>
      <c r="O135" s="35" t="s">
        <v>159</v>
      </c>
      <c r="P135" s="33"/>
    </row>
    <row r="136" spans="1:16" s="70" customFormat="1" ht="120" x14ac:dyDescent="0.2">
      <c r="A136" s="33" t="s">
        <v>277</v>
      </c>
      <c r="B136" s="31" t="s">
        <v>617</v>
      </c>
      <c r="C136" s="33" t="s">
        <v>323</v>
      </c>
      <c r="D136" s="41" t="s">
        <v>324</v>
      </c>
      <c r="E136" s="38" t="s">
        <v>325</v>
      </c>
      <c r="F136" s="38" t="s">
        <v>328</v>
      </c>
      <c r="G136" s="39" t="s">
        <v>48</v>
      </c>
      <c r="H136" s="22">
        <v>7.5</v>
      </c>
      <c r="I136" s="22">
        <v>9</v>
      </c>
      <c r="J136" s="22">
        <v>3.6</v>
      </c>
      <c r="K136" s="22">
        <v>4.82</v>
      </c>
      <c r="L136" s="22">
        <v>6.13</v>
      </c>
      <c r="M136" s="73">
        <v>5.08</v>
      </c>
      <c r="N136" s="73"/>
      <c r="O136" s="35" t="s">
        <v>159</v>
      </c>
      <c r="P136" s="33"/>
    </row>
    <row r="137" spans="1:16" s="70" customFormat="1" ht="120" x14ac:dyDescent="0.2">
      <c r="A137" s="33" t="s">
        <v>277</v>
      </c>
      <c r="B137" s="31" t="s">
        <v>617</v>
      </c>
      <c r="C137" s="33" t="s">
        <v>323</v>
      </c>
      <c r="D137" s="41" t="s">
        <v>324</v>
      </c>
      <c r="E137" s="38" t="s">
        <v>325</v>
      </c>
      <c r="F137" s="38" t="s">
        <v>329</v>
      </c>
      <c r="G137" s="39" t="s">
        <v>48</v>
      </c>
      <c r="H137" s="22">
        <v>58.1</v>
      </c>
      <c r="I137" s="22">
        <v>62.05</v>
      </c>
      <c r="J137" s="22">
        <v>33.14</v>
      </c>
      <c r="K137" s="22">
        <v>37.43</v>
      </c>
      <c r="L137" s="22">
        <v>27.36</v>
      </c>
      <c r="M137" s="73">
        <v>49.97</v>
      </c>
      <c r="N137" s="73"/>
      <c r="O137" s="35" t="s">
        <v>159</v>
      </c>
      <c r="P137" s="33"/>
    </row>
    <row r="138" spans="1:16" s="70" customFormat="1" ht="120" x14ac:dyDescent="0.2">
      <c r="A138" s="33" t="s">
        <v>277</v>
      </c>
      <c r="B138" s="31" t="s">
        <v>617</v>
      </c>
      <c r="C138" s="33" t="s">
        <v>323</v>
      </c>
      <c r="D138" s="41" t="s">
        <v>324</v>
      </c>
      <c r="E138" s="38" t="s">
        <v>325</v>
      </c>
      <c r="F138" s="38" t="s">
        <v>330</v>
      </c>
      <c r="G138" s="39" t="s">
        <v>48</v>
      </c>
      <c r="H138" s="22">
        <v>91.76</v>
      </c>
      <c r="I138" s="22">
        <v>99.86</v>
      </c>
      <c r="J138" s="22">
        <v>90.91</v>
      </c>
      <c r="K138" s="22">
        <v>96.58</v>
      </c>
      <c r="L138" s="22">
        <v>97.37</v>
      </c>
      <c r="M138" s="73">
        <v>98.14</v>
      </c>
      <c r="N138" s="73"/>
      <c r="O138" s="35" t="s">
        <v>159</v>
      </c>
      <c r="P138" s="33"/>
    </row>
    <row r="139" spans="1:16" s="70" customFormat="1" ht="96" x14ac:dyDescent="0.2">
      <c r="A139" s="33" t="s">
        <v>277</v>
      </c>
      <c r="B139" s="31" t="s">
        <v>617</v>
      </c>
      <c r="C139" s="33" t="s">
        <v>323</v>
      </c>
      <c r="D139" s="41" t="s">
        <v>324</v>
      </c>
      <c r="E139" s="40" t="s">
        <v>331</v>
      </c>
      <c r="F139" s="38" t="s">
        <v>332</v>
      </c>
      <c r="G139" s="39" t="s">
        <v>48</v>
      </c>
      <c r="H139" s="22">
        <v>99.36</v>
      </c>
      <c r="I139" s="22">
        <v>89.45</v>
      </c>
      <c r="J139" s="22">
        <v>92.07</v>
      </c>
      <c r="K139" s="22">
        <v>92.22</v>
      </c>
      <c r="L139" s="22">
        <v>92.66</v>
      </c>
      <c r="M139" s="73">
        <v>95.33</v>
      </c>
      <c r="N139" s="73"/>
      <c r="O139" s="35" t="s">
        <v>159</v>
      </c>
      <c r="P139" s="33"/>
    </row>
    <row r="140" spans="1:16" s="70" customFormat="1" ht="96" x14ac:dyDescent="0.2">
      <c r="A140" s="33" t="s">
        <v>277</v>
      </c>
      <c r="B140" s="31" t="s">
        <v>617</v>
      </c>
      <c r="C140" s="33" t="s">
        <v>323</v>
      </c>
      <c r="D140" s="41" t="s">
        <v>324</v>
      </c>
      <c r="E140" s="40" t="s">
        <v>331</v>
      </c>
      <c r="F140" s="38" t="s">
        <v>333</v>
      </c>
      <c r="G140" s="39" t="s">
        <v>48</v>
      </c>
      <c r="H140" s="22">
        <v>99.16</v>
      </c>
      <c r="I140" s="22">
        <v>90.91</v>
      </c>
      <c r="J140" s="22">
        <v>81.31</v>
      </c>
      <c r="K140" s="22">
        <v>98.16</v>
      </c>
      <c r="L140" s="22">
        <v>92.44</v>
      </c>
      <c r="M140" s="73">
        <v>96.26</v>
      </c>
      <c r="N140" s="73"/>
      <c r="O140" s="35" t="s">
        <v>159</v>
      </c>
      <c r="P140" s="33"/>
    </row>
    <row r="141" spans="1:16" s="70" customFormat="1" ht="96" x14ac:dyDescent="0.2">
      <c r="A141" s="33" t="s">
        <v>277</v>
      </c>
      <c r="B141" s="31" t="s">
        <v>617</v>
      </c>
      <c r="C141" s="33" t="s">
        <v>323</v>
      </c>
      <c r="D141" s="41" t="s">
        <v>324</v>
      </c>
      <c r="E141" s="40" t="s">
        <v>331</v>
      </c>
      <c r="F141" s="38" t="s">
        <v>334</v>
      </c>
      <c r="G141" s="39" t="s">
        <v>48</v>
      </c>
      <c r="H141" s="22">
        <v>99.54</v>
      </c>
      <c r="I141" s="22">
        <v>88.5</v>
      </c>
      <c r="J141" s="22">
        <v>89.09</v>
      </c>
      <c r="K141" s="22">
        <v>88.62</v>
      </c>
      <c r="L141" s="22">
        <v>91.97</v>
      </c>
      <c r="M141" s="73">
        <v>94.89</v>
      </c>
      <c r="N141" s="73"/>
      <c r="O141" s="35" t="s">
        <v>159</v>
      </c>
      <c r="P141" s="33"/>
    </row>
    <row r="142" spans="1:16" s="70" customFormat="1" ht="96" x14ac:dyDescent="0.2">
      <c r="A142" s="33" t="s">
        <v>277</v>
      </c>
      <c r="B142" s="31" t="s">
        <v>617</v>
      </c>
      <c r="C142" s="33" t="s">
        <v>323</v>
      </c>
      <c r="D142" s="41" t="s">
        <v>324</v>
      </c>
      <c r="E142" s="40" t="s">
        <v>331</v>
      </c>
      <c r="F142" s="38" t="s">
        <v>335</v>
      </c>
      <c r="G142" s="39" t="s">
        <v>48</v>
      </c>
      <c r="H142" s="22">
        <v>99.83</v>
      </c>
      <c r="I142" s="22">
        <v>99.83</v>
      </c>
      <c r="J142" s="22">
        <v>40.590000000000003</v>
      </c>
      <c r="K142" s="22">
        <v>40.590000000000003</v>
      </c>
      <c r="L142" s="22">
        <v>68.69</v>
      </c>
      <c r="M142" s="73">
        <v>69.48</v>
      </c>
      <c r="N142" s="73"/>
      <c r="O142" s="35" t="s">
        <v>159</v>
      </c>
      <c r="P142" s="33"/>
    </row>
    <row r="143" spans="1:16" s="70" customFormat="1" ht="168" x14ac:dyDescent="0.2">
      <c r="A143" s="33" t="s">
        <v>277</v>
      </c>
      <c r="B143" s="31" t="s">
        <v>617</v>
      </c>
      <c r="C143" s="33" t="s">
        <v>323</v>
      </c>
      <c r="D143" s="35" t="s">
        <v>336</v>
      </c>
      <c r="E143" s="35" t="s">
        <v>337</v>
      </c>
      <c r="F143" s="35" t="s">
        <v>338</v>
      </c>
      <c r="G143" s="36" t="s">
        <v>33</v>
      </c>
      <c r="H143" s="21" t="s">
        <v>16</v>
      </c>
      <c r="I143" s="21" t="s">
        <v>16</v>
      </c>
      <c r="J143" s="21" t="s">
        <v>16</v>
      </c>
      <c r="K143" s="21" t="s">
        <v>16</v>
      </c>
      <c r="L143" s="21"/>
      <c r="M143" s="72"/>
      <c r="N143" s="72"/>
      <c r="O143" s="35" t="s">
        <v>339</v>
      </c>
      <c r="P143" s="33"/>
    </row>
    <row r="144" spans="1:16" s="70" customFormat="1" ht="168" x14ac:dyDescent="0.2">
      <c r="A144" s="33" t="s">
        <v>277</v>
      </c>
      <c r="B144" s="31" t="s">
        <v>617</v>
      </c>
      <c r="C144" s="33" t="s">
        <v>323</v>
      </c>
      <c r="D144" s="64" t="s">
        <v>340</v>
      </c>
      <c r="E144" s="38" t="s">
        <v>341</v>
      </c>
      <c r="F144" s="38" t="s">
        <v>342</v>
      </c>
      <c r="G144" s="39" t="s">
        <v>48</v>
      </c>
      <c r="H144" s="21" t="s">
        <v>16</v>
      </c>
      <c r="I144" s="22">
        <v>69.739999999999995</v>
      </c>
      <c r="J144" s="22">
        <v>84.21</v>
      </c>
      <c r="K144" s="22">
        <v>85.33</v>
      </c>
      <c r="L144" s="22">
        <v>88.66</v>
      </c>
      <c r="M144" s="73">
        <v>89.2</v>
      </c>
      <c r="N144" s="73"/>
      <c r="O144" s="35" t="s">
        <v>339</v>
      </c>
      <c r="P144" s="33"/>
    </row>
    <row r="145" spans="1:16" s="70" customFormat="1" ht="96" x14ac:dyDescent="0.2">
      <c r="A145" s="33" t="s">
        <v>277</v>
      </c>
      <c r="B145" s="31" t="s">
        <v>617</v>
      </c>
      <c r="C145" s="33" t="s">
        <v>323</v>
      </c>
      <c r="D145" s="64" t="s">
        <v>340</v>
      </c>
      <c r="E145" s="38" t="s">
        <v>343</v>
      </c>
      <c r="F145" s="38" t="s">
        <v>344</v>
      </c>
      <c r="G145" s="39" t="s">
        <v>48</v>
      </c>
      <c r="H145" s="21" t="s">
        <v>16</v>
      </c>
      <c r="I145" s="22">
        <v>70.72</v>
      </c>
      <c r="J145" s="22">
        <v>84.77</v>
      </c>
      <c r="K145" s="22">
        <v>89.37</v>
      </c>
      <c r="L145" s="22">
        <v>88.54</v>
      </c>
      <c r="M145" s="73">
        <v>87.73</v>
      </c>
      <c r="N145" s="73"/>
      <c r="O145" s="35" t="s">
        <v>159</v>
      </c>
      <c r="P145" s="33"/>
    </row>
    <row r="146" spans="1:16" s="70" customFormat="1" ht="96" x14ac:dyDescent="0.2">
      <c r="A146" s="33" t="s">
        <v>277</v>
      </c>
      <c r="B146" s="31" t="s">
        <v>617</v>
      </c>
      <c r="C146" s="33" t="s">
        <v>323</v>
      </c>
      <c r="D146" s="64" t="s">
        <v>345</v>
      </c>
      <c r="E146" s="38" t="s">
        <v>346</v>
      </c>
      <c r="F146" s="38" t="s">
        <v>347</v>
      </c>
      <c r="G146" s="39" t="s">
        <v>48</v>
      </c>
      <c r="H146" s="21" t="s">
        <v>16</v>
      </c>
      <c r="I146" s="22">
        <v>35.51</v>
      </c>
      <c r="J146" s="22">
        <v>37.869999999999997</v>
      </c>
      <c r="K146" s="22">
        <v>37.869999999999997</v>
      </c>
      <c r="L146" s="22">
        <v>32.67</v>
      </c>
      <c r="M146" s="73">
        <v>32.75</v>
      </c>
      <c r="N146" s="73"/>
      <c r="O146" s="35" t="s">
        <v>159</v>
      </c>
      <c r="P146" s="33"/>
    </row>
    <row r="147" spans="1:16" s="70" customFormat="1" ht="96" x14ac:dyDescent="0.2">
      <c r="A147" s="33" t="s">
        <v>277</v>
      </c>
      <c r="B147" s="31" t="s">
        <v>617</v>
      </c>
      <c r="C147" s="33" t="s">
        <v>323</v>
      </c>
      <c r="D147" s="64" t="s">
        <v>345</v>
      </c>
      <c r="E147" s="38" t="s">
        <v>348</v>
      </c>
      <c r="F147" s="38" t="s">
        <v>349</v>
      </c>
      <c r="G147" s="39" t="s">
        <v>48</v>
      </c>
      <c r="H147" s="21" t="s">
        <v>16</v>
      </c>
      <c r="I147" s="22">
        <v>30.49</v>
      </c>
      <c r="J147" s="22">
        <v>37.479999999999997</v>
      </c>
      <c r="K147" s="22">
        <v>39.119999999999997</v>
      </c>
      <c r="L147" s="22">
        <v>51</v>
      </c>
      <c r="M147" s="73">
        <v>54.48</v>
      </c>
      <c r="N147" s="73"/>
      <c r="O147" s="35" t="s">
        <v>159</v>
      </c>
      <c r="P147" s="33"/>
    </row>
    <row r="148" spans="1:16" s="70" customFormat="1" ht="96" x14ac:dyDescent="0.2">
      <c r="A148" s="33" t="s">
        <v>277</v>
      </c>
      <c r="B148" s="31" t="s">
        <v>617</v>
      </c>
      <c r="C148" s="33" t="s">
        <v>323</v>
      </c>
      <c r="D148" s="64" t="s">
        <v>345</v>
      </c>
      <c r="E148" s="38" t="s">
        <v>350</v>
      </c>
      <c r="F148" s="38" t="s">
        <v>351</v>
      </c>
      <c r="G148" s="39" t="s">
        <v>48</v>
      </c>
      <c r="H148" s="21">
        <v>100</v>
      </c>
      <c r="I148" s="21">
        <v>100</v>
      </c>
      <c r="J148" s="21">
        <v>100</v>
      </c>
      <c r="K148" s="21">
        <v>100</v>
      </c>
      <c r="L148" s="21">
        <v>100</v>
      </c>
      <c r="M148" s="72">
        <v>100</v>
      </c>
      <c r="N148" s="72"/>
      <c r="O148" s="35" t="s">
        <v>159</v>
      </c>
      <c r="P148" s="33"/>
    </row>
    <row r="149" spans="1:16" s="70" customFormat="1" ht="120" x14ac:dyDescent="0.2">
      <c r="A149" s="33" t="s">
        <v>277</v>
      </c>
      <c r="B149" s="31" t="s">
        <v>617</v>
      </c>
      <c r="C149" s="33" t="s">
        <v>323</v>
      </c>
      <c r="D149" s="64" t="s">
        <v>345</v>
      </c>
      <c r="E149" s="38" t="s">
        <v>352</v>
      </c>
      <c r="F149" s="38" t="s">
        <v>353</v>
      </c>
      <c r="G149" s="39" t="s">
        <v>48</v>
      </c>
      <c r="H149" s="21">
        <v>100</v>
      </c>
      <c r="I149" s="21">
        <v>100</v>
      </c>
      <c r="J149" s="21">
        <v>100</v>
      </c>
      <c r="K149" s="21">
        <v>100</v>
      </c>
      <c r="L149" s="21">
        <v>100</v>
      </c>
      <c r="M149" s="72">
        <v>100</v>
      </c>
      <c r="N149" s="72"/>
      <c r="O149" s="35" t="s">
        <v>159</v>
      </c>
      <c r="P149" s="33"/>
    </row>
    <row r="150" spans="1:16" s="70" customFormat="1" ht="120" x14ac:dyDescent="0.2">
      <c r="A150" s="33" t="s">
        <v>277</v>
      </c>
      <c r="B150" s="31" t="s">
        <v>617</v>
      </c>
      <c r="C150" s="33" t="s">
        <v>323</v>
      </c>
      <c r="D150" s="41" t="s">
        <v>354</v>
      </c>
      <c r="E150" s="38" t="s">
        <v>355</v>
      </c>
      <c r="F150" s="38" t="s">
        <v>356</v>
      </c>
      <c r="G150" s="39" t="s">
        <v>84</v>
      </c>
      <c r="H150" s="21" t="s">
        <v>357</v>
      </c>
      <c r="I150" s="21" t="s">
        <v>358</v>
      </c>
      <c r="J150" s="21" t="s">
        <v>359</v>
      </c>
      <c r="K150" s="21" t="s">
        <v>360</v>
      </c>
      <c r="L150" s="21" t="s">
        <v>590</v>
      </c>
      <c r="M150" s="72"/>
      <c r="N150" s="72"/>
      <c r="O150" s="35" t="s">
        <v>159</v>
      </c>
      <c r="P150" s="33"/>
    </row>
    <row r="151" spans="1:16" s="70" customFormat="1" ht="72" x14ac:dyDescent="0.2">
      <c r="A151" s="33" t="s">
        <v>277</v>
      </c>
      <c r="B151" s="31" t="s">
        <v>617</v>
      </c>
      <c r="C151" s="33" t="s">
        <v>323</v>
      </c>
      <c r="D151" s="41" t="s">
        <v>354</v>
      </c>
      <c r="E151" s="40" t="s">
        <v>361</v>
      </c>
      <c r="F151" s="38" t="s">
        <v>362</v>
      </c>
      <c r="G151" s="39" t="s">
        <v>48</v>
      </c>
      <c r="H151" s="21">
        <v>100</v>
      </c>
      <c r="I151" s="21">
        <v>100</v>
      </c>
      <c r="J151" s="21">
        <v>100</v>
      </c>
      <c r="K151" s="21">
        <v>100</v>
      </c>
      <c r="L151" s="21">
        <v>100</v>
      </c>
      <c r="M151" s="72">
        <v>100</v>
      </c>
      <c r="N151" s="72"/>
      <c r="O151" s="35" t="s">
        <v>159</v>
      </c>
      <c r="P151" s="33"/>
    </row>
    <row r="152" spans="1:16" s="70" customFormat="1" ht="96" x14ac:dyDescent="0.2">
      <c r="A152" s="33" t="s">
        <v>277</v>
      </c>
      <c r="B152" s="31" t="s">
        <v>617</v>
      </c>
      <c r="C152" s="33" t="s">
        <v>323</v>
      </c>
      <c r="D152" s="41" t="s">
        <v>354</v>
      </c>
      <c r="E152" s="40" t="s">
        <v>364</v>
      </c>
      <c r="F152" s="38" t="s">
        <v>365</v>
      </c>
      <c r="G152" s="39" t="s">
        <v>48</v>
      </c>
      <c r="H152" s="21">
        <v>100</v>
      </c>
      <c r="I152" s="21">
        <v>92.25</v>
      </c>
      <c r="J152" s="21">
        <v>100</v>
      </c>
      <c r="K152" s="21">
        <v>100</v>
      </c>
      <c r="L152" s="21">
        <v>100</v>
      </c>
      <c r="M152" s="72">
        <v>100</v>
      </c>
      <c r="N152" s="72"/>
      <c r="O152" s="35" t="s">
        <v>159</v>
      </c>
      <c r="P152" s="33"/>
    </row>
    <row r="153" spans="1:16" s="70" customFormat="1" ht="120" x14ac:dyDescent="0.2">
      <c r="A153" s="33" t="s">
        <v>277</v>
      </c>
      <c r="B153" s="31" t="s">
        <v>617</v>
      </c>
      <c r="C153" s="33" t="s">
        <v>366</v>
      </c>
      <c r="D153" s="63" t="s">
        <v>367</v>
      </c>
      <c r="E153" s="40" t="s">
        <v>368</v>
      </c>
      <c r="F153" s="40" t="s">
        <v>369</v>
      </c>
      <c r="G153" s="39" t="s">
        <v>370</v>
      </c>
      <c r="H153" s="21">
        <v>4984</v>
      </c>
      <c r="I153" s="21">
        <v>1746</v>
      </c>
      <c r="J153" s="21">
        <v>3376</v>
      </c>
      <c r="K153" s="21">
        <v>715</v>
      </c>
      <c r="L153" s="21">
        <v>3386</v>
      </c>
      <c r="M153" s="72">
        <v>4171</v>
      </c>
      <c r="N153" s="72"/>
      <c r="O153" s="35" t="s">
        <v>159</v>
      </c>
      <c r="P153" s="33"/>
    </row>
    <row r="154" spans="1:16" s="70" customFormat="1" ht="120" x14ac:dyDescent="0.2">
      <c r="A154" s="33" t="s">
        <v>277</v>
      </c>
      <c r="B154" s="31" t="s">
        <v>617</v>
      </c>
      <c r="C154" s="33" t="s">
        <v>366</v>
      </c>
      <c r="D154" s="63" t="s">
        <v>367</v>
      </c>
      <c r="E154" s="40" t="s">
        <v>371</v>
      </c>
      <c r="F154" s="40" t="s">
        <v>372</v>
      </c>
      <c r="G154" s="39"/>
      <c r="H154" s="37">
        <v>0</v>
      </c>
      <c r="I154" s="21">
        <v>7</v>
      </c>
      <c r="J154" s="37">
        <v>0</v>
      </c>
      <c r="K154" s="21">
        <v>7</v>
      </c>
      <c r="L154" s="22">
        <v>62.29</v>
      </c>
      <c r="M154" s="73">
        <v>85.67</v>
      </c>
      <c r="N154" s="73"/>
      <c r="O154" s="35" t="s">
        <v>363</v>
      </c>
      <c r="P154" s="33"/>
    </row>
    <row r="155" spans="1:16" s="70" customFormat="1" ht="120" x14ac:dyDescent="0.2">
      <c r="A155" s="33" t="s">
        <v>277</v>
      </c>
      <c r="B155" s="31" t="s">
        <v>617</v>
      </c>
      <c r="C155" s="33" t="s">
        <v>366</v>
      </c>
      <c r="D155" s="38" t="s">
        <v>373</v>
      </c>
      <c r="E155" s="40" t="s">
        <v>374</v>
      </c>
      <c r="F155" s="40" t="s">
        <v>375</v>
      </c>
      <c r="G155" s="39" t="s">
        <v>33</v>
      </c>
      <c r="H155" s="21" t="s">
        <v>16</v>
      </c>
      <c r="I155" s="21" t="s">
        <v>16</v>
      </c>
      <c r="J155" s="21" t="s">
        <v>16</v>
      </c>
      <c r="K155" s="21" t="s">
        <v>16</v>
      </c>
      <c r="L155" s="21"/>
      <c r="M155" s="72"/>
      <c r="N155" s="72"/>
      <c r="O155" s="35" t="s">
        <v>159</v>
      </c>
      <c r="P155" s="33"/>
    </row>
    <row r="156" spans="1:16" s="70" customFormat="1" ht="144" x14ac:dyDescent="0.2">
      <c r="A156" s="33" t="s">
        <v>277</v>
      </c>
      <c r="B156" s="31" t="s">
        <v>617</v>
      </c>
      <c r="C156" s="33" t="s">
        <v>366</v>
      </c>
      <c r="D156" s="38" t="s">
        <v>373</v>
      </c>
      <c r="E156" s="40" t="s">
        <v>376</v>
      </c>
      <c r="F156" s="40" t="s">
        <v>377</v>
      </c>
      <c r="G156" s="39" t="s">
        <v>48</v>
      </c>
      <c r="H156" s="22" t="s">
        <v>16</v>
      </c>
      <c r="I156" s="22">
        <v>1.24</v>
      </c>
      <c r="J156" s="22">
        <v>1.61</v>
      </c>
      <c r="K156" s="22">
        <v>1.61</v>
      </c>
      <c r="L156" s="22"/>
      <c r="M156" s="72"/>
      <c r="N156" s="72"/>
      <c r="O156" s="35" t="s">
        <v>159</v>
      </c>
      <c r="P156" s="33"/>
    </row>
    <row r="157" spans="1:16" s="70" customFormat="1" ht="120" x14ac:dyDescent="0.2">
      <c r="A157" s="33" t="s">
        <v>277</v>
      </c>
      <c r="B157" s="31" t="s">
        <v>617</v>
      </c>
      <c r="C157" s="33" t="s">
        <v>366</v>
      </c>
      <c r="D157" s="38" t="s">
        <v>373</v>
      </c>
      <c r="E157" s="40" t="s">
        <v>378</v>
      </c>
      <c r="F157" s="40" t="s">
        <v>379</v>
      </c>
      <c r="G157" s="39"/>
      <c r="H157" s="21" t="s">
        <v>380</v>
      </c>
      <c r="I157" s="21" t="s">
        <v>380</v>
      </c>
      <c r="J157" s="23" t="s">
        <v>381</v>
      </c>
      <c r="K157" s="23" t="s">
        <v>381</v>
      </c>
      <c r="L157" s="21" t="s">
        <v>595</v>
      </c>
      <c r="M157" s="72" t="s">
        <v>596</v>
      </c>
      <c r="N157" s="72"/>
      <c r="O157" s="35" t="s">
        <v>159</v>
      </c>
      <c r="P157" s="33"/>
    </row>
    <row r="158" spans="1:16" s="70" customFormat="1" ht="120" x14ac:dyDescent="0.2">
      <c r="A158" s="33" t="s">
        <v>277</v>
      </c>
      <c r="B158" s="31" t="s">
        <v>617</v>
      </c>
      <c r="C158" s="33" t="s">
        <v>366</v>
      </c>
      <c r="D158" s="38" t="s">
        <v>373</v>
      </c>
      <c r="E158" s="40" t="s">
        <v>378</v>
      </c>
      <c r="F158" s="40" t="s">
        <v>382</v>
      </c>
      <c r="G158" s="39"/>
      <c r="H158" s="21" t="s">
        <v>383</v>
      </c>
      <c r="I158" s="21" t="s">
        <v>383</v>
      </c>
      <c r="J158" s="23" t="s">
        <v>384</v>
      </c>
      <c r="K158" s="23" t="s">
        <v>384</v>
      </c>
      <c r="L158" s="21" t="s">
        <v>597</v>
      </c>
      <c r="M158" s="23" t="s">
        <v>598</v>
      </c>
      <c r="N158" s="23"/>
      <c r="O158" s="35" t="s">
        <v>159</v>
      </c>
      <c r="P158" s="33"/>
    </row>
    <row r="159" spans="1:16" s="70" customFormat="1" ht="120" x14ac:dyDescent="0.2">
      <c r="A159" s="33" t="s">
        <v>277</v>
      </c>
      <c r="B159" s="31" t="s">
        <v>617</v>
      </c>
      <c r="C159" s="33" t="s">
        <v>366</v>
      </c>
      <c r="D159" s="40" t="s">
        <v>385</v>
      </c>
      <c r="E159" s="40" t="s">
        <v>386</v>
      </c>
      <c r="F159" s="40" t="s">
        <v>387</v>
      </c>
      <c r="G159" s="39" t="s">
        <v>33</v>
      </c>
      <c r="H159" s="21" t="s">
        <v>16</v>
      </c>
      <c r="I159" s="21" t="s">
        <v>16</v>
      </c>
      <c r="J159" s="21" t="s">
        <v>16</v>
      </c>
      <c r="K159" s="21" t="s">
        <v>16</v>
      </c>
      <c r="L159" s="21"/>
      <c r="M159" s="72"/>
      <c r="N159" s="72"/>
      <c r="O159" s="35" t="s">
        <v>159</v>
      </c>
      <c r="P159" s="33"/>
    </row>
    <row r="160" spans="1:16" s="70" customFormat="1" ht="120" x14ac:dyDescent="0.2">
      <c r="A160" s="33" t="s">
        <v>277</v>
      </c>
      <c r="B160" s="31" t="s">
        <v>617</v>
      </c>
      <c r="C160" s="33" t="s">
        <v>366</v>
      </c>
      <c r="D160" s="63" t="s">
        <v>388</v>
      </c>
      <c r="E160" s="40" t="s">
        <v>389</v>
      </c>
      <c r="F160" s="40" t="s">
        <v>390</v>
      </c>
      <c r="G160" s="39"/>
      <c r="H160" s="21" t="s">
        <v>16</v>
      </c>
      <c r="I160" s="21" t="s">
        <v>16</v>
      </c>
      <c r="J160" s="21" t="s">
        <v>16</v>
      </c>
      <c r="K160" s="21" t="s">
        <v>16</v>
      </c>
      <c r="L160" s="22"/>
      <c r="M160" s="73"/>
      <c r="N160" s="73"/>
      <c r="O160" s="35" t="s">
        <v>159</v>
      </c>
      <c r="P160" s="33"/>
    </row>
    <row r="161" spans="1:16" s="70" customFormat="1" ht="120" x14ac:dyDescent="0.2">
      <c r="A161" s="33" t="s">
        <v>277</v>
      </c>
      <c r="B161" s="31" t="s">
        <v>617</v>
      </c>
      <c r="C161" s="33" t="s">
        <v>366</v>
      </c>
      <c r="D161" s="63" t="s">
        <v>388</v>
      </c>
      <c r="E161" s="41" t="s">
        <v>391</v>
      </c>
      <c r="F161" s="41" t="s">
        <v>392</v>
      </c>
      <c r="G161" s="36"/>
      <c r="H161" s="21" t="s">
        <v>16</v>
      </c>
      <c r="I161" s="21" t="s">
        <v>16</v>
      </c>
      <c r="J161" s="21" t="s">
        <v>16</v>
      </c>
      <c r="K161" s="21" t="s">
        <v>16</v>
      </c>
      <c r="L161" s="21">
        <v>100</v>
      </c>
      <c r="M161" s="72">
        <v>100</v>
      </c>
      <c r="N161" s="72"/>
      <c r="O161" s="35" t="s">
        <v>159</v>
      </c>
      <c r="P161" s="33"/>
    </row>
    <row r="162" spans="1:16" s="70" customFormat="1" ht="168" x14ac:dyDescent="0.2">
      <c r="A162" s="33" t="s">
        <v>277</v>
      </c>
      <c r="B162" s="31" t="s">
        <v>617</v>
      </c>
      <c r="C162" s="33" t="s">
        <v>393</v>
      </c>
      <c r="D162" s="40" t="s">
        <v>394</v>
      </c>
      <c r="E162" s="35" t="s">
        <v>395</v>
      </c>
      <c r="F162" s="35" t="s">
        <v>396</v>
      </c>
      <c r="G162" s="36" t="s">
        <v>33</v>
      </c>
      <c r="H162" s="21">
        <v>1537</v>
      </c>
      <c r="I162" s="21">
        <v>1205</v>
      </c>
      <c r="J162" s="24">
        <v>1551</v>
      </c>
      <c r="K162" s="24">
        <v>1551</v>
      </c>
      <c r="L162" s="21"/>
      <c r="M162" s="72"/>
      <c r="N162" s="72"/>
      <c r="O162" s="35" t="s">
        <v>159</v>
      </c>
      <c r="P162" s="33"/>
    </row>
    <row r="163" spans="1:16" s="70" customFormat="1" ht="120" x14ac:dyDescent="0.2">
      <c r="A163" s="33" t="s">
        <v>277</v>
      </c>
      <c r="B163" s="31" t="s">
        <v>617</v>
      </c>
      <c r="C163" s="33" t="s">
        <v>393</v>
      </c>
      <c r="D163" s="40" t="s">
        <v>397</v>
      </c>
      <c r="E163" s="40" t="s">
        <v>398</v>
      </c>
      <c r="F163" s="40" t="s">
        <v>399</v>
      </c>
      <c r="G163" s="39" t="s">
        <v>33</v>
      </c>
      <c r="H163" s="21">
        <v>1537</v>
      </c>
      <c r="I163" s="21">
        <v>1205</v>
      </c>
      <c r="J163" s="24">
        <v>1014</v>
      </c>
      <c r="K163" s="24">
        <v>1014</v>
      </c>
      <c r="L163" s="21"/>
      <c r="M163" s="72"/>
      <c r="N163" s="72"/>
      <c r="O163" s="35" t="s">
        <v>159</v>
      </c>
      <c r="P163" s="33"/>
    </row>
    <row r="164" spans="1:16" s="70" customFormat="1" ht="72" x14ac:dyDescent="0.2">
      <c r="A164" s="33" t="s">
        <v>277</v>
      </c>
      <c r="B164" s="31" t="s">
        <v>617</v>
      </c>
      <c r="C164" s="33" t="s">
        <v>393</v>
      </c>
      <c r="D164" s="63" t="s">
        <v>400</v>
      </c>
      <c r="E164" s="40" t="s">
        <v>401</v>
      </c>
      <c r="F164" s="40" t="s">
        <v>402</v>
      </c>
      <c r="G164" s="39" t="s">
        <v>186</v>
      </c>
      <c r="H164" s="21" t="s">
        <v>16</v>
      </c>
      <c r="I164" s="21" t="s">
        <v>16</v>
      </c>
      <c r="J164" s="21" t="s">
        <v>16</v>
      </c>
      <c r="K164" s="21" t="s">
        <v>16</v>
      </c>
      <c r="L164" s="21"/>
      <c r="M164" s="72"/>
      <c r="N164" s="72"/>
      <c r="O164" s="35" t="s">
        <v>159</v>
      </c>
      <c r="P164" s="33"/>
    </row>
    <row r="165" spans="1:16" s="70" customFormat="1" ht="120" x14ac:dyDescent="0.2">
      <c r="A165" s="33" t="s">
        <v>277</v>
      </c>
      <c r="B165" s="31" t="s">
        <v>617</v>
      </c>
      <c r="C165" s="33" t="s">
        <v>393</v>
      </c>
      <c r="D165" s="63" t="s">
        <v>400</v>
      </c>
      <c r="E165" s="40" t="s">
        <v>403</v>
      </c>
      <c r="F165" s="40" t="s">
        <v>404</v>
      </c>
      <c r="G165" s="39" t="s">
        <v>57</v>
      </c>
      <c r="H165" s="21" t="s">
        <v>16</v>
      </c>
      <c r="I165" s="21">
        <v>22251</v>
      </c>
      <c r="J165" s="21" t="s">
        <v>16</v>
      </c>
      <c r="K165" s="21">
        <v>21227</v>
      </c>
      <c r="L165" s="21"/>
      <c r="M165" s="72"/>
      <c r="N165" s="72"/>
      <c r="O165" s="35" t="s">
        <v>159</v>
      </c>
      <c r="P165" s="33"/>
    </row>
    <row r="166" spans="1:16" s="70" customFormat="1" ht="72" x14ac:dyDescent="0.2">
      <c r="A166" s="33" t="s">
        <v>277</v>
      </c>
      <c r="B166" s="31" t="s">
        <v>617</v>
      </c>
      <c r="C166" s="33" t="s">
        <v>393</v>
      </c>
      <c r="D166" s="40" t="s">
        <v>405</v>
      </c>
      <c r="E166" s="41" t="s">
        <v>406</v>
      </c>
      <c r="F166" s="41" t="s">
        <v>407</v>
      </c>
      <c r="G166" s="36" t="s">
        <v>33</v>
      </c>
      <c r="H166" s="24" t="s">
        <v>408</v>
      </c>
      <c r="I166" s="24" t="s">
        <v>408</v>
      </c>
      <c r="J166" s="24" t="s">
        <v>408</v>
      </c>
      <c r="K166" s="24" t="s">
        <v>408</v>
      </c>
      <c r="L166" s="21"/>
      <c r="M166" s="72"/>
      <c r="N166" s="72"/>
      <c r="O166" s="35" t="s">
        <v>159</v>
      </c>
      <c r="P166" s="33"/>
    </row>
    <row r="167" spans="1:16" s="70" customFormat="1" ht="72" x14ac:dyDescent="0.2">
      <c r="A167" s="33" t="s">
        <v>277</v>
      </c>
      <c r="B167" s="31" t="s">
        <v>617</v>
      </c>
      <c r="C167" s="33" t="s">
        <v>393</v>
      </c>
      <c r="D167" s="38" t="s">
        <v>409</v>
      </c>
      <c r="E167" s="35" t="s">
        <v>410</v>
      </c>
      <c r="F167" s="35" t="s">
        <v>411</v>
      </c>
      <c r="G167" s="36" t="s">
        <v>33</v>
      </c>
      <c r="H167" s="21">
        <v>14078</v>
      </c>
      <c r="I167" s="21">
        <v>25597</v>
      </c>
      <c r="J167" s="21">
        <v>9095</v>
      </c>
      <c r="K167" s="21">
        <v>5921</v>
      </c>
      <c r="L167" s="21">
        <v>6778</v>
      </c>
      <c r="M167" s="72"/>
      <c r="N167" s="72"/>
      <c r="O167" s="35" t="s">
        <v>159</v>
      </c>
      <c r="P167" s="33"/>
    </row>
    <row r="168" spans="1:16" s="70" customFormat="1" ht="144" x14ac:dyDescent="0.2">
      <c r="A168" s="33" t="s">
        <v>277</v>
      </c>
      <c r="B168" s="31" t="s">
        <v>617</v>
      </c>
      <c r="C168" s="33" t="s">
        <v>393</v>
      </c>
      <c r="D168" s="38" t="s">
        <v>409</v>
      </c>
      <c r="E168" s="35" t="s">
        <v>412</v>
      </c>
      <c r="F168" s="35" t="s">
        <v>413</v>
      </c>
      <c r="G168" s="36" t="s">
        <v>33</v>
      </c>
      <c r="H168" s="21">
        <v>1456231</v>
      </c>
      <c r="I168" s="21">
        <v>1406379</v>
      </c>
      <c r="J168" s="21">
        <v>337650</v>
      </c>
      <c r="K168" s="21">
        <v>335196</v>
      </c>
      <c r="L168" s="21">
        <v>332409</v>
      </c>
      <c r="M168" s="72"/>
      <c r="N168" s="72"/>
      <c r="O168" s="35" t="s">
        <v>159</v>
      </c>
      <c r="P168" s="33"/>
    </row>
    <row r="169" spans="1:16" s="70" customFormat="1" ht="120" x14ac:dyDescent="0.2">
      <c r="A169" s="33" t="s">
        <v>277</v>
      </c>
      <c r="B169" s="31" t="s">
        <v>617</v>
      </c>
      <c r="C169" s="33" t="s">
        <v>393</v>
      </c>
      <c r="D169" s="38" t="s">
        <v>409</v>
      </c>
      <c r="E169" s="40" t="s">
        <v>414</v>
      </c>
      <c r="F169" s="40" t="s">
        <v>415</v>
      </c>
      <c r="G169" s="39" t="s">
        <v>33</v>
      </c>
      <c r="H169" s="21">
        <v>368077.25</v>
      </c>
      <c r="I169" s="21">
        <v>361210</v>
      </c>
      <c r="J169" s="21">
        <v>352625</v>
      </c>
      <c r="K169" s="21">
        <v>344954</v>
      </c>
      <c r="L169" s="21">
        <v>339766</v>
      </c>
      <c r="M169" s="72"/>
      <c r="N169" s="72"/>
      <c r="O169" s="35" t="s">
        <v>159</v>
      </c>
      <c r="P169" s="33"/>
    </row>
    <row r="170" spans="1:16" s="70" customFormat="1" ht="168" x14ac:dyDescent="0.2">
      <c r="A170" s="33" t="s">
        <v>277</v>
      </c>
      <c r="B170" s="31" t="s">
        <v>617</v>
      </c>
      <c r="C170" s="33" t="s">
        <v>393</v>
      </c>
      <c r="D170" s="40" t="s">
        <v>416</v>
      </c>
      <c r="E170" s="41" t="s">
        <v>417</v>
      </c>
      <c r="F170" s="41" t="s">
        <v>418</v>
      </c>
      <c r="G170" s="36" t="s">
        <v>33</v>
      </c>
      <c r="H170" s="21">
        <v>293</v>
      </c>
      <c r="I170" s="21">
        <v>293</v>
      </c>
      <c r="J170" s="21">
        <v>0</v>
      </c>
      <c r="K170" s="21">
        <v>293</v>
      </c>
      <c r="L170" s="21"/>
      <c r="M170" s="72"/>
      <c r="N170" s="72"/>
      <c r="O170" s="35" t="s">
        <v>159</v>
      </c>
      <c r="P170" s="33"/>
    </row>
    <row r="171" spans="1:16" s="70" customFormat="1" ht="72" x14ac:dyDescent="0.2">
      <c r="A171" s="33" t="s">
        <v>277</v>
      </c>
      <c r="B171" s="31" t="s">
        <v>617</v>
      </c>
      <c r="C171" s="33" t="s">
        <v>419</v>
      </c>
      <c r="D171" s="63" t="s">
        <v>420</v>
      </c>
      <c r="E171" s="64" t="s">
        <v>421</v>
      </c>
      <c r="F171" s="35" t="s">
        <v>422</v>
      </c>
      <c r="G171" s="36" t="s">
        <v>36</v>
      </c>
      <c r="H171" s="28">
        <v>5842.14</v>
      </c>
      <c r="I171" s="28">
        <v>5842.14</v>
      </c>
      <c r="J171" s="28">
        <v>5842.14</v>
      </c>
      <c r="K171" s="28">
        <v>5842.14</v>
      </c>
      <c r="L171" s="21"/>
      <c r="M171" s="72"/>
      <c r="N171" s="72"/>
      <c r="O171" s="35" t="s">
        <v>159</v>
      </c>
      <c r="P171" s="33"/>
    </row>
    <row r="172" spans="1:16" s="70" customFormat="1" ht="96" x14ac:dyDescent="0.2">
      <c r="A172" s="33" t="s">
        <v>277</v>
      </c>
      <c r="B172" s="31" t="s">
        <v>617</v>
      </c>
      <c r="C172" s="33" t="s">
        <v>419</v>
      </c>
      <c r="D172" s="63" t="s">
        <v>420</v>
      </c>
      <c r="E172" s="64" t="s">
        <v>421</v>
      </c>
      <c r="F172" s="40" t="s">
        <v>423</v>
      </c>
      <c r="G172" s="39" t="s">
        <v>48</v>
      </c>
      <c r="H172" s="21" t="s">
        <v>16</v>
      </c>
      <c r="I172" s="21" t="s">
        <v>16</v>
      </c>
      <c r="J172" s="21" t="s">
        <v>16</v>
      </c>
      <c r="K172" s="21" t="s">
        <v>16</v>
      </c>
      <c r="L172" s="21"/>
      <c r="M172" s="72"/>
      <c r="N172" s="72"/>
      <c r="O172" s="35" t="s">
        <v>159</v>
      </c>
      <c r="P172" s="33"/>
    </row>
    <row r="173" spans="1:16" s="70" customFormat="1" ht="72" x14ac:dyDescent="0.2">
      <c r="A173" s="33" t="s">
        <v>277</v>
      </c>
      <c r="B173" s="31" t="s">
        <v>617</v>
      </c>
      <c r="C173" s="33" t="s">
        <v>419</v>
      </c>
      <c r="D173" s="40" t="s">
        <v>424</v>
      </c>
      <c r="E173" s="40" t="s">
        <v>425</v>
      </c>
      <c r="F173" s="40" t="s">
        <v>426</v>
      </c>
      <c r="G173" s="39" t="s">
        <v>427</v>
      </c>
      <c r="H173" s="21">
        <v>6409966</v>
      </c>
      <c r="I173" s="21">
        <v>3939016</v>
      </c>
      <c r="J173" s="21">
        <v>8572390</v>
      </c>
      <c r="K173" s="21">
        <v>7677648</v>
      </c>
      <c r="L173" s="21"/>
      <c r="M173" s="72"/>
      <c r="N173" s="72"/>
      <c r="O173" s="35" t="s">
        <v>159</v>
      </c>
      <c r="P173" s="33"/>
    </row>
    <row r="174" spans="1:16" s="70" customFormat="1" ht="72" x14ac:dyDescent="0.2">
      <c r="A174" s="33" t="s">
        <v>277</v>
      </c>
      <c r="B174" s="31" t="s">
        <v>617</v>
      </c>
      <c r="C174" s="33" t="s">
        <v>419</v>
      </c>
      <c r="D174" s="40" t="s">
        <v>428</v>
      </c>
      <c r="E174" s="40" t="s">
        <v>429</v>
      </c>
      <c r="F174" s="40" t="s">
        <v>430</v>
      </c>
      <c r="G174" s="39"/>
      <c r="H174" s="21">
        <v>186285</v>
      </c>
      <c r="I174" s="21">
        <v>190767</v>
      </c>
      <c r="J174" s="21">
        <v>179684</v>
      </c>
      <c r="K174" s="21">
        <v>195988</v>
      </c>
      <c r="L174" s="21"/>
      <c r="M174" s="72"/>
      <c r="N174" s="72"/>
      <c r="O174" s="35" t="s">
        <v>159</v>
      </c>
      <c r="P174" s="33"/>
    </row>
    <row r="175" spans="1:16" s="70" customFormat="1" ht="96" x14ac:dyDescent="0.2">
      <c r="A175" s="33" t="s">
        <v>277</v>
      </c>
      <c r="B175" s="31" t="s">
        <v>617</v>
      </c>
      <c r="C175" s="33" t="s">
        <v>419</v>
      </c>
      <c r="D175" s="40" t="s">
        <v>431</v>
      </c>
      <c r="E175" s="41" t="s">
        <v>432</v>
      </c>
      <c r="F175" s="40" t="s">
        <v>433</v>
      </c>
      <c r="G175" s="39"/>
      <c r="H175" s="21" t="s">
        <v>16</v>
      </c>
      <c r="I175" s="21" t="s">
        <v>16</v>
      </c>
      <c r="J175" s="21" t="s">
        <v>16</v>
      </c>
      <c r="K175" s="21">
        <v>4518</v>
      </c>
      <c r="L175" s="21">
        <v>7572</v>
      </c>
      <c r="M175" s="72"/>
      <c r="N175" s="72"/>
      <c r="O175" s="35" t="s">
        <v>159</v>
      </c>
      <c r="P175" s="33"/>
    </row>
    <row r="176" spans="1:16" s="70" customFormat="1" ht="72" x14ac:dyDescent="0.2">
      <c r="A176" s="33" t="s">
        <v>277</v>
      </c>
      <c r="B176" s="31" t="s">
        <v>617</v>
      </c>
      <c r="C176" s="33" t="s">
        <v>434</v>
      </c>
      <c r="D176" s="64" t="s">
        <v>435</v>
      </c>
      <c r="E176" s="41" t="s">
        <v>436</v>
      </c>
      <c r="F176" s="35" t="s">
        <v>437</v>
      </c>
      <c r="G176" s="36" t="s">
        <v>190</v>
      </c>
      <c r="H176" s="21">
        <v>1823</v>
      </c>
      <c r="I176" s="21">
        <v>1395</v>
      </c>
      <c r="J176" s="21">
        <v>1287</v>
      </c>
      <c r="K176" s="21">
        <v>1128</v>
      </c>
      <c r="L176" s="21">
        <v>1627</v>
      </c>
      <c r="M176" s="72">
        <v>2211</v>
      </c>
      <c r="N176" s="72"/>
      <c r="O176" s="35" t="s">
        <v>180</v>
      </c>
      <c r="P176" s="33"/>
    </row>
    <row r="177" spans="1:16" s="70" customFormat="1" ht="72" x14ac:dyDescent="0.2">
      <c r="A177" s="33" t="s">
        <v>277</v>
      </c>
      <c r="B177" s="31" t="s">
        <v>617</v>
      </c>
      <c r="C177" s="33" t="s">
        <v>434</v>
      </c>
      <c r="D177" s="64" t="s">
        <v>435</v>
      </c>
      <c r="E177" s="41" t="s">
        <v>438</v>
      </c>
      <c r="F177" s="35" t="s">
        <v>439</v>
      </c>
      <c r="G177" s="36" t="s">
        <v>190</v>
      </c>
      <c r="H177" s="21">
        <v>4192</v>
      </c>
      <c r="I177" s="21">
        <v>3074</v>
      </c>
      <c r="J177" s="21">
        <v>953</v>
      </c>
      <c r="K177" s="21">
        <v>2817</v>
      </c>
      <c r="L177" s="21">
        <v>3811</v>
      </c>
      <c r="M177" s="72">
        <v>4480</v>
      </c>
      <c r="N177" s="72"/>
      <c r="O177" s="35" t="s">
        <v>180</v>
      </c>
      <c r="P177" s="33"/>
    </row>
    <row r="178" spans="1:16" s="70" customFormat="1" ht="144" x14ac:dyDescent="0.2">
      <c r="A178" s="33" t="s">
        <v>277</v>
      </c>
      <c r="B178" s="31" t="s">
        <v>617</v>
      </c>
      <c r="C178" s="33" t="s">
        <v>434</v>
      </c>
      <c r="D178" s="35" t="s">
        <v>440</v>
      </c>
      <c r="E178" s="35" t="s">
        <v>441</v>
      </c>
      <c r="F178" s="35" t="s">
        <v>442</v>
      </c>
      <c r="G178" s="36" t="s">
        <v>443</v>
      </c>
      <c r="H178" s="21">
        <v>764</v>
      </c>
      <c r="I178" s="21">
        <v>1386</v>
      </c>
      <c r="J178" s="21">
        <v>1373</v>
      </c>
      <c r="K178" s="21">
        <v>1373</v>
      </c>
      <c r="L178" s="21">
        <v>785</v>
      </c>
      <c r="M178" s="72"/>
      <c r="N178" s="72"/>
      <c r="O178" s="35" t="s">
        <v>159</v>
      </c>
      <c r="P178" s="33"/>
    </row>
    <row r="179" spans="1:16" s="70" customFormat="1" ht="96" x14ac:dyDescent="0.2">
      <c r="A179" s="33" t="s">
        <v>277</v>
      </c>
      <c r="B179" s="31" t="s">
        <v>617</v>
      </c>
      <c r="C179" s="33" t="s">
        <v>434</v>
      </c>
      <c r="D179" s="38" t="s">
        <v>444</v>
      </c>
      <c r="E179" s="38" t="s">
        <v>445</v>
      </c>
      <c r="F179" s="40" t="s">
        <v>446</v>
      </c>
      <c r="G179" s="39" t="s">
        <v>140</v>
      </c>
      <c r="H179" s="24">
        <v>6216700</v>
      </c>
      <c r="I179" s="24">
        <v>9590500</v>
      </c>
      <c r="J179" s="21" t="s">
        <v>16</v>
      </c>
      <c r="K179" s="21">
        <v>163</v>
      </c>
      <c r="L179" s="21">
        <v>208</v>
      </c>
      <c r="M179" s="72">
        <v>188</v>
      </c>
      <c r="N179" s="72"/>
      <c r="O179" s="35" t="s">
        <v>180</v>
      </c>
      <c r="P179" s="33"/>
    </row>
    <row r="180" spans="1:16" s="70" customFormat="1" ht="96" x14ac:dyDescent="0.2">
      <c r="A180" s="33" t="s">
        <v>277</v>
      </c>
      <c r="B180" s="31" t="s">
        <v>617</v>
      </c>
      <c r="C180" s="33" t="s">
        <v>434</v>
      </c>
      <c r="D180" s="38" t="s">
        <v>444</v>
      </c>
      <c r="E180" s="38" t="s">
        <v>445</v>
      </c>
      <c r="F180" s="40" t="s">
        <v>447</v>
      </c>
      <c r="G180" s="39" t="s">
        <v>48</v>
      </c>
      <c r="H180" s="21">
        <v>202</v>
      </c>
      <c r="I180" s="21">
        <v>217</v>
      </c>
      <c r="J180" s="21">
        <v>191</v>
      </c>
      <c r="K180" s="21">
        <v>191</v>
      </c>
      <c r="L180" s="21"/>
      <c r="M180" s="72"/>
      <c r="N180" s="72"/>
      <c r="O180" s="35" t="s">
        <v>159</v>
      </c>
      <c r="P180" s="33"/>
    </row>
    <row r="181" spans="1:16" s="70" customFormat="1" ht="120" x14ac:dyDescent="0.2">
      <c r="A181" s="33" t="s">
        <v>277</v>
      </c>
      <c r="B181" s="31" t="s">
        <v>617</v>
      </c>
      <c r="C181" s="33" t="s">
        <v>434</v>
      </c>
      <c r="D181" s="63" t="s">
        <v>448</v>
      </c>
      <c r="E181" s="63" t="s">
        <v>449</v>
      </c>
      <c r="F181" s="40" t="s">
        <v>450</v>
      </c>
      <c r="G181" s="39" t="s">
        <v>48</v>
      </c>
      <c r="H181" s="21" t="s">
        <v>16</v>
      </c>
      <c r="I181" s="21" t="s">
        <v>16</v>
      </c>
      <c r="J181" s="21" t="s">
        <v>16</v>
      </c>
      <c r="K181" s="21" t="s">
        <v>16</v>
      </c>
      <c r="L181" s="21"/>
      <c r="M181" s="72"/>
      <c r="N181" s="72"/>
      <c r="O181" s="35" t="s">
        <v>159</v>
      </c>
      <c r="P181" s="33"/>
    </row>
    <row r="182" spans="1:16" s="70" customFormat="1" ht="96" x14ac:dyDescent="0.2">
      <c r="A182" s="33" t="s">
        <v>277</v>
      </c>
      <c r="B182" s="31" t="s">
        <v>617</v>
      </c>
      <c r="C182" s="33" t="s">
        <v>434</v>
      </c>
      <c r="D182" s="63" t="s">
        <v>448</v>
      </c>
      <c r="E182" s="63" t="s">
        <v>449</v>
      </c>
      <c r="F182" s="40" t="s">
        <v>451</v>
      </c>
      <c r="G182" s="39" t="s">
        <v>48</v>
      </c>
      <c r="H182" s="21" t="s">
        <v>16</v>
      </c>
      <c r="I182" s="21" t="s">
        <v>16</v>
      </c>
      <c r="J182" s="21" t="s">
        <v>16</v>
      </c>
      <c r="K182" s="21" t="s">
        <v>16</v>
      </c>
      <c r="L182" s="21"/>
      <c r="M182" s="72"/>
      <c r="N182" s="72"/>
      <c r="O182" s="35" t="s">
        <v>159</v>
      </c>
      <c r="P182" s="33"/>
    </row>
    <row r="183" spans="1:16" s="70" customFormat="1" ht="120" x14ac:dyDescent="0.2">
      <c r="A183" s="33" t="s">
        <v>277</v>
      </c>
      <c r="B183" s="31" t="s">
        <v>617</v>
      </c>
      <c r="C183" s="33" t="s">
        <v>434</v>
      </c>
      <c r="D183" s="63" t="s">
        <v>448</v>
      </c>
      <c r="E183" s="63" t="s">
        <v>449</v>
      </c>
      <c r="F183" s="40" t="s">
        <v>452</v>
      </c>
      <c r="G183" s="39"/>
      <c r="H183" s="26">
        <v>0.06</v>
      </c>
      <c r="I183" s="26">
        <v>0.06</v>
      </c>
      <c r="J183" s="26">
        <v>0.06</v>
      </c>
      <c r="K183" s="26">
        <v>0.06</v>
      </c>
      <c r="L183" s="21"/>
      <c r="M183" s="72"/>
      <c r="N183" s="72"/>
      <c r="O183" s="35" t="s">
        <v>453</v>
      </c>
      <c r="P183" s="33"/>
    </row>
    <row r="184" spans="1:16" s="70" customFormat="1" ht="120" x14ac:dyDescent="0.2">
      <c r="A184" s="33" t="s">
        <v>277</v>
      </c>
      <c r="B184" s="31" t="s">
        <v>617</v>
      </c>
      <c r="C184" s="33" t="s">
        <v>434</v>
      </c>
      <c r="D184" s="63" t="s">
        <v>454</v>
      </c>
      <c r="E184" s="64" t="s">
        <v>455</v>
      </c>
      <c r="F184" s="41" t="s">
        <v>456</v>
      </c>
      <c r="G184" s="36" t="s">
        <v>140</v>
      </c>
      <c r="H184" s="21">
        <v>1823</v>
      </c>
      <c r="I184" s="21">
        <v>1395</v>
      </c>
      <c r="J184" s="24">
        <v>1287</v>
      </c>
      <c r="K184" s="24">
        <v>1287</v>
      </c>
      <c r="L184" s="21"/>
      <c r="M184" s="72"/>
      <c r="N184" s="72"/>
      <c r="O184" s="35" t="s">
        <v>453</v>
      </c>
      <c r="P184" s="33"/>
    </row>
    <row r="185" spans="1:16" s="70" customFormat="1" ht="96" x14ac:dyDescent="0.2">
      <c r="A185" s="33" t="s">
        <v>277</v>
      </c>
      <c r="B185" s="31" t="s">
        <v>617</v>
      </c>
      <c r="C185" s="33" t="s">
        <v>434</v>
      </c>
      <c r="D185" s="63" t="s">
        <v>454</v>
      </c>
      <c r="E185" s="64" t="s">
        <v>455</v>
      </c>
      <c r="F185" s="41" t="s">
        <v>457</v>
      </c>
      <c r="G185" s="36" t="s">
        <v>33</v>
      </c>
      <c r="H185" s="21" t="s">
        <v>16</v>
      </c>
      <c r="I185" s="21">
        <v>319</v>
      </c>
      <c r="J185" s="21" t="s">
        <v>16</v>
      </c>
      <c r="K185" s="21">
        <v>1241</v>
      </c>
      <c r="L185" s="21">
        <v>1984</v>
      </c>
      <c r="M185" s="72">
        <v>2400</v>
      </c>
      <c r="N185" s="72"/>
      <c r="O185" s="35" t="s">
        <v>180</v>
      </c>
      <c r="P185" s="33"/>
    </row>
    <row r="186" spans="1:16" s="70" customFormat="1" ht="120" x14ac:dyDescent="0.2">
      <c r="A186" s="33" t="s">
        <v>277</v>
      </c>
      <c r="B186" s="31" t="s">
        <v>617</v>
      </c>
      <c r="C186" s="33" t="s">
        <v>434</v>
      </c>
      <c r="D186" s="40" t="s">
        <v>458</v>
      </c>
      <c r="E186" s="41" t="s">
        <v>459</v>
      </c>
      <c r="F186" s="41" t="s">
        <v>460</v>
      </c>
      <c r="G186" s="36" t="s">
        <v>186</v>
      </c>
      <c r="H186" s="21">
        <v>393</v>
      </c>
      <c r="I186" s="21">
        <v>417</v>
      </c>
      <c r="J186" s="21" t="s">
        <v>16</v>
      </c>
      <c r="K186" s="21" t="s">
        <v>16</v>
      </c>
      <c r="L186" s="21"/>
      <c r="M186" s="72"/>
      <c r="N186" s="72"/>
      <c r="O186" s="35" t="s">
        <v>453</v>
      </c>
      <c r="P186" s="33"/>
    </row>
    <row r="187" spans="1:16" s="70" customFormat="1" ht="120" x14ac:dyDescent="0.2">
      <c r="A187" s="33" t="s">
        <v>277</v>
      </c>
      <c r="B187" s="31" t="s">
        <v>617</v>
      </c>
      <c r="C187" s="33" t="s">
        <v>434</v>
      </c>
      <c r="D187" s="40" t="s">
        <v>461</v>
      </c>
      <c r="E187" s="41" t="s">
        <v>462</v>
      </c>
      <c r="F187" s="41" t="s">
        <v>463</v>
      </c>
      <c r="G187" s="36" t="s">
        <v>186</v>
      </c>
      <c r="H187" s="21" t="s">
        <v>464</v>
      </c>
      <c r="I187" s="21" t="s">
        <v>464</v>
      </c>
      <c r="J187" s="21" t="s">
        <v>464</v>
      </c>
      <c r="K187" s="21" t="s">
        <v>464</v>
      </c>
      <c r="L187" s="21"/>
      <c r="M187" s="72"/>
      <c r="N187" s="72"/>
      <c r="O187" s="35" t="s">
        <v>453</v>
      </c>
      <c r="P187" s="33"/>
    </row>
    <row r="188" spans="1:16" s="70" customFormat="1" ht="48" x14ac:dyDescent="0.2">
      <c r="A188" s="33" t="s">
        <v>277</v>
      </c>
      <c r="B188" s="31" t="s">
        <v>618</v>
      </c>
      <c r="C188" s="33" t="s">
        <v>465</v>
      </c>
      <c r="D188" s="65" t="s">
        <v>466</v>
      </c>
      <c r="E188" s="62" t="s">
        <v>467</v>
      </c>
      <c r="F188" s="42" t="s">
        <v>468</v>
      </c>
      <c r="G188" s="43" t="s">
        <v>36</v>
      </c>
      <c r="H188" s="44">
        <v>26</v>
      </c>
      <c r="I188" s="44">
        <v>24</v>
      </c>
      <c r="J188" s="24">
        <v>14</v>
      </c>
      <c r="K188" s="24">
        <v>14</v>
      </c>
      <c r="L188" s="44"/>
      <c r="M188" s="72"/>
      <c r="N188" s="72"/>
      <c r="O188" s="42" t="s">
        <v>469</v>
      </c>
      <c r="P188" s="33"/>
    </row>
    <row r="189" spans="1:16" s="70" customFormat="1" ht="48" x14ac:dyDescent="0.2">
      <c r="A189" s="33" t="s">
        <v>277</v>
      </c>
      <c r="B189" s="31" t="s">
        <v>618</v>
      </c>
      <c r="C189" s="33" t="s">
        <v>465</v>
      </c>
      <c r="D189" s="65" t="s">
        <v>466</v>
      </c>
      <c r="E189" s="62" t="s">
        <v>467</v>
      </c>
      <c r="F189" s="42" t="s">
        <v>470</v>
      </c>
      <c r="G189" s="43" t="s">
        <v>36</v>
      </c>
      <c r="H189" s="44" t="s">
        <v>16</v>
      </c>
      <c r="I189" s="44" t="s">
        <v>16</v>
      </c>
      <c r="J189" s="44" t="s">
        <v>16</v>
      </c>
      <c r="K189" s="45">
        <v>448829.5</v>
      </c>
      <c r="L189" s="44"/>
      <c r="M189" s="72"/>
      <c r="N189" s="72"/>
      <c r="O189" s="42" t="s">
        <v>469</v>
      </c>
      <c r="P189" s="33"/>
    </row>
    <row r="190" spans="1:16" s="70" customFormat="1" ht="72" x14ac:dyDescent="0.2">
      <c r="A190" s="33" t="s">
        <v>277</v>
      </c>
      <c r="B190" s="31" t="s">
        <v>618</v>
      </c>
      <c r="C190" s="33" t="s">
        <v>465</v>
      </c>
      <c r="D190" s="65" t="s">
        <v>466</v>
      </c>
      <c r="E190" s="62" t="s">
        <v>467</v>
      </c>
      <c r="F190" s="42" t="s">
        <v>471</v>
      </c>
      <c r="G190" s="43" t="s">
        <v>84</v>
      </c>
      <c r="H190" s="44">
        <v>7</v>
      </c>
      <c r="I190" s="44">
        <v>7</v>
      </c>
      <c r="J190" s="44">
        <v>7</v>
      </c>
      <c r="K190" s="44">
        <v>7</v>
      </c>
      <c r="L190" s="44"/>
      <c r="M190" s="72"/>
      <c r="N190" s="72"/>
      <c r="O190" s="42" t="s">
        <v>469</v>
      </c>
      <c r="P190" s="33"/>
    </row>
    <row r="191" spans="1:16" s="70" customFormat="1" ht="72" x14ac:dyDescent="0.2">
      <c r="A191" s="33" t="s">
        <v>277</v>
      </c>
      <c r="B191" s="31" t="s">
        <v>618</v>
      </c>
      <c r="C191" s="33" t="s">
        <v>465</v>
      </c>
      <c r="D191" s="65" t="s">
        <v>466</v>
      </c>
      <c r="E191" s="62" t="s">
        <v>467</v>
      </c>
      <c r="F191" s="42" t="s">
        <v>472</v>
      </c>
      <c r="G191" s="43" t="s">
        <v>427</v>
      </c>
      <c r="H191" s="45">
        <v>228.85</v>
      </c>
      <c r="I191" s="45">
        <v>242.85</v>
      </c>
      <c r="J191" s="45">
        <v>242.85</v>
      </c>
      <c r="K191" s="45">
        <v>242.85</v>
      </c>
      <c r="L191" s="45">
        <v>136.88</v>
      </c>
      <c r="M191" s="72"/>
      <c r="N191" s="72"/>
      <c r="O191" s="42" t="s">
        <v>469</v>
      </c>
      <c r="P191" s="33"/>
    </row>
    <row r="192" spans="1:16" s="70" customFormat="1" ht="48" x14ac:dyDescent="0.2">
      <c r="A192" s="33" t="s">
        <v>277</v>
      </c>
      <c r="B192" s="31" t="s">
        <v>618</v>
      </c>
      <c r="C192" s="33" t="s">
        <v>465</v>
      </c>
      <c r="D192" s="65" t="s">
        <v>466</v>
      </c>
      <c r="E192" s="62" t="s">
        <v>467</v>
      </c>
      <c r="F192" s="42" t="s">
        <v>473</v>
      </c>
      <c r="G192" s="43" t="s">
        <v>427</v>
      </c>
      <c r="H192" s="45">
        <v>2781.69</v>
      </c>
      <c r="I192" s="45">
        <v>1127.3800000000001</v>
      </c>
      <c r="J192" s="45">
        <v>2699.04</v>
      </c>
      <c r="K192" s="45">
        <v>1061.3800000000001</v>
      </c>
      <c r="L192" s="45">
        <v>2641.83</v>
      </c>
      <c r="M192" s="72"/>
      <c r="N192" s="72"/>
      <c r="O192" s="42" t="s">
        <v>469</v>
      </c>
      <c r="P192" s="33"/>
    </row>
    <row r="193" spans="1:16" s="70" customFormat="1" ht="48" x14ac:dyDescent="0.2">
      <c r="A193" s="33" t="s">
        <v>277</v>
      </c>
      <c r="B193" s="31" t="s">
        <v>618</v>
      </c>
      <c r="C193" s="33" t="s">
        <v>465</v>
      </c>
      <c r="D193" s="65" t="s">
        <v>466</v>
      </c>
      <c r="E193" s="62" t="s">
        <v>467</v>
      </c>
      <c r="F193" s="42" t="s">
        <v>474</v>
      </c>
      <c r="G193" s="43" t="s">
        <v>427</v>
      </c>
      <c r="H193" s="45">
        <v>2781.69</v>
      </c>
      <c r="I193" s="45">
        <v>1127.3800000000001</v>
      </c>
      <c r="J193" s="45">
        <v>2699.04</v>
      </c>
      <c r="K193" s="45">
        <v>1061.3800000000001</v>
      </c>
      <c r="L193" s="45">
        <v>2641.83</v>
      </c>
      <c r="M193" s="72"/>
      <c r="N193" s="72"/>
      <c r="O193" s="42" t="s">
        <v>469</v>
      </c>
      <c r="P193" s="33"/>
    </row>
    <row r="194" spans="1:16" s="70" customFormat="1" ht="72" x14ac:dyDescent="0.2">
      <c r="A194" s="33" t="s">
        <v>277</v>
      </c>
      <c r="B194" s="31" t="s">
        <v>618</v>
      </c>
      <c r="C194" s="33" t="s">
        <v>465</v>
      </c>
      <c r="D194" s="65" t="s">
        <v>466</v>
      </c>
      <c r="E194" s="62" t="s">
        <v>467</v>
      </c>
      <c r="F194" s="42" t="s">
        <v>475</v>
      </c>
      <c r="G194" s="43" t="s">
        <v>427</v>
      </c>
      <c r="H194" s="45">
        <v>126.63</v>
      </c>
      <c r="I194" s="45">
        <v>83.15</v>
      </c>
      <c r="J194" s="45">
        <v>107.99</v>
      </c>
      <c r="K194" s="45">
        <v>94.01</v>
      </c>
      <c r="L194" s="45">
        <v>69.58</v>
      </c>
      <c r="M194" s="72"/>
      <c r="N194" s="72"/>
      <c r="O194" s="42" t="s">
        <v>469</v>
      </c>
      <c r="P194" s="33"/>
    </row>
    <row r="195" spans="1:16" s="70" customFormat="1" ht="48" x14ac:dyDescent="0.2">
      <c r="A195" s="33" t="s">
        <v>277</v>
      </c>
      <c r="B195" s="31" t="s">
        <v>618</v>
      </c>
      <c r="C195" s="33" t="s">
        <v>465</v>
      </c>
      <c r="D195" s="65" t="s">
        <v>466</v>
      </c>
      <c r="E195" s="62" t="s">
        <v>467</v>
      </c>
      <c r="F195" s="42" t="s">
        <v>476</v>
      </c>
      <c r="G195" s="43" t="s">
        <v>427</v>
      </c>
      <c r="H195" s="44">
        <v>291</v>
      </c>
      <c r="I195" s="44">
        <v>310</v>
      </c>
      <c r="J195" s="44">
        <v>453</v>
      </c>
      <c r="K195" s="44">
        <v>453</v>
      </c>
      <c r="L195" s="44">
        <v>727</v>
      </c>
      <c r="M195" s="72"/>
      <c r="N195" s="72"/>
      <c r="O195" s="42" t="s">
        <v>469</v>
      </c>
      <c r="P195" s="33"/>
    </row>
    <row r="196" spans="1:16" s="70" customFormat="1" ht="48" x14ac:dyDescent="0.2">
      <c r="A196" s="33" t="s">
        <v>277</v>
      </c>
      <c r="B196" s="31" t="s">
        <v>618</v>
      </c>
      <c r="C196" s="33" t="s">
        <v>465</v>
      </c>
      <c r="D196" s="65" t="s">
        <v>466</v>
      </c>
      <c r="E196" s="62" t="s">
        <v>467</v>
      </c>
      <c r="F196" s="42" t="s">
        <v>477</v>
      </c>
      <c r="G196" s="43" t="s">
        <v>478</v>
      </c>
      <c r="H196" s="44">
        <v>2</v>
      </c>
      <c r="I196" s="44">
        <v>10</v>
      </c>
      <c r="J196" s="44">
        <v>126</v>
      </c>
      <c r="K196" s="44">
        <v>75</v>
      </c>
      <c r="L196" s="44">
        <v>25</v>
      </c>
      <c r="M196" s="72">
        <v>63</v>
      </c>
      <c r="N196" s="72"/>
      <c r="O196" s="42" t="s">
        <v>469</v>
      </c>
      <c r="P196" s="33"/>
    </row>
    <row r="197" spans="1:16" s="70" customFormat="1" ht="72" x14ac:dyDescent="0.2">
      <c r="A197" s="33" t="s">
        <v>277</v>
      </c>
      <c r="B197" s="31" t="s">
        <v>618</v>
      </c>
      <c r="C197" s="33" t="s">
        <v>465</v>
      </c>
      <c r="D197" s="65" t="s">
        <v>466</v>
      </c>
      <c r="E197" s="62" t="s">
        <v>467</v>
      </c>
      <c r="F197" s="42" t="s">
        <v>479</v>
      </c>
      <c r="G197" s="43" t="s">
        <v>478</v>
      </c>
      <c r="H197" s="44">
        <v>1</v>
      </c>
      <c r="I197" s="44">
        <v>19</v>
      </c>
      <c r="J197" s="44">
        <v>151</v>
      </c>
      <c r="K197" s="44">
        <v>117</v>
      </c>
      <c r="L197" s="44">
        <v>269</v>
      </c>
      <c r="M197" s="72">
        <v>159</v>
      </c>
      <c r="N197" s="72"/>
      <c r="O197" s="42" t="s">
        <v>469</v>
      </c>
      <c r="P197" s="33"/>
    </row>
    <row r="198" spans="1:16" s="70" customFormat="1" ht="48" x14ac:dyDescent="0.2">
      <c r="A198" s="33" t="s">
        <v>277</v>
      </c>
      <c r="B198" s="31" t="s">
        <v>618</v>
      </c>
      <c r="C198" s="33" t="s">
        <v>465</v>
      </c>
      <c r="D198" s="65" t="s">
        <v>466</v>
      </c>
      <c r="E198" s="62" t="s">
        <v>467</v>
      </c>
      <c r="F198" s="42" t="s">
        <v>480</v>
      </c>
      <c r="G198" s="43" t="s">
        <v>427</v>
      </c>
      <c r="H198" s="44">
        <v>1212.5</v>
      </c>
      <c r="I198" s="44">
        <v>869.4</v>
      </c>
      <c r="J198" s="44">
        <v>1272.4000000000001</v>
      </c>
      <c r="K198" s="44">
        <v>1694.3</v>
      </c>
      <c r="L198" s="44"/>
      <c r="M198" s="72"/>
      <c r="N198" s="72"/>
      <c r="O198" s="42" t="s">
        <v>469</v>
      </c>
      <c r="P198" s="33"/>
    </row>
    <row r="199" spans="1:16" s="70" customFormat="1" ht="48" x14ac:dyDescent="0.2">
      <c r="A199" s="33" t="s">
        <v>277</v>
      </c>
      <c r="B199" s="31" t="s">
        <v>618</v>
      </c>
      <c r="C199" s="33" t="s">
        <v>465</v>
      </c>
      <c r="D199" s="65" t="s">
        <v>466</v>
      </c>
      <c r="E199" s="62" t="s">
        <v>467</v>
      </c>
      <c r="F199" s="42" t="s">
        <v>481</v>
      </c>
      <c r="G199" s="43" t="s">
        <v>266</v>
      </c>
      <c r="H199" s="44">
        <v>107</v>
      </c>
      <c r="I199" s="44">
        <v>102</v>
      </c>
      <c r="J199" s="44">
        <v>103</v>
      </c>
      <c r="K199" s="44">
        <v>121</v>
      </c>
      <c r="L199" s="44"/>
      <c r="M199" s="72"/>
      <c r="N199" s="72"/>
      <c r="O199" s="42" t="s">
        <v>469</v>
      </c>
      <c r="P199" s="33"/>
    </row>
    <row r="200" spans="1:16" s="70" customFormat="1" ht="72" x14ac:dyDescent="0.2">
      <c r="A200" s="33" t="s">
        <v>277</v>
      </c>
      <c r="B200" s="31" t="s">
        <v>618</v>
      </c>
      <c r="C200" s="33" t="s">
        <v>482</v>
      </c>
      <c r="D200" s="46" t="s">
        <v>483</v>
      </c>
      <c r="E200" s="62" t="s">
        <v>484</v>
      </c>
      <c r="F200" s="42" t="s">
        <v>485</v>
      </c>
      <c r="G200" s="43" t="s">
        <v>33</v>
      </c>
      <c r="H200" s="44" t="s">
        <v>486</v>
      </c>
      <c r="I200" s="44" t="s">
        <v>487</v>
      </c>
      <c r="J200" s="44" t="s">
        <v>488</v>
      </c>
      <c r="K200" s="44" t="s">
        <v>489</v>
      </c>
      <c r="L200" s="44"/>
      <c r="M200" s="72"/>
      <c r="N200" s="72"/>
      <c r="O200" s="42" t="s">
        <v>469</v>
      </c>
      <c r="P200" s="33"/>
    </row>
    <row r="201" spans="1:16" s="70" customFormat="1" ht="72" x14ac:dyDescent="0.2">
      <c r="A201" s="33" t="s">
        <v>277</v>
      </c>
      <c r="B201" s="31" t="s">
        <v>618</v>
      </c>
      <c r="C201" s="33" t="s">
        <v>482</v>
      </c>
      <c r="D201" s="46" t="s">
        <v>483</v>
      </c>
      <c r="E201" s="62" t="s">
        <v>484</v>
      </c>
      <c r="F201" s="42" t="s">
        <v>490</v>
      </c>
      <c r="G201" s="43" t="s">
        <v>443</v>
      </c>
      <c r="H201" s="44">
        <v>313</v>
      </c>
      <c r="I201" s="44">
        <v>0</v>
      </c>
      <c r="J201" s="44">
        <v>482</v>
      </c>
      <c r="K201" s="44">
        <v>320</v>
      </c>
      <c r="L201" s="44"/>
      <c r="M201" s="72"/>
      <c r="N201" s="72"/>
      <c r="O201" s="42" t="s">
        <v>469</v>
      </c>
      <c r="P201" s="33"/>
    </row>
    <row r="202" spans="1:16" s="70" customFormat="1" ht="96" x14ac:dyDescent="0.2">
      <c r="A202" s="33" t="s">
        <v>277</v>
      </c>
      <c r="B202" s="31" t="s">
        <v>618</v>
      </c>
      <c r="C202" s="33" t="s">
        <v>482</v>
      </c>
      <c r="D202" s="46" t="s">
        <v>483</v>
      </c>
      <c r="E202" s="27" t="s">
        <v>491</v>
      </c>
      <c r="F202" s="42" t="s">
        <v>492</v>
      </c>
      <c r="G202" s="43" t="s">
        <v>57</v>
      </c>
      <c r="H202" s="44" t="s">
        <v>16</v>
      </c>
      <c r="I202" s="44">
        <v>0</v>
      </c>
      <c r="J202" s="44">
        <v>200000</v>
      </c>
      <c r="K202" s="47">
        <v>0</v>
      </c>
      <c r="L202" s="44"/>
      <c r="M202" s="72"/>
      <c r="N202" s="72"/>
      <c r="O202" s="42" t="s">
        <v>469</v>
      </c>
      <c r="P202" s="33"/>
    </row>
    <row r="203" spans="1:16" s="70" customFormat="1" ht="96" x14ac:dyDescent="0.2">
      <c r="A203" s="33" t="s">
        <v>277</v>
      </c>
      <c r="B203" s="31" t="s">
        <v>618</v>
      </c>
      <c r="C203" s="33" t="s">
        <v>482</v>
      </c>
      <c r="D203" s="46" t="s">
        <v>483</v>
      </c>
      <c r="E203" s="27" t="s">
        <v>491</v>
      </c>
      <c r="F203" s="42" t="s">
        <v>493</v>
      </c>
      <c r="G203" s="43" t="s">
        <v>57</v>
      </c>
      <c r="H203" s="44" t="s">
        <v>16</v>
      </c>
      <c r="I203" s="44">
        <v>0</v>
      </c>
      <c r="J203" s="44">
        <v>24402889</v>
      </c>
      <c r="K203" s="47">
        <v>0</v>
      </c>
      <c r="L203" s="44"/>
      <c r="M203" s="72"/>
      <c r="N203" s="72"/>
      <c r="O203" s="42" t="s">
        <v>494</v>
      </c>
      <c r="P203" s="33"/>
    </row>
    <row r="204" spans="1:16" s="70" customFormat="1" ht="96" x14ac:dyDescent="0.2">
      <c r="A204" s="33" t="s">
        <v>277</v>
      </c>
      <c r="B204" s="31" t="s">
        <v>618</v>
      </c>
      <c r="C204" s="33" t="s">
        <v>482</v>
      </c>
      <c r="D204" s="46" t="s">
        <v>483</v>
      </c>
      <c r="E204" s="27" t="s">
        <v>491</v>
      </c>
      <c r="F204" s="42" t="s">
        <v>495</v>
      </c>
      <c r="G204" s="43" t="s">
        <v>57</v>
      </c>
      <c r="H204" s="44" t="s">
        <v>16</v>
      </c>
      <c r="I204" s="44">
        <v>0</v>
      </c>
      <c r="J204" s="44">
        <v>8888567</v>
      </c>
      <c r="K204" s="47">
        <v>0</v>
      </c>
      <c r="L204" s="44"/>
      <c r="M204" s="72"/>
      <c r="N204" s="72"/>
      <c r="O204" s="42" t="s">
        <v>494</v>
      </c>
      <c r="P204" s="33"/>
    </row>
    <row r="205" spans="1:16" s="70" customFormat="1" ht="72" x14ac:dyDescent="0.2">
      <c r="A205" s="33" t="s">
        <v>277</v>
      </c>
      <c r="B205" s="31" t="s">
        <v>618</v>
      </c>
      <c r="C205" s="33" t="s">
        <v>482</v>
      </c>
      <c r="D205" s="46" t="s">
        <v>496</v>
      </c>
      <c r="E205" s="62" t="s">
        <v>497</v>
      </c>
      <c r="F205" s="42" t="s">
        <v>498</v>
      </c>
      <c r="G205" s="43" t="s">
        <v>443</v>
      </c>
      <c r="H205" s="44" t="s">
        <v>499</v>
      </c>
      <c r="I205" s="44" t="s">
        <v>500</v>
      </c>
      <c r="J205" s="44" t="s">
        <v>501</v>
      </c>
      <c r="K205" s="47">
        <v>0</v>
      </c>
      <c r="L205" s="44"/>
      <c r="M205" s="72"/>
      <c r="N205" s="72"/>
      <c r="O205" s="42" t="s">
        <v>494</v>
      </c>
      <c r="P205" s="33"/>
    </row>
    <row r="206" spans="1:16" s="70" customFormat="1" ht="72" x14ac:dyDescent="0.2">
      <c r="A206" s="33" t="s">
        <v>277</v>
      </c>
      <c r="B206" s="31" t="s">
        <v>618</v>
      </c>
      <c r="C206" s="33" t="s">
        <v>482</v>
      </c>
      <c r="D206" s="46" t="s">
        <v>496</v>
      </c>
      <c r="E206" s="62" t="s">
        <v>497</v>
      </c>
      <c r="F206" s="42" t="s">
        <v>502</v>
      </c>
      <c r="G206" s="43" t="s">
        <v>443</v>
      </c>
      <c r="H206" s="44">
        <v>789</v>
      </c>
      <c r="I206" s="44">
        <v>843</v>
      </c>
      <c r="J206" s="44">
        <v>614</v>
      </c>
      <c r="K206" s="47">
        <v>0</v>
      </c>
      <c r="L206" s="44"/>
      <c r="M206" s="72"/>
      <c r="N206" s="72"/>
      <c r="O206" s="42" t="s">
        <v>262</v>
      </c>
      <c r="P206" s="33"/>
    </row>
    <row r="207" spans="1:16" s="70" customFormat="1" ht="72" x14ac:dyDescent="0.2">
      <c r="A207" s="33" t="s">
        <v>277</v>
      </c>
      <c r="B207" s="31" t="s">
        <v>618</v>
      </c>
      <c r="C207" s="33" t="s">
        <v>482</v>
      </c>
      <c r="D207" s="46" t="s">
        <v>496</v>
      </c>
      <c r="E207" s="27" t="s">
        <v>503</v>
      </c>
      <c r="F207" s="42" t="s">
        <v>504</v>
      </c>
      <c r="G207" s="43" t="s">
        <v>57</v>
      </c>
      <c r="H207" s="44">
        <v>2062110.75</v>
      </c>
      <c r="I207" s="44">
        <v>0</v>
      </c>
      <c r="J207" s="44">
        <v>190845908</v>
      </c>
      <c r="K207" s="47">
        <v>0</v>
      </c>
      <c r="L207" s="44"/>
      <c r="M207" s="72"/>
      <c r="N207" s="72"/>
      <c r="O207" s="42" t="s">
        <v>262</v>
      </c>
      <c r="P207" s="33"/>
    </row>
    <row r="208" spans="1:16" s="70" customFormat="1" ht="72" x14ac:dyDescent="0.2">
      <c r="A208" s="33" t="s">
        <v>277</v>
      </c>
      <c r="B208" s="31" t="s">
        <v>618</v>
      </c>
      <c r="C208" s="33" t="s">
        <v>482</v>
      </c>
      <c r="D208" s="46" t="s">
        <v>496</v>
      </c>
      <c r="E208" s="27" t="s">
        <v>503</v>
      </c>
      <c r="F208" s="42" t="s">
        <v>505</v>
      </c>
      <c r="G208" s="43" t="s">
        <v>57</v>
      </c>
      <c r="H208" s="44">
        <v>2315219</v>
      </c>
      <c r="I208" s="44">
        <v>0</v>
      </c>
      <c r="J208" s="44">
        <v>67686005</v>
      </c>
      <c r="K208" s="47">
        <v>0</v>
      </c>
      <c r="L208" s="44"/>
      <c r="M208" s="72"/>
      <c r="N208" s="72"/>
      <c r="O208" s="42" t="s">
        <v>262</v>
      </c>
      <c r="P208" s="33"/>
    </row>
    <row r="209" spans="1:16" s="70" customFormat="1" ht="72" x14ac:dyDescent="0.2">
      <c r="A209" s="33" t="s">
        <v>277</v>
      </c>
      <c r="B209" s="31" t="s">
        <v>618</v>
      </c>
      <c r="C209" s="33" t="s">
        <v>482</v>
      </c>
      <c r="D209" s="46" t="s">
        <v>496</v>
      </c>
      <c r="E209" s="27" t="s">
        <v>503</v>
      </c>
      <c r="F209" s="42" t="s">
        <v>506</v>
      </c>
      <c r="G209" s="43" t="s">
        <v>57</v>
      </c>
      <c r="H209" s="44">
        <v>2062110.75</v>
      </c>
      <c r="I209" s="44">
        <v>0</v>
      </c>
      <c r="J209" s="44">
        <v>0</v>
      </c>
      <c r="K209" s="47">
        <v>0</v>
      </c>
      <c r="L209" s="44"/>
      <c r="M209" s="72"/>
      <c r="N209" s="72"/>
      <c r="O209" s="42" t="s">
        <v>262</v>
      </c>
      <c r="P209" s="33"/>
    </row>
    <row r="210" spans="1:16" s="70" customFormat="1" ht="192" x14ac:dyDescent="0.2">
      <c r="A210" s="33" t="s">
        <v>277</v>
      </c>
      <c r="B210" s="31" t="s">
        <v>618</v>
      </c>
      <c r="C210" s="33" t="s">
        <v>482</v>
      </c>
      <c r="D210" s="65" t="s">
        <v>507</v>
      </c>
      <c r="E210" s="62" t="s">
        <v>508</v>
      </c>
      <c r="F210" s="42" t="s">
        <v>509</v>
      </c>
      <c r="G210" s="43" t="s">
        <v>186</v>
      </c>
      <c r="H210" s="44" t="s">
        <v>16</v>
      </c>
      <c r="I210" s="44">
        <v>2</v>
      </c>
      <c r="J210" s="44" t="s">
        <v>16</v>
      </c>
      <c r="K210" s="44">
        <v>2</v>
      </c>
      <c r="L210" s="44"/>
      <c r="M210" s="72"/>
      <c r="N210" s="72"/>
      <c r="O210" s="42" t="s">
        <v>262</v>
      </c>
      <c r="P210" s="33"/>
    </row>
    <row r="211" spans="1:16" s="70" customFormat="1" ht="192" x14ac:dyDescent="0.2">
      <c r="A211" s="33" t="s">
        <v>277</v>
      </c>
      <c r="B211" s="31" t="s">
        <v>618</v>
      </c>
      <c r="C211" s="33" t="s">
        <v>482</v>
      </c>
      <c r="D211" s="65" t="s">
        <v>507</v>
      </c>
      <c r="E211" s="62" t="s">
        <v>508</v>
      </c>
      <c r="F211" s="42" t="s">
        <v>510</v>
      </c>
      <c r="G211" s="43" t="s">
        <v>33</v>
      </c>
      <c r="H211" s="44" t="s">
        <v>16</v>
      </c>
      <c r="I211" s="44">
        <v>49</v>
      </c>
      <c r="J211" s="44">
        <v>0</v>
      </c>
      <c r="K211" s="47">
        <v>0</v>
      </c>
      <c r="L211" s="44"/>
      <c r="M211" s="72"/>
      <c r="N211" s="72"/>
      <c r="O211" s="42" t="s">
        <v>262</v>
      </c>
      <c r="P211" s="33"/>
    </row>
    <row r="212" spans="1:16" s="70" customFormat="1" ht="120" x14ac:dyDescent="0.2">
      <c r="A212" s="33" t="s">
        <v>277</v>
      </c>
      <c r="B212" s="31" t="s">
        <v>618</v>
      </c>
      <c r="C212" s="33" t="s">
        <v>482</v>
      </c>
      <c r="D212" s="65" t="s">
        <v>507</v>
      </c>
      <c r="E212" s="62" t="s">
        <v>511</v>
      </c>
      <c r="F212" s="42" t="s">
        <v>512</v>
      </c>
      <c r="G212" s="43" t="s">
        <v>33</v>
      </c>
      <c r="H212" s="44">
        <v>1</v>
      </c>
      <c r="I212" s="44">
        <v>1</v>
      </c>
      <c r="J212" s="44">
        <v>1</v>
      </c>
      <c r="K212" s="44">
        <v>1</v>
      </c>
      <c r="L212" s="44"/>
      <c r="M212" s="72"/>
      <c r="N212" s="72"/>
      <c r="O212" s="42" t="s">
        <v>262</v>
      </c>
      <c r="P212" s="33"/>
    </row>
    <row r="213" spans="1:16" s="70" customFormat="1" ht="120" x14ac:dyDescent="0.2">
      <c r="A213" s="33" t="s">
        <v>277</v>
      </c>
      <c r="B213" s="31" t="s">
        <v>618</v>
      </c>
      <c r="C213" s="33" t="s">
        <v>482</v>
      </c>
      <c r="D213" s="65" t="s">
        <v>507</v>
      </c>
      <c r="E213" s="62" t="s">
        <v>511</v>
      </c>
      <c r="F213" s="42" t="s">
        <v>513</v>
      </c>
      <c r="G213" s="43" t="s">
        <v>33</v>
      </c>
      <c r="H213" s="24">
        <v>5550</v>
      </c>
      <c r="I213" s="24">
        <v>5550</v>
      </c>
      <c r="J213" s="24">
        <v>5550</v>
      </c>
      <c r="K213" s="24">
        <v>5550</v>
      </c>
      <c r="L213" s="44"/>
      <c r="M213" s="72"/>
      <c r="N213" s="72"/>
      <c r="O213" s="42" t="s">
        <v>262</v>
      </c>
      <c r="P213" s="33"/>
    </row>
    <row r="214" spans="1:16" s="70" customFormat="1" ht="72" x14ac:dyDescent="0.2">
      <c r="A214" s="33" t="s">
        <v>277</v>
      </c>
      <c r="B214" s="31" t="s">
        <v>618</v>
      </c>
      <c r="C214" s="33" t="s">
        <v>482</v>
      </c>
      <c r="D214" s="48" t="s">
        <v>514</v>
      </c>
      <c r="E214" s="42" t="s">
        <v>515</v>
      </c>
      <c r="F214" s="42" t="s">
        <v>516</v>
      </c>
      <c r="G214" s="43" t="s">
        <v>36</v>
      </c>
      <c r="H214" s="23">
        <v>6446</v>
      </c>
      <c r="I214" s="23">
        <v>5173</v>
      </c>
      <c r="J214" s="23">
        <v>4573</v>
      </c>
      <c r="K214" s="23">
        <v>1254</v>
      </c>
      <c r="L214" s="23"/>
      <c r="M214" s="72"/>
      <c r="N214" s="72"/>
      <c r="O214" s="42" t="s">
        <v>262</v>
      </c>
      <c r="P214" s="33"/>
    </row>
    <row r="215" spans="1:16" s="70" customFormat="1" ht="72" x14ac:dyDescent="0.2">
      <c r="A215" s="33" t="s">
        <v>277</v>
      </c>
      <c r="B215" s="31" t="s">
        <v>618</v>
      </c>
      <c r="C215" s="33" t="s">
        <v>482</v>
      </c>
      <c r="D215" s="65" t="s">
        <v>517</v>
      </c>
      <c r="E215" s="42" t="s">
        <v>518</v>
      </c>
      <c r="F215" s="42" t="s">
        <v>519</v>
      </c>
      <c r="G215" s="43"/>
      <c r="H215" s="44" t="s">
        <v>520</v>
      </c>
      <c r="I215" s="44" t="s">
        <v>521</v>
      </c>
      <c r="J215" s="44" t="s">
        <v>522</v>
      </c>
      <c r="K215" s="44" t="s">
        <v>523</v>
      </c>
      <c r="L215" s="44"/>
      <c r="M215" s="72"/>
      <c r="N215" s="72"/>
      <c r="O215" s="42" t="s">
        <v>262</v>
      </c>
      <c r="P215" s="33"/>
    </row>
    <row r="216" spans="1:16" s="70" customFormat="1" ht="72" x14ac:dyDescent="0.2">
      <c r="A216" s="33" t="s">
        <v>277</v>
      </c>
      <c r="B216" s="31" t="s">
        <v>618</v>
      </c>
      <c r="C216" s="33" t="s">
        <v>482</v>
      </c>
      <c r="D216" s="65" t="s">
        <v>517</v>
      </c>
      <c r="E216" s="42" t="s">
        <v>524</v>
      </c>
      <c r="F216" s="42" t="s">
        <v>525</v>
      </c>
      <c r="G216" s="43" t="s">
        <v>526</v>
      </c>
      <c r="H216" s="44" t="s">
        <v>16</v>
      </c>
      <c r="I216" s="44" t="s">
        <v>16</v>
      </c>
      <c r="J216" s="44" t="s">
        <v>16</v>
      </c>
      <c r="K216" s="44" t="s">
        <v>16</v>
      </c>
      <c r="L216" s="44"/>
      <c r="M216" s="72"/>
      <c r="N216" s="72"/>
      <c r="O216" s="42" t="s">
        <v>262</v>
      </c>
      <c r="P216" s="33"/>
    </row>
    <row r="217" spans="1:16" s="70" customFormat="1" ht="72" x14ac:dyDescent="0.2">
      <c r="A217" s="33" t="s">
        <v>277</v>
      </c>
      <c r="B217" s="31" t="s">
        <v>618</v>
      </c>
      <c r="C217" s="33" t="s">
        <v>482</v>
      </c>
      <c r="D217" s="65" t="s">
        <v>517</v>
      </c>
      <c r="E217" s="48" t="s">
        <v>527</v>
      </c>
      <c r="F217" s="48" t="s">
        <v>528</v>
      </c>
      <c r="G217" s="49"/>
      <c r="H217" s="45">
        <v>0.7</v>
      </c>
      <c r="I217" s="45">
        <v>-0.44</v>
      </c>
      <c r="J217" s="45">
        <f>--0.34</f>
        <v>0.34</v>
      </c>
      <c r="K217" s="28">
        <v>-0.2</v>
      </c>
      <c r="L217" s="28">
        <v>-0.2</v>
      </c>
      <c r="M217" s="72"/>
      <c r="N217" s="72"/>
      <c r="O217" s="42" t="s">
        <v>262</v>
      </c>
      <c r="P217" s="33"/>
    </row>
    <row r="218" spans="1:16" s="70" customFormat="1" ht="120" x14ac:dyDescent="0.2">
      <c r="A218" s="33" t="s">
        <v>277</v>
      </c>
      <c r="B218" s="31" t="s">
        <v>618</v>
      </c>
      <c r="C218" s="33" t="s">
        <v>482</v>
      </c>
      <c r="D218" s="65" t="s">
        <v>529</v>
      </c>
      <c r="E218" s="62" t="s">
        <v>530</v>
      </c>
      <c r="F218" s="42" t="s">
        <v>531</v>
      </c>
      <c r="G218" s="43" t="s">
        <v>179</v>
      </c>
      <c r="H218" s="44" t="s">
        <v>16</v>
      </c>
      <c r="I218" s="44" t="s">
        <v>16</v>
      </c>
      <c r="J218" s="44" t="s">
        <v>16</v>
      </c>
      <c r="K218" s="44" t="s">
        <v>16</v>
      </c>
      <c r="L218" s="44"/>
      <c r="M218" s="72"/>
      <c r="N218" s="72"/>
      <c r="O218" s="42" t="s">
        <v>532</v>
      </c>
      <c r="P218" s="33"/>
    </row>
    <row r="219" spans="1:16" s="70" customFormat="1" ht="120" x14ac:dyDescent="0.2">
      <c r="A219" s="33" t="s">
        <v>277</v>
      </c>
      <c r="B219" s="31" t="s">
        <v>618</v>
      </c>
      <c r="C219" s="33" t="s">
        <v>482</v>
      </c>
      <c r="D219" s="65" t="s">
        <v>529</v>
      </c>
      <c r="E219" s="62" t="s">
        <v>530</v>
      </c>
      <c r="F219" s="42" t="s">
        <v>533</v>
      </c>
      <c r="G219" s="43" t="s">
        <v>84</v>
      </c>
      <c r="H219" s="44">
        <v>10</v>
      </c>
      <c r="I219" s="44">
        <v>10</v>
      </c>
      <c r="J219" s="44">
        <v>10</v>
      </c>
      <c r="K219" s="44">
        <v>10</v>
      </c>
      <c r="L219" s="44">
        <v>25</v>
      </c>
      <c r="M219" s="72"/>
      <c r="N219" s="72"/>
      <c r="O219" s="42" t="s">
        <v>534</v>
      </c>
      <c r="P219" s="33"/>
    </row>
    <row r="220" spans="1:16" s="70" customFormat="1" ht="168" x14ac:dyDescent="0.2">
      <c r="A220" s="33" t="s">
        <v>277</v>
      </c>
      <c r="B220" s="31" t="s">
        <v>618</v>
      </c>
      <c r="C220" s="33" t="s">
        <v>535</v>
      </c>
      <c r="D220" s="65" t="s">
        <v>536</v>
      </c>
      <c r="E220" s="65" t="s">
        <v>537</v>
      </c>
      <c r="F220" s="48" t="s">
        <v>538</v>
      </c>
      <c r="G220" s="50" t="s">
        <v>84</v>
      </c>
      <c r="H220" s="44">
        <v>1</v>
      </c>
      <c r="I220" s="44" t="s">
        <v>539</v>
      </c>
      <c r="J220" s="44" t="s">
        <v>540</v>
      </c>
      <c r="K220" s="44" t="s">
        <v>540</v>
      </c>
      <c r="L220" s="45">
        <v>420.5</v>
      </c>
      <c r="M220" s="72"/>
      <c r="N220" s="72"/>
      <c r="O220" s="42" t="s">
        <v>541</v>
      </c>
      <c r="P220" s="33"/>
    </row>
    <row r="221" spans="1:16" s="70" customFormat="1" ht="168" x14ac:dyDescent="0.2">
      <c r="A221" s="33" t="s">
        <v>277</v>
      </c>
      <c r="B221" s="31" t="s">
        <v>618</v>
      </c>
      <c r="C221" s="33" t="s">
        <v>535</v>
      </c>
      <c r="D221" s="65" t="s">
        <v>536</v>
      </c>
      <c r="E221" s="65" t="s">
        <v>537</v>
      </c>
      <c r="F221" s="48" t="s">
        <v>542</v>
      </c>
      <c r="G221" s="50" t="s">
        <v>543</v>
      </c>
      <c r="H221" s="44">
        <v>1</v>
      </c>
      <c r="I221" s="44">
        <v>1</v>
      </c>
      <c r="J221" s="44">
        <v>0</v>
      </c>
      <c r="K221" s="44">
        <v>0</v>
      </c>
      <c r="L221" s="44">
        <v>7</v>
      </c>
      <c r="M221" s="72"/>
      <c r="N221" s="72"/>
      <c r="O221" s="42" t="s">
        <v>541</v>
      </c>
      <c r="P221" s="33"/>
    </row>
    <row r="222" spans="1:16" s="70" customFormat="1" ht="168" x14ac:dyDescent="0.2">
      <c r="A222" s="33" t="s">
        <v>277</v>
      </c>
      <c r="B222" s="31" t="s">
        <v>618</v>
      </c>
      <c r="C222" s="33" t="s">
        <v>535</v>
      </c>
      <c r="D222" s="65" t="s">
        <v>536</v>
      </c>
      <c r="E222" s="65" t="s">
        <v>537</v>
      </c>
      <c r="F222" s="48" t="s">
        <v>544</v>
      </c>
      <c r="G222" s="50" t="s">
        <v>427</v>
      </c>
      <c r="H222" s="45">
        <v>2781.69</v>
      </c>
      <c r="I222" s="45">
        <v>1127.3800000000001</v>
      </c>
      <c r="J222" s="45">
        <v>2699.04</v>
      </c>
      <c r="K222" s="45">
        <v>1061.3800000000001</v>
      </c>
      <c r="L222" s="45">
        <v>2641.83</v>
      </c>
      <c r="M222" s="72"/>
      <c r="N222" s="72"/>
      <c r="O222" s="42" t="s">
        <v>541</v>
      </c>
      <c r="P222" s="33"/>
    </row>
    <row r="223" spans="1:16" s="70" customFormat="1" ht="168" x14ac:dyDescent="0.2">
      <c r="A223" s="33" t="s">
        <v>277</v>
      </c>
      <c r="B223" s="31" t="s">
        <v>618</v>
      </c>
      <c r="C223" s="33" t="s">
        <v>535</v>
      </c>
      <c r="D223" s="65" t="s">
        <v>536</v>
      </c>
      <c r="E223" s="65" t="s">
        <v>537</v>
      </c>
      <c r="F223" s="48" t="s">
        <v>545</v>
      </c>
      <c r="G223" s="50" t="s">
        <v>427</v>
      </c>
      <c r="H223" s="45">
        <v>204.16</v>
      </c>
      <c r="I223" s="28">
        <v>218.16</v>
      </c>
      <c r="J223" s="28">
        <v>218.16</v>
      </c>
      <c r="K223" s="28">
        <v>218.16</v>
      </c>
      <c r="L223" s="45">
        <v>107.88</v>
      </c>
      <c r="M223" s="72"/>
      <c r="N223" s="72"/>
      <c r="O223" s="42" t="s">
        <v>541</v>
      </c>
      <c r="P223" s="33"/>
    </row>
    <row r="224" spans="1:16" s="70" customFormat="1" ht="168" x14ac:dyDescent="0.2">
      <c r="A224" s="33" t="s">
        <v>277</v>
      </c>
      <c r="B224" s="31" t="s">
        <v>618</v>
      </c>
      <c r="C224" s="33" t="s">
        <v>535</v>
      </c>
      <c r="D224" s="65" t="s">
        <v>536</v>
      </c>
      <c r="E224" s="65" t="s">
        <v>537</v>
      </c>
      <c r="F224" s="48" t="s">
        <v>546</v>
      </c>
      <c r="G224" s="50" t="s">
        <v>478</v>
      </c>
      <c r="H224" s="44">
        <v>3</v>
      </c>
      <c r="I224" s="44">
        <v>25</v>
      </c>
      <c r="J224" s="24">
        <v>151</v>
      </c>
      <c r="K224" s="24">
        <v>151</v>
      </c>
      <c r="L224" s="44"/>
      <c r="M224" s="72"/>
      <c r="N224" s="72"/>
      <c r="O224" s="42" t="s">
        <v>541</v>
      </c>
      <c r="P224" s="33"/>
    </row>
    <row r="225" spans="1:16" s="70" customFormat="1" ht="168" x14ac:dyDescent="0.2">
      <c r="A225" s="33" t="s">
        <v>277</v>
      </c>
      <c r="B225" s="31" t="s">
        <v>618</v>
      </c>
      <c r="C225" s="33" t="s">
        <v>535</v>
      </c>
      <c r="D225" s="65" t="s">
        <v>536</v>
      </c>
      <c r="E225" s="65" t="s">
        <v>537</v>
      </c>
      <c r="F225" s="48" t="s">
        <v>547</v>
      </c>
      <c r="G225" s="50" t="s">
        <v>478</v>
      </c>
      <c r="H225" s="45">
        <v>204.16</v>
      </c>
      <c r="I225" s="28">
        <v>218.16</v>
      </c>
      <c r="J225" s="28">
        <v>218.16</v>
      </c>
      <c r="K225" s="28">
        <v>218.16</v>
      </c>
      <c r="L225" s="44"/>
      <c r="M225" s="72"/>
      <c r="N225" s="72"/>
      <c r="O225" s="42" t="s">
        <v>541</v>
      </c>
      <c r="P225" s="33"/>
    </row>
    <row r="226" spans="1:16" s="70" customFormat="1" ht="96" x14ac:dyDescent="0.2">
      <c r="A226" s="33" t="s">
        <v>277</v>
      </c>
      <c r="B226" s="31" t="s">
        <v>618</v>
      </c>
      <c r="C226" s="33" t="s">
        <v>535</v>
      </c>
      <c r="D226" s="48" t="s">
        <v>548</v>
      </c>
      <c r="E226" s="48" t="s">
        <v>549</v>
      </c>
      <c r="F226" s="48" t="s">
        <v>550</v>
      </c>
      <c r="G226" s="50" t="s">
        <v>443</v>
      </c>
      <c r="H226" s="44">
        <v>789</v>
      </c>
      <c r="I226" s="44">
        <v>3</v>
      </c>
      <c r="J226" s="24">
        <v>286</v>
      </c>
      <c r="K226" s="24">
        <v>286</v>
      </c>
      <c r="L226" s="44"/>
      <c r="M226" s="72"/>
      <c r="N226" s="72"/>
      <c r="O226" s="42" t="s">
        <v>541</v>
      </c>
      <c r="P226" s="33"/>
    </row>
    <row r="227" spans="1:16" s="70" customFormat="1" ht="96" x14ac:dyDescent="0.2">
      <c r="A227" s="33" t="s">
        <v>277</v>
      </c>
      <c r="B227" s="31" t="s">
        <v>618</v>
      </c>
      <c r="C227" s="33" t="s">
        <v>535</v>
      </c>
      <c r="D227" s="62" t="s">
        <v>551</v>
      </c>
      <c r="E227" s="42" t="s">
        <v>552</v>
      </c>
      <c r="F227" s="42" t="s">
        <v>553</v>
      </c>
      <c r="G227" s="43" t="s">
        <v>554</v>
      </c>
      <c r="H227" s="44">
        <v>85251</v>
      </c>
      <c r="I227" s="44">
        <v>180</v>
      </c>
      <c r="J227" s="24">
        <v>12664</v>
      </c>
      <c r="K227" s="24">
        <v>12664</v>
      </c>
      <c r="L227" s="44"/>
      <c r="M227" s="72"/>
      <c r="N227" s="72"/>
      <c r="O227" s="42" t="s">
        <v>541</v>
      </c>
      <c r="P227" s="33"/>
    </row>
    <row r="228" spans="1:16" s="70" customFormat="1" ht="96" x14ac:dyDescent="0.2">
      <c r="A228" s="33" t="s">
        <v>277</v>
      </c>
      <c r="B228" s="31" t="s">
        <v>618</v>
      </c>
      <c r="C228" s="33" t="s">
        <v>535</v>
      </c>
      <c r="D228" s="62" t="s">
        <v>551</v>
      </c>
      <c r="E228" s="42" t="s">
        <v>555</v>
      </c>
      <c r="F228" s="42" t="s">
        <v>556</v>
      </c>
      <c r="G228" s="43" t="s">
        <v>36</v>
      </c>
      <c r="H228" s="24">
        <v>588309</v>
      </c>
      <c r="I228" s="24">
        <v>588309</v>
      </c>
      <c r="J228" s="24">
        <v>588309</v>
      </c>
      <c r="K228" s="24">
        <v>588309</v>
      </c>
      <c r="L228" s="24">
        <v>588309</v>
      </c>
      <c r="M228" s="72"/>
      <c r="N228" s="72"/>
      <c r="O228" s="42" t="s">
        <v>541</v>
      </c>
      <c r="P228" s="33"/>
    </row>
    <row r="229" spans="1:16" s="70" customFormat="1" ht="96" x14ac:dyDescent="0.2">
      <c r="A229" s="33" t="s">
        <v>277</v>
      </c>
      <c r="B229" s="31" t="s">
        <v>618</v>
      </c>
      <c r="C229" s="33" t="s">
        <v>535</v>
      </c>
      <c r="D229" s="65" t="s">
        <v>557</v>
      </c>
      <c r="E229" s="42" t="s">
        <v>558</v>
      </c>
      <c r="F229" s="42" t="s">
        <v>559</v>
      </c>
      <c r="G229" s="43" t="s">
        <v>554</v>
      </c>
      <c r="H229" s="44" t="s">
        <v>16</v>
      </c>
      <c r="I229" s="44" t="s">
        <v>16</v>
      </c>
      <c r="J229" s="44" t="s">
        <v>16</v>
      </c>
      <c r="K229" s="44" t="s">
        <v>16</v>
      </c>
      <c r="L229" s="44"/>
      <c r="M229" s="72"/>
      <c r="N229" s="72"/>
      <c r="O229" s="42" t="s">
        <v>541</v>
      </c>
      <c r="P229" s="33"/>
    </row>
    <row r="230" spans="1:16" s="70" customFormat="1" ht="120" x14ac:dyDescent="0.2">
      <c r="A230" s="33" t="s">
        <v>277</v>
      </c>
      <c r="B230" s="31" t="s">
        <v>618</v>
      </c>
      <c r="C230" s="33" t="s">
        <v>535</v>
      </c>
      <c r="D230" s="65" t="s">
        <v>557</v>
      </c>
      <c r="E230" s="62" t="s">
        <v>560</v>
      </c>
      <c r="F230" s="42" t="s">
        <v>561</v>
      </c>
      <c r="G230" s="43" t="s">
        <v>36</v>
      </c>
      <c r="H230" s="44" t="s">
        <v>16</v>
      </c>
      <c r="I230" s="44" t="s">
        <v>16</v>
      </c>
      <c r="J230" s="44">
        <v>4122557</v>
      </c>
      <c r="K230" s="44">
        <v>4122557</v>
      </c>
      <c r="L230" s="44">
        <v>4158099</v>
      </c>
      <c r="M230" s="72"/>
      <c r="N230" s="72"/>
      <c r="O230" s="42" t="s">
        <v>541</v>
      </c>
      <c r="P230" s="33"/>
    </row>
    <row r="231" spans="1:16" s="70" customFormat="1" ht="120" x14ac:dyDescent="0.2">
      <c r="A231" s="33" t="s">
        <v>277</v>
      </c>
      <c r="B231" s="31" t="s">
        <v>618</v>
      </c>
      <c r="C231" s="33" t="s">
        <v>535</v>
      </c>
      <c r="D231" s="65" t="s">
        <v>557</v>
      </c>
      <c r="E231" s="62" t="s">
        <v>560</v>
      </c>
      <c r="F231" s="42" t="s">
        <v>562</v>
      </c>
      <c r="G231" s="43" t="s">
        <v>48</v>
      </c>
      <c r="H231" s="44">
        <v>0</v>
      </c>
      <c r="I231" s="44">
        <v>0</v>
      </c>
      <c r="J231" s="25">
        <v>31.89</v>
      </c>
      <c r="K231" s="25">
        <v>33.340000000000003</v>
      </c>
      <c r="L231" s="25">
        <v>59.38</v>
      </c>
      <c r="M231" s="72"/>
      <c r="N231" s="72"/>
      <c r="O231" s="42" t="s">
        <v>541</v>
      </c>
      <c r="P231" s="33"/>
    </row>
    <row r="232" spans="1:16" s="70" customFormat="1" ht="120" x14ac:dyDescent="0.2">
      <c r="A232" s="33" t="s">
        <v>277</v>
      </c>
      <c r="B232" s="31" t="s">
        <v>618</v>
      </c>
      <c r="C232" s="33" t="s">
        <v>563</v>
      </c>
      <c r="D232" s="62" t="s">
        <v>564</v>
      </c>
      <c r="E232" s="42" t="s">
        <v>565</v>
      </c>
      <c r="F232" s="42" t="s">
        <v>566</v>
      </c>
      <c r="G232" s="43" t="s">
        <v>567</v>
      </c>
      <c r="H232" s="44">
        <v>28</v>
      </c>
      <c r="I232" s="44">
        <v>33</v>
      </c>
      <c r="J232" s="44">
        <v>38</v>
      </c>
      <c r="K232" s="44">
        <v>38</v>
      </c>
      <c r="L232" s="44">
        <v>48</v>
      </c>
      <c r="M232" s="72"/>
      <c r="N232" s="72"/>
      <c r="O232" s="42" t="s">
        <v>541</v>
      </c>
      <c r="P232" s="33"/>
    </row>
    <row r="233" spans="1:16" s="70" customFormat="1" ht="192" x14ac:dyDescent="0.2">
      <c r="A233" s="33" t="s">
        <v>277</v>
      </c>
      <c r="B233" s="31" t="s">
        <v>618</v>
      </c>
      <c r="C233" s="33" t="s">
        <v>563</v>
      </c>
      <c r="D233" s="62" t="s">
        <v>564</v>
      </c>
      <c r="E233" s="62" t="s">
        <v>568</v>
      </c>
      <c r="F233" s="42" t="s">
        <v>569</v>
      </c>
      <c r="G233" s="43" t="s">
        <v>186</v>
      </c>
      <c r="H233" s="44">
        <v>38</v>
      </c>
      <c r="I233" s="44">
        <v>49</v>
      </c>
      <c r="J233" s="44">
        <v>52</v>
      </c>
      <c r="K233" s="44">
        <v>52</v>
      </c>
      <c r="L233" s="44">
        <v>132</v>
      </c>
      <c r="M233" s="72"/>
      <c r="N233" s="72"/>
      <c r="O233" s="42" t="s">
        <v>570</v>
      </c>
      <c r="P233" s="33"/>
    </row>
    <row r="234" spans="1:16" s="70" customFormat="1" ht="192" x14ac:dyDescent="0.2">
      <c r="A234" s="33" t="s">
        <v>277</v>
      </c>
      <c r="B234" s="31" t="s">
        <v>618</v>
      </c>
      <c r="C234" s="33" t="s">
        <v>563</v>
      </c>
      <c r="D234" s="62" t="s">
        <v>564</v>
      </c>
      <c r="E234" s="62" t="s">
        <v>568</v>
      </c>
      <c r="F234" s="42" t="s">
        <v>571</v>
      </c>
      <c r="G234" s="43" t="s">
        <v>33</v>
      </c>
      <c r="H234" s="44">
        <v>1680</v>
      </c>
      <c r="I234" s="44">
        <v>2880</v>
      </c>
      <c r="J234" s="24">
        <v>2870</v>
      </c>
      <c r="K234" s="24">
        <v>2870</v>
      </c>
      <c r="L234" s="44">
        <v>16076</v>
      </c>
      <c r="M234" s="72"/>
      <c r="N234" s="72"/>
      <c r="O234" s="42" t="s">
        <v>125</v>
      </c>
      <c r="P234" s="33"/>
    </row>
    <row r="235" spans="1:16" s="70" customFormat="1" ht="120" x14ac:dyDescent="0.2">
      <c r="A235" s="33" t="s">
        <v>277</v>
      </c>
      <c r="B235" s="31" t="s">
        <v>618</v>
      </c>
      <c r="C235" s="33" t="s">
        <v>563</v>
      </c>
      <c r="D235" s="62" t="s">
        <v>572</v>
      </c>
      <c r="E235" s="42" t="s">
        <v>573</v>
      </c>
      <c r="F235" s="42" t="s">
        <v>574</v>
      </c>
      <c r="G235" s="43" t="s">
        <v>526</v>
      </c>
      <c r="H235" s="24">
        <v>2</v>
      </c>
      <c r="I235" s="24">
        <v>2</v>
      </c>
      <c r="J235" s="24">
        <v>2</v>
      </c>
      <c r="K235" s="24">
        <v>2</v>
      </c>
      <c r="L235" s="44">
        <v>18</v>
      </c>
      <c r="M235" s="72"/>
      <c r="N235" s="72"/>
      <c r="O235" s="42" t="s">
        <v>125</v>
      </c>
      <c r="P235" s="33"/>
    </row>
    <row r="236" spans="1:16" s="70" customFormat="1" ht="96" x14ac:dyDescent="0.2">
      <c r="A236" s="33" t="s">
        <v>277</v>
      </c>
      <c r="B236" s="31" t="s">
        <v>618</v>
      </c>
      <c r="C236" s="33" t="s">
        <v>563</v>
      </c>
      <c r="D236" s="62" t="s">
        <v>572</v>
      </c>
      <c r="E236" s="42" t="s">
        <v>575</v>
      </c>
      <c r="F236" s="42" t="s">
        <v>576</v>
      </c>
      <c r="G236" s="43" t="s">
        <v>140</v>
      </c>
      <c r="H236" s="44">
        <v>187</v>
      </c>
      <c r="I236" s="44">
        <v>295</v>
      </c>
      <c r="J236" s="24">
        <v>288</v>
      </c>
      <c r="K236" s="24">
        <v>288</v>
      </c>
      <c r="L236" s="44">
        <v>118</v>
      </c>
      <c r="M236" s="72"/>
      <c r="N236" s="72"/>
      <c r="O236" s="42" t="s">
        <v>577</v>
      </c>
      <c r="P236" s="33"/>
    </row>
    <row r="237" spans="1:16" s="70" customFormat="1" ht="120" x14ac:dyDescent="0.2">
      <c r="A237" s="33" t="s">
        <v>277</v>
      </c>
      <c r="B237" s="31" t="s">
        <v>618</v>
      </c>
      <c r="C237" s="33" t="s">
        <v>563</v>
      </c>
      <c r="D237" s="48" t="s">
        <v>578</v>
      </c>
      <c r="E237" s="42" t="s">
        <v>579</v>
      </c>
      <c r="F237" s="42" t="s">
        <v>580</v>
      </c>
      <c r="G237" s="43" t="s">
        <v>84</v>
      </c>
      <c r="H237" s="44">
        <v>13</v>
      </c>
      <c r="I237" s="44">
        <v>12</v>
      </c>
      <c r="J237" s="44">
        <v>7</v>
      </c>
      <c r="K237" s="44">
        <v>7</v>
      </c>
      <c r="L237" s="44"/>
      <c r="M237" s="72"/>
      <c r="N237" s="72"/>
      <c r="O237" s="42" t="s">
        <v>577</v>
      </c>
      <c r="P237" s="33"/>
    </row>
    <row r="238" spans="1:16" s="70" customFormat="1" ht="96" x14ac:dyDescent="0.2">
      <c r="A238" s="33" t="s">
        <v>277</v>
      </c>
      <c r="B238" s="31" t="s">
        <v>618</v>
      </c>
      <c r="C238" s="33" t="s">
        <v>563</v>
      </c>
      <c r="D238" s="51" t="s">
        <v>581</v>
      </c>
      <c r="E238" s="51" t="s">
        <v>582</v>
      </c>
      <c r="F238" s="51" t="s">
        <v>583</v>
      </c>
      <c r="G238" s="52" t="s">
        <v>36</v>
      </c>
      <c r="H238" s="44">
        <v>1235460.93</v>
      </c>
      <c r="I238" s="44">
        <v>1229997.1599999999</v>
      </c>
      <c r="J238" s="21">
        <v>1244294</v>
      </c>
      <c r="K238" s="21">
        <v>1225254.04</v>
      </c>
      <c r="L238" s="44">
        <v>1234449.45</v>
      </c>
      <c r="M238" s="44"/>
      <c r="N238" s="44"/>
      <c r="O238" s="53" t="s">
        <v>584</v>
      </c>
      <c r="P238" s="51"/>
    </row>
    <row r="239" spans="1:16" s="70" customFormat="1" ht="96" x14ac:dyDescent="0.2">
      <c r="A239" s="33" t="s">
        <v>277</v>
      </c>
      <c r="B239" s="31" t="s">
        <v>618</v>
      </c>
      <c r="C239" s="33" t="s">
        <v>563</v>
      </c>
      <c r="D239" s="51" t="s">
        <v>581</v>
      </c>
      <c r="E239" s="51" t="s">
        <v>582</v>
      </c>
      <c r="F239" s="51" t="s">
        <v>585</v>
      </c>
      <c r="G239" s="52" t="s">
        <v>48</v>
      </c>
      <c r="H239" s="44">
        <v>0.71</v>
      </c>
      <c r="I239" s="44" t="s">
        <v>16</v>
      </c>
      <c r="J239" s="44" t="s">
        <v>16</v>
      </c>
      <c r="K239" s="54" t="s">
        <v>605</v>
      </c>
      <c r="L239" s="55">
        <v>0.75</v>
      </c>
      <c r="M239" s="44"/>
      <c r="N239" s="44"/>
      <c r="O239" s="53" t="s">
        <v>584</v>
      </c>
      <c r="P239" s="51"/>
    </row>
    <row r="240" spans="1:16" s="70" customFormat="1" ht="96" x14ac:dyDescent="0.2">
      <c r="A240" s="33" t="s">
        <v>277</v>
      </c>
      <c r="B240" s="31" t="s">
        <v>618</v>
      </c>
      <c r="C240" s="33" t="s">
        <v>563</v>
      </c>
      <c r="D240" s="51" t="s">
        <v>581</v>
      </c>
      <c r="E240" s="51" t="s">
        <v>586</v>
      </c>
      <c r="F240" s="51" t="s">
        <v>587</v>
      </c>
      <c r="G240" s="52" t="s">
        <v>36</v>
      </c>
      <c r="H240" s="44">
        <v>800</v>
      </c>
      <c r="I240" s="44">
        <v>2700</v>
      </c>
      <c r="J240" s="44">
        <v>1700</v>
      </c>
      <c r="K240" s="44">
        <v>1860</v>
      </c>
      <c r="L240" s="44">
        <v>2520</v>
      </c>
      <c r="M240" s="44"/>
      <c r="N240" s="44"/>
      <c r="O240" s="53" t="s">
        <v>588</v>
      </c>
      <c r="P240" s="51"/>
    </row>
    <row r="241" spans="1:16" s="70" customFormat="1" ht="96" x14ac:dyDescent="0.2">
      <c r="A241" s="33" t="s">
        <v>277</v>
      </c>
      <c r="B241" s="31" t="s">
        <v>618</v>
      </c>
      <c r="C241" s="33" t="s">
        <v>563</v>
      </c>
      <c r="D241" s="51" t="s">
        <v>581</v>
      </c>
      <c r="E241" s="51" t="s">
        <v>586</v>
      </c>
      <c r="F241" s="56" t="s">
        <v>589</v>
      </c>
      <c r="G241" s="57" t="s">
        <v>36</v>
      </c>
      <c r="H241" s="58">
        <v>800</v>
      </c>
      <c r="I241" s="58">
        <v>0</v>
      </c>
      <c r="J241" s="58">
        <v>0</v>
      </c>
      <c r="K241" s="58">
        <v>0</v>
      </c>
      <c r="L241" s="58">
        <v>200</v>
      </c>
      <c r="M241" s="58"/>
      <c r="N241" s="58"/>
      <c r="O241" s="59" t="s">
        <v>588</v>
      </c>
      <c r="P241" s="56"/>
    </row>
    <row r="242" spans="1:16" x14ac:dyDescent="0.2">
      <c r="D242" s="60"/>
      <c r="H242" s="75"/>
      <c r="I242" s="75"/>
      <c r="J242" s="75"/>
      <c r="K242" s="75"/>
      <c r="L242" s="75"/>
      <c r="M242" s="75"/>
      <c r="N242" s="75"/>
    </row>
    <row r="243" spans="1:16" x14ac:dyDescent="0.2">
      <c r="D243" s="60"/>
      <c r="H243" s="75"/>
      <c r="I243" s="75"/>
      <c r="J243" s="75"/>
      <c r="K243" s="75"/>
      <c r="L243" s="75"/>
      <c r="M243" s="75"/>
      <c r="N243" s="75"/>
    </row>
  </sheetData>
  <autoFilter ref="A5:P241" xr:uid="{00000000-0009-0000-0000-000000000000}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N4"/>
  </mergeCells>
  <pageMargins left="0.12" right="0.12" top="0.12" bottom="0.12" header="0.12" footer="0.12"/>
  <pageSetup paperSize="9" scale="54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2"/>
  <sheetViews>
    <sheetView zoomScale="87" zoomScaleNormal="87" workbookViewId="0">
      <selection activeCell="A2" sqref="A2:A5"/>
      <pivotSelection pane="bottomRight" showHeader="1" axis="axisRow" activeRow="1" previousRow="1" click="1" r:id="rId2">
        <pivotArea dataOnly="0" labelOnly="1" fieldPosition="0">
          <references count="1">
            <reference field="1" count="0"/>
          </references>
        </pivotArea>
      </pivotSelection>
    </sheetView>
  </sheetViews>
  <sheetFormatPr defaultRowHeight="14.25" x14ac:dyDescent="0.2"/>
  <cols>
    <col min="1" max="1" width="46.625" style="78" customWidth="1"/>
    <col min="2" max="2" width="29.25" style="78" bestFit="1" customWidth="1"/>
    <col min="3" max="3" width="9" style="78"/>
    <col min="4" max="4" width="73" style="78" customWidth="1"/>
    <col min="5" max="5" width="73" style="82" customWidth="1"/>
    <col min="6" max="6" width="8.875" customWidth="1"/>
  </cols>
  <sheetData>
    <row r="1" spans="1:5" x14ac:dyDescent="0.2">
      <c r="A1" s="77" t="s">
        <v>608</v>
      </c>
      <c r="B1" s="78" t="s">
        <v>614</v>
      </c>
      <c r="D1" s="77" t="s">
        <v>608</v>
      </c>
      <c r="E1" s="82" t="s">
        <v>614</v>
      </c>
    </row>
    <row r="2" spans="1:5" ht="28.5" x14ac:dyDescent="0.2">
      <c r="A2" s="79" t="s">
        <v>615</v>
      </c>
      <c r="B2" s="80">
        <v>55</v>
      </c>
      <c r="D2" s="79" t="s">
        <v>10</v>
      </c>
      <c r="E2" s="83">
        <v>55</v>
      </c>
    </row>
    <row r="3" spans="1:5" x14ac:dyDescent="0.2">
      <c r="A3" s="79" t="s">
        <v>616</v>
      </c>
      <c r="B3" s="80">
        <v>44</v>
      </c>
      <c r="D3" s="79" t="s">
        <v>615</v>
      </c>
      <c r="E3" s="83">
        <v>55</v>
      </c>
    </row>
    <row r="4" spans="1:5" x14ac:dyDescent="0.2">
      <c r="A4" s="79" t="s">
        <v>617</v>
      </c>
      <c r="B4" s="80">
        <v>83</v>
      </c>
      <c r="D4" s="79" t="s">
        <v>11</v>
      </c>
      <c r="E4" s="83">
        <v>9</v>
      </c>
    </row>
    <row r="5" spans="1:5" ht="28.5" x14ac:dyDescent="0.2">
      <c r="A5" s="79" t="s">
        <v>618</v>
      </c>
      <c r="B5" s="80">
        <v>54</v>
      </c>
      <c r="D5" s="79" t="s">
        <v>12</v>
      </c>
      <c r="E5" s="83">
        <v>3</v>
      </c>
    </row>
    <row r="6" spans="1:5" x14ac:dyDescent="0.2">
      <c r="A6" s="79" t="s">
        <v>610</v>
      </c>
      <c r="B6" s="80">
        <v>236</v>
      </c>
      <c r="D6" s="79" t="s">
        <v>13</v>
      </c>
      <c r="E6" s="83">
        <v>1</v>
      </c>
    </row>
    <row r="7" spans="1:5" x14ac:dyDescent="0.2">
      <c r="D7" s="79" t="s">
        <v>18</v>
      </c>
      <c r="E7" s="83">
        <v>1</v>
      </c>
    </row>
    <row r="8" spans="1:5" x14ac:dyDescent="0.2">
      <c r="D8" s="79" t="s">
        <v>21</v>
      </c>
      <c r="E8" s="83">
        <v>1</v>
      </c>
    </row>
    <row r="9" spans="1:5" ht="42.75" x14ac:dyDescent="0.2">
      <c r="D9" s="79" t="s">
        <v>24</v>
      </c>
      <c r="E9" s="83">
        <v>5</v>
      </c>
    </row>
    <row r="10" spans="1:5" x14ac:dyDescent="0.2">
      <c r="D10" s="79" t="s">
        <v>25</v>
      </c>
      <c r="E10" s="83">
        <v>3</v>
      </c>
    </row>
    <row r="11" spans="1:5" x14ac:dyDescent="0.2">
      <c r="D11" s="79" t="s">
        <v>34</v>
      </c>
      <c r="E11" s="83">
        <v>2</v>
      </c>
    </row>
    <row r="12" spans="1:5" ht="28.5" x14ac:dyDescent="0.2">
      <c r="D12" s="79" t="s">
        <v>38</v>
      </c>
      <c r="E12" s="83">
        <v>1</v>
      </c>
    </row>
    <row r="13" spans="1:5" ht="28.5" x14ac:dyDescent="0.2">
      <c r="A13" s="77" t="s">
        <v>608</v>
      </c>
      <c r="B13" s="78" t="s">
        <v>611</v>
      </c>
      <c r="D13" s="79" t="s">
        <v>39</v>
      </c>
      <c r="E13" s="83">
        <v>1</v>
      </c>
    </row>
    <row r="14" spans="1:5" x14ac:dyDescent="0.2">
      <c r="A14" s="79" t="s">
        <v>77</v>
      </c>
      <c r="B14" s="80">
        <v>2</v>
      </c>
      <c r="D14" s="79" t="s">
        <v>42</v>
      </c>
      <c r="E14" s="83">
        <v>14</v>
      </c>
    </row>
    <row r="15" spans="1:5" x14ac:dyDescent="0.2">
      <c r="A15" s="79" t="s">
        <v>186</v>
      </c>
      <c r="B15" s="80">
        <v>7</v>
      </c>
      <c r="D15" s="79" t="s">
        <v>43</v>
      </c>
      <c r="E15" s="83">
        <v>4</v>
      </c>
    </row>
    <row r="16" spans="1:5" x14ac:dyDescent="0.2">
      <c r="A16" s="79" t="s">
        <v>50</v>
      </c>
      <c r="B16" s="80">
        <v>5</v>
      </c>
      <c r="D16" s="79" t="s">
        <v>44</v>
      </c>
      <c r="E16" s="83">
        <v>4</v>
      </c>
    </row>
    <row r="17" spans="1:5" ht="57" x14ac:dyDescent="0.2">
      <c r="A17" s="79" t="s">
        <v>63</v>
      </c>
      <c r="B17" s="80">
        <v>2</v>
      </c>
      <c r="D17" s="79" t="s">
        <v>51</v>
      </c>
      <c r="E17" s="83">
        <v>7</v>
      </c>
    </row>
    <row r="18" spans="1:5" ht="28.5" x14ac:dyDescent="0.2">
      <c r="A18" s="79" t="s">
        <v>7</v>
      </c>
      <c r="B18" s="80">
        <v>1</v>
      </c>
      <c r="D18" s="79" t="s">
        <v>52</v>
      </c>
      <c r="E18" s="83">
        <v>1</v>
      </c>
    </row>
    <row r="19" spans="1:5" x14ac:dyDescent="0.2">
      <c r="A19" s="79" t="s">
        <v>190</v>
      </c>
      <c r="B19" s="80">
        <v>3</v>
      </c>
      <c r="D19" s="79" t="s">
        <v>54</v>
      </c>
      <c r="E19" s="83">
        <v>3</v>
      </c>
    </row>
    <row r="20" spans="1:5" ht="28.5" x14ac:dyDescent="0.2">
      <c r="A20" s="79" t="s">
        <v>140</v>
      </c>
      <c r="B20" s="80">
        <v>6</v>
      </c>
      <c r="D20" s="79" t="s">
        <v>59</v>
      </c>
      <c r="E20" s="83">
        <v>3</v>
      </c>
    </row>
    <row r="21" spans="1:5" ht="42.75" x14ac:dyDescent="0.2">
      <c r="A21" s="79" t="s">
        <v>554</v>
      </c>
      <c r="B21" s="80">
        <v>2</v>
      </c>
      <c r="D21" s="79" t="s">
        <v>66</v>
      </c>
      <c r="E21" s="83">
        <v>1</v>
      </c>
    </row>
    <row r="22" spans="1:5" ht="28.5" x14ac:dyDescent="0.2">
      <c r="A22" s="79" t="s">
        <v>567</v>
      </c>
      <c r="B22" s="80">
        <v>1</v>
      </c>
      <c r="D22" s="79" t="s">
        <v>67</v>
      </c>
      <c r="E22" s="83">
        <v>1</v>
      </c>
    </row>
    <row r="23" spans="1:5" ht="28.5" x14ac:dyDescent="0.2">
      <c r="A23" s="79" t="s">
        <v>543</v>
      </c>
      <c r="B23" s="80">
        <v>2</v>
      </c>
      <c r="D23" s="79" t="s">
        <v>69</v>
      </c>
      <c r="E23" s="83">
        <v>2</v>
      </c>
    </row>
    <row r="24" spans="1:5" ht="28.5" x14ac:dyDescent="0.2">
      <c r="A24" s="79" t="s">
        <v>111</v>
      </c>
      <c r="B24" s="80">
        <v>3</v>
      </c>
      <c r="D24" s="79" t="s">
        <v>70</v>
      </c>
      <c r="E24" s="83">
        <v>2</v>
      </c>
    </row>
    <row r="25" spans="1:5" x14ac:dyDescent="0.2">
      <c r="A25" s="79" t="s">
        <v>151</v>
      </c>
      <c r="B25" s="80">
        <v>1</v>
      </c>
      <c r="D25" s="79" t="s">
        <v>73</v>
      </c>
      <c r="E25" s="83">
        <v>9</v>
      </c>
    </row>
    <row r="26" spans="1:5" ht="57" x14ac:dyDescent="0.2">
      <c r="A26" s="79" t="s">
        <v>30</v>
      </c>
      <c r="B26" s="80">
        <v>1</v>
      </c>
      <c r="D26" s="79" t="s">
        <v>74</v>
      </c>
      <c r="E26" s="83">
        <v>2</v>
      </c>
    </row>
    <row r="27" spans="1:5" ht="28.5" x14ac:dyDescent="0.2">
      <c r="A27" s="79" t="s">
        <v>27</v>
      </c>
      <c r="B27" s="80">
        <v>1</v>
      </c>
      <c r="D27" s="79" t="s">
        <v>75</v>
      </c>
      <c r="E27" s="83">
        <v>2</v>
      </c>
    </row>
    <row r="28" spans="1:5" ht="28.5" x14ac:dyDescent="0.2">
      <c r="A28" s="79" t="s">
        <v>147</v>
      </c>
      <c r="B28" s="80">
        <v>2</v>
      </c>
      <c r="D28" s="79" t="s">
        <v>79</v>
      </c>
      <c r="E28" s="83">
        <v>3</v>
      </c>
    </row>
    <row r="29" spans="1:5" ht="28.5" x14ac:dyDescent="0.2">
      <c r="A29" s="79" t="s">
        <v>223</v>
      </c>
      <c r="B29" s="80">
        <v>1</v>
      </c>
      <c r="D29" s="79" t="s">
        <v>80</v>
      </c>
      <c r="E29" s="83">
        <v>1</v>
      </c>
    </row>
    <row r="30" spans="1:5" ht="28.5" x14ac:dyDescent="0.2">
      <c r="A30" s="79" t="s">
        <v>102</v>
      </c>
      <c r="B30" s="80">
        <v>6</v>
      </c>
      <c r="D30" s="79" t="s">
        <v>82</v>
      </c>
      <c r="E30" s="83">
        <v>2</v>
      </c>
    </row>
    <row r="31" spans="1:5" ht="42.75" x14ac:dyDescent="0.2">
      <c r="A31" s="79" t="s">
        <v>41</v>
      </c>
      <c r="B31" s="80">
        <v>1</v>
      </c>
      <c r="D31" s="79" t="s">
        <v>86</v>
      </c>
      <c r="E31" s="83">
        <v>4</v>
      </c>
    </row>
    <row r="32" spans="1:5" ht="28.5" x14ac:dyDescent="0.2">
      <c r="A32" s="79" t="s">
        <v>478</v>
      </c>
      <c r="B32" s="80">
        <v>4</v>
      </c>
      <c r="D32" s="79" t="s">
        <v>87</v>
      </c>
      <c r="E32" s="83">
        <v>2</v>
      </c>
    </row>
    <row r="33" spans="1:5" x14ac:dyDescent="0.2">
      <c r="A33" s="79" t="s">
        <v>57</v>
      </c>
      <c r="B33" s="80">
        <v>14</v>
      </c>
      <c r="D33" s="79" t="s">
        <v>90</v>
      </c>
      <c r="E33" s="83">
        <v>2</v>
      </c>
    </row>
    <row r="34" spans="1:5" x14ac:dyDescent="0.2">
      <c r="A34" s="79" t="s">
        <v>526</v>
      </c>
      <c r="B34" s="80">
        <v>2</v>
      </c>
      <c r="D34" s="79" t="s">
        <v>93</v>
      </c>
      <c r="E34" s="83">
        <v>9</v>
      </c>
    </row>
    <row r="35" spans="1:5" ht="28.5" x14ac:dyDescent="0.2">
      <c r="A35" s="79" t="s">
        <v>20</v>
      </c>
      <c r="B35" s="80">
        <v>1</v>
      </c>
      <c r="D35" s="79" t="s">
        <v>94</v>
      </c>
      <c r="E35" s="83">
        <v>1</v>
      </c>
    </row>
    <row r="36" spans="1:5" ht="28.5" x14ac:dyDescent="0.2">
      <c r="A36" s="79" t="s">
        <v>48</v>
      </c>
      <c r="B36" s="80">
        <v>35</v>
      </c>
      <c r="D36" s="79" t="s">
        <v>95</v>
      </c>
      <c r="E36" s="83">
        <v>1</v>
      </c>
    </row>
    <row r="37" spans="1:5" ht="57" x14ac:dyDescent="0.2">
      <c r="A37" s="79" t="s">
        <v>33</v>
      </c>
      <c r="B37" s="80">
        <v>49</v>
      </c>
      <c r="D37" s="79" t="s">
        <v>97</v>
      </c>
      <c r="E37" s="83">
        <v>3</v>
      </c>
    </row>
    <row r="38" spans="1:5" ht="42.75" x14ac:dyDescent="0.2">
      <c r="A38" s="79" t="s">
        <v>208</v>
      </c>
      <c r="B38" s="80">
        <v>1</v>
      </c>
      <c r="D38" s="79" t="s">
        <v>98</v>
      </c>
      <c r="E38" s="83">
        <v>2</v>
      </c>
    </row>
    <row r="39" spans="1:5" ht="28.5" x14ac:dyDescent="0.2">
      <c r="A39" s="79" t="s">
        <v>179</v>
      </c>
      <c r="B39" s="80">
        <v>2</v>
      </c>
      <c r="D39" s="79" t="s">
        <v>103</v>
      </c>
      <c r="E39" s="83">
        <v>1</v>
      </c>
    </row>
    <row r="40" spans="1:5" ht="42.75" x14ac:dyDescent="0.2">
      <c r="A40" s="79" t="s">
        <v>157</v>
      </c>
      <c r="B40" s="80">
        <v>1</v>
      </c>
      <c r="D40" s="79" t="s">
        <v>105</v>
      </c>
      <c r="E40" s="83">
        <v>1</v>
      </c>
    </row>
    <row r="41" spans="1:5" ht="28.5" x14ac:dyDescent="0.2">
      <c r="A41" s="79" t="s">
        <v>15</v>
      </c>
      <c r="B41" s="80">
        <v>3</v>
      </c>
      <c r="D41" s="79" t="s">
        <v>106</v>
      </c>
      <c r="E41" s="83">
        <v>1</v>
      </c>
    </row>
    <row r="42" spans="1:5" x14ac:dyDescent="0.2">
      <c r="A42" s="79" t="s">
        <v>36</v>
      </c>
      <c r="B42" s="80">
        <v>13</v>
      </c>
      <c r="D42" s="79" t="s">
        <v>108</v>
      </c>
      <c r="E42" s="83">
        <v>2</v>
      </c>
    </row>
    <row r="43" spans="1:5" ht="28.5" x14ac:dyDescent="0.2">
      <c r="A43" s="79" t="s">
        <v>427</v>
      </c>
      <c r="B43" s="80">
        <v>9</v>
      </c>
      <c r="D43" s="79" t="s">
        <v>109</v>
      </c>
      <c r="E43" s="83">
        <v>1</v>
      </c>
    </row>
    <row r="44" spans="1:5" ht="28.5" x14ac:dyDescent="0.2">
      <c r="A44" s="79" t="s">
        <v>264</v>
      </c>
      <c r="B44" s="80">
        <v>2</v>
      </c>
      <c r="D44" s="79" t="s">
        <v>112</v>
      </c>
      <c r="E44" s="83">
        <v>1</v>
      </c>
    </row>
    <row r="45" spans="1:5" x14ac:dyDescent="0.2">
      <c r="A45" s="79" t="s">
        <v>266</v>
      </c>
      <c r="B45" s="80">
        <v>2</v>
      </c>
      <c r="D45" s="79" t="s">
        <v>115</v>
      </c>
      <c r="E45" s="83">
        <v>2</v>
      </c>
    </row>
    <row r="46" spans="1:5" ht="28.5" x14ac:dyDescent="0.2">
      <c r="A46" s="79" t="s">
        <v>370</v>
      </c>
      <c r="B46" s="80">
        <v>1</v>
      </c>
      <c r="D46" s="79" t="s">
        <v>116</v>
      </c>
      <c r="E46" s="83">
        <v>2</v>
      </c>
    </row>
    <row r="47" spans="1:5" x14ac:dyDescent="0.2">
      <c r="A47" s="79" t="s">
        <v>443</v>
      </c>
      <c r="B47" s="80">
        <v>5</v>
      </c>
      <c r="D47" s="79" t="s">
        <v>130</v>
      </c>
      <c r="E47" s="83">
        <v>10</v>
      </c>
    </row>
    <row r="48" spans="1:5" x14ac:dyDescent="0.2">
      <c r="A48" s="79" t="s">
        <v>84</v>
      </c>
      <c r="B48" s="80">
        <v>26</v>
      </c>
      <c r="D48" s="79" t="s">
        <v>131</v>
      </c>
      <c r="E48" s="83">
        <v>1</v>
      </c>
    </row>
    <row r="49" spans="1:6" x14ac:dyDescent="0.2">
      <c r="A49" s="79" t="s">
        <v>23</v>
      </c>
      <c r="B49" s="80">
        <v>2</v>
      </c>
      <c r="D49" s="79" t="s">
        <v>132</v>
      </c>
      <c r="E49" s="83">
        <v>1</v>
      </c>
    </row>
    <row r="50" spans="1:6" x14ac:dyDescent="0.2">
      <c r="A50" s="79" t="s">
        <v>609</v>
      </c>
      <c r="B50" s="80"/>
      <c r="D50" s="79" t="s">
        <v>134</v>
      </c>
      <c r="E50" s="83">
        <v>1</v>
      </c>
    </row>
    <row r="51" spans="1:6" x14ac:dyDescent="0.2">
      <c r="A51" s="79" t="s">
        <v>610</v>
      </c>
      <c r="B51" s="80">
        <v>219</v>
      </c>
      <c r="D51" s="79" t="s">
        <v>135</v>
      </c>
      <c r="E51" s="83">
        <v>1</v>
      </c>
    </row>
    <row r="52" spans="1:6" ht="28.5" x14ac:dyDescent="0.2">
      <c r="D52" s="79" t="s">
        <v>137</v>
      </c>
      <c r="E52" s="83">
        <v>3</v>
      </c>
    </row>
    <row r="53" spans="1:6" ht="28.5" x14ac:dyDescent="0.2">
      <c r="A53" s="77" t="s">
        <v>608</v>
      </c>
      <c r="B53" s="78" t="s">
        <v>613</v>
      </c>
      <c r="C53" s="77"/>
      <c r="D53" s="81" t="s">
        <v>138</v>
      </c>
      <c r="E53" s="84">
        <v>1</v>
      </c>
      <c r="F53" s="1"/>
    </row>
    <row r="54" spans="1:6" x14ac:dyDescent="0.2">
      <c r="A54" s="79" t="s">
        <v>165</v>
      </c>
      <c r="B54" s="80">
        <v>1</v>
      </c>
      <c r="D54" s="79" t="s">
        <v>141</v>
      </c>
      <c r="E54" s="83">
        <v>2</v>
      </c>
    </row>
    <row r="55" spans="1:6" ht="28.5" x14ac:dyDescent="0.2">
      <c r="A55" s="79" t="s">
        <v>289</v>
      </c>
      <c r="B55" s="80">
        <v>1</v>
      </c>
      <c r="D55" s="79" t="s">
        <v>144</v>
      </c>
      <c r="E55" s="83">
        <v>1</v>
      </c>
    </row>
    <row r="56" spans="1:6" x14ac:dyDescent="0.2">
      <c r="A56" s="79" t="s">
        <v>293</v>
      </c>
      <c r="B56" s="80">
        <v>1</v>
      </c>
      <c r="D56" s="79" t="s">
        <v>145</v>
      </c>
      <c r="E56" s="83">
        <v>1</v>
      </c>
    </row>
    <row r="57" spans="1:6" ht="42.75" x14ac:dyDescent="0.2">
      <c r="A57" s="79" t="s">
        <v>592</v>
      </c>
      <c r="B57" s="80">
        <v>1</v>
      </c>
      <c r="D57" s="79" t="s">
        <v>148</v>
      </c>
      <c r="E57" s="83">
        <v>2</v>
      </c>
    </row>
    <row r="58" spans="1:6" x14ac:dyDescent="0.2">
      <c r="A58" s="79" t="s">
        <v>469</v>
      </c>
      <c r="B58" s="80">
        <v>16</v>
      </c>
      <c r="D58" s="79" t="s">
        <v>149</v>
      </c>
      <c r="E58" s="83">
        <v>1</v>
      </c>
    </row>
    <row r="59" spans="1:6" ht="28.5" x14ac:dyDescent="0.2">
      <c r="A59" s="79" t="s">
        <v>180</v>
      </c>
      <c r="B59" s="80">
        <v>5</v>
      </c>
      <c r="D59" s="79" t="s">
        <v>152</v>
      </c>
      <c r="E59" s="83">
        <v>1</v>
      </c>
    </row>
    <row r="60" spans="1:6" ht="28.5" x14ac:dyDescent="0.2">
      <c r="A60" s="79" t="s">
        <v>282</v>
      </c>
      <c r="B60" s="80">
        <v>1</v>
      </c>
      <c r="D60" s="79" t="s">
        <v>154</v>
      </c>
      <c r="E60" s="83">
        <v>2</v>
      </c>
    </row>
    <row r="61" spans="1:6" ht="71.25" x14ac:dyDescent="0.2">
      <c r="A61" s="79" t="s">
        <v>453</v>
      </c>
      <c r="B61" s="80">
        <v>4</v>
      </c>
      <c r="D61" s="79" t="s">
        <v>155</v>
      </c>
      <c r="E61" s="83">
        <v>2</v>
      </c>
    </row>
    <row r="62" spans="1:6" x14ac:dyDescent="0.2">
      <c r="A62" s="79" t="s">
        <v>114</v>
      </c>
      <c r="B62" s="80">
        <v>6</v>
      </c>
      <c r="D62" s="79" t="s">
        <v>119</v>
      </c>
      <c r="E62" s="83">
        <v>4</v>
      </c>
    </row>
    <row r="63" spans="1:6" ht="57" x14ac:dyDescent="0.2">
      <c r="A63" s="79" t="s">
        <v>593</v>
      </c>
      <c r="B63" s="80">
        <v>2</v>
      </c>
      <c r="D63" s="79" t="s">
        <v>120</v>
      </c>
      <c r="E63" s="83">
        <v>2</v>
      </c>
    </row>
    <row r="64" spans="1:6" ht="28.5" x14ac:dyDescent="0.2">
      <c r="A64" s="79" t="s">
        <v>125</v>
      </c>
      <c r="B64" s="80">
        <v>2</v>
      </c>
      <c r="D64" s="79" t="s">
        <v>121</v>
      </c>
      <c r="E64" s="83">
        <v>1</v>
      </c>
    </row>
    <row r="65" spans="1:5" x14ac:dyDescent="0.2">
      <c r="A65" s="79" t="s">
        <v>588</v>
      </c>
      <c r="B65" s="80">
        <v>2</v>
      </c>
      <c r="D65" s="79" t="s">
        <v>123</v>
      </c>
      <c r="E65" s="83">
        <v>1</v>
      </c>
    </row>
    <row r="66" spans="1:5" ht="85.5" x14ac:dyDescent="0.2">
      <c r="A66" s="79" t="s">
        <v>339</v>
      </c>
      <c r="B66" s="80">
        <v>2</v>
      </c>
      <c r="D66" s="79" t="s">
        <v>126</v>
      </c>
      <c r="E66" s="83">
        <v>2</v>
      </c>
    </row>
    <row r="67" spans="1:5" x14ac:dyDescent="0.2">
      <c r="A67" s="79" t="s">
        <v>284</v>
      </c>
      <c r="B67" s="80">
        <v>4</v>
      </c>
      <c r="D67" s="79" t="s">
        <v>127</v>
      </c>
      <c r="E67" s="83">
        <v>2</v>
      </c>
    </row>
    <row r="68" spans="1:5" x14ac:dyDescent="0.2">
      <c r="A68" s="79" t="s">
        <v>17</v>
      </c>
      <c r="B68" s="80">
        <v>5</v>
      </c>
      <c r="D68" s="79" t="s">
        <v>160</v>
      </c>
      <c r="E68" s="83">
        <v>44</v>
      </c>
    </row>
    <row r="69" spans="1:5" x14ac:dyDescent="0.2">
      <c r="A69" s="79" t="s">
        <v>167</v>
      </c>
      <c r="B69" s="80">
        <v>3</v>
      </c>
      <c r="D69" s="79" t="s">
        <v>616</v>
      </c>
      <c r="E69" s="83">
        <v>44</v>
      </c>
    </row>
    <row r="70" spans="1:5" x14ac:dyDescent="0.2">
      <c r="A70" s="79" t="s">
        <v>61</v>
      </c>
      <c r="B70" s="80">
        <v>6</v>
      </c>
      <c r="D70" s="79" t="s">
        <v>161</v>
      </c>
      <c r="E70" s="83">
        <v>12</v>
      </c>
    </row>
    <row r="71" spans="1:5" ht="42.75" x14ac:dyDescent="0.2">
      <c r="A71" s="79" t="s">
        <v>295</v>
      </c>
      <c r="B71" s="80">
        <v>17</v>
      </c>
      <c r="D71" s="79" t="s">
        <v>169</v>
      </c>
      <c r="E71" s="83">
        <v>1</v>
      </c>
    </row>
    <row r="72" spans="1:5" ht="42.75" x14ac:dyDescent="0.2">
      <c r="A72" s="79" t="s">
        <v>601</v>
      </c>
      <c r="B72" s="80">
        <v>1</v>
      </c>
      <c r="D72" s="79" t="s">
        <v>170</v>
      </c>
      <c r="E72" s="83">
        <v>1</v>
      </c>
    </row>
    <row r="73" spans="1:5" ht="42.75" x14ac:dyDescent="0.2">
      <c r="A73" s="79" t="s">
        <v>602</v>
      </c>
      <c r="B73" s="80">
        <v>1</v>
      </c>
      <c r="D73" s="79" t="s">
        <v>172</v>
      </c>
      <c r="E73" s="83">
        <v>1</v>
      </c>
    </row>
    <row r="74" spans="1:5" ht="42.75" x14ac:dyDescent="0.2">
      <c r="A74" s="79" t="s">
        <v>603</v>
      </c>
      <c r="B74" s="80">
        <v>1</v>
      </c>
      <c r="D74" s="79" t="s">
        <v>173</v>
      </c>
      <c r="E74" s="83">
        <v>1</v>
      </c>
    </row>
    <row r="75" spans="1:5" ht="42.75" x14ac:dyDescent="0.2">
      <c r="A75" s="79" t="s">
        <v>604</v>
      </c>
      <c r="B75" s="80">
        <v>2</v>
      </c>
      <c r="D75" s="79" t="s">
        <v>176</v>
      </c>
      <c r="E75" s="83">
        <v>1</v>
      </c>
    </row>
    <row r="76" spans="1:5" ht="42.75" x14ac:dyDescent="0.2">
      <c r="A76" s="79" t="s">
        <v>175</v>
      </c>
      <c r="B76" s="80">
        <v>1</v>
      </c>
      <c r="D76" s="79" t="s">
        <v>177</v>
      </c>
      <c r="E76" s="83">
        <v>1</v>
      </c>
    </row>
    <row r="77" spans="1:5" x14ac:dyDescent="0.2">
      <c r="A77" s="79" t="s">
        <v>494</v>
      </c>
      <c r="B77" s="80">
        <v>3</v>
      </c>
      <c r="D77" s="79" t="s">
        <v>162</v>
      </c>
      <c r="E77" s="83">
        <v>3</v>
      </c>
    </row>
    <row r="78" spans="1:5" ht="28.5" x14ac:dyDescent="0.2">
      <c r="A78" s="79" t="s">
        <v>262</v>
      </c>
      <c r="B78" s="80">
        <v>15</v>
      </c>
      <c r="D78" s="79" t="s">
        <v>163</v>
      </c>
      <c r="E78" s="83">
        <v>3</v>
      </c>
    </row>
    <row r="79" spans="1:5" ht="42.75" x14ac:dyDescent="0.2">
      <c r="A79" s="79" t="s">
        <v>184</v>
      </c>
      <c r="B79" s="80">
        <v>25</v>
      </c>
      <c r="D79" s="79" t="s">
        <v>181</v>
      </c>
      <c r="E79" s="83">
        <v>2</v>
      </c>
    </row>
    <row r="80" spans="1:5" ht="28.5" x14ac:dyDescent="0.2">
      <c r="A80" s="79" t="s">
        <v>249</v>
      </c>
      <c r="B80" s="80">
        <v>1</v>
      </c>
      <c r="D80" s="79" t="s">
        <v>182</v>
      </c>
      <c r="E80" s="83">
        <v>2</v>
      </c>
    </row>
    <row r="81" spans="1:5" ht="28.5" x14ac:dyDescent="0.2">
      <c r="A81" s="79" t="s">
        <v>253</v>
      </c>
      <c r="B81" s="80">
        <v>1</v>
      </c>
      <c r="D81" s="79" t="s">
        <v>187</v>
      </c>
      <c r="E81" s="83">
        <v>4</v>
      </c>
    </row>
    <row r="82" spans="1:5" ht="28.5" x14ac:dyDescent="0.2">
      <c r="A82" s="79" t="s">
        <v>246</v>
      </c>
      <c r="B82" s="80">
        <v>1</v>
      </c>
      <c r="D82" s="79" t="s">
        <v>188</v>
      </c>
      <c r="E82" s="83">
        <v>4</v>
      </c>
    </row>
    <row r="83" spans="1:5" ht="28.5" x14ac:dyDescent="0.2">
      <c r="A83" s="79" t="s">
        <v>612</v>
      </c>
      <c r="B83" s="80">
        <v>1</v>
      </c>
      <c r="D83" s="79" t="s">
        <v>193</v>
      </c>
      <c r="E83" s="83">
        <v>8</v>
      </c>
    </row>
    <row r="84" spans="1:5" ht="42.75" x14ac:dyDescent="0.2">
      <c r="A84" s="79" t="s">
        <v>532</v>
      </c>
      <c r="B84" s="80">
        <v>1</v>
      </c>
      <c r="D84" s="79" t="s">
        <v>194</v>
      </c>
      <c r="E84" s="83">
        <v>2</v>
      </c>
    </row>
    <row r="85" spans="1:5" ht="28.5" x14ac:dyDescent="0.2">
      <c r="A85" s="79" t="s">
        <v>534</v>
      </c>
      <c r="B85" s="80">
        <v>1</v>
      </c>
      <c r="D85" s="79" t="s">
        <v>195</v>
      </c>
      <c r="E85" s="83">
        <v>2</v>
      </c>
    </row>
    <row r="86" spans="1:5" ht="57" x14ac:dyDescent="0.2">
      <c r="A86" s="79" t="s">
        <v>541</v>
      </c>
      <c r="B86" s="80">
        <v>13</v>
      </c>
      <c r="D86" s="79" t="s">
        <v>198</v>
      </c>
      <c r="E86" s="83">
        <v>2</v>
      </c>
    </row>
    <row r="87" spans="1:5" ht="28.5" x14ac:dyDescent="0.2">
      <c r="A87" s="79" t="s">
        <v>570</v>
      </c>
      <c r="B87" s="80">
        <v>1</v>
      </c>
      <c r="D87" s="79" t="s">
        <v>199</v>
      </c>
      <c r="E87" s="83">
        <v>2</v>
      </c>
    </row>
    <row r="88" spans="1:5" ht="42.75" x14ac:dyDescent="0.2">
      <c r="A88" s="79" t="s">
        <v>100</v>
      </c>
      <c r="B88" s="80">
        <v>2</v>
      </c>
      <c r="D88" s="79" t="s">
        <v>202</v>
      </c>
      <c r="E88" s="83">
        <v>1</v>
      </c>
    </row>
    <row r="89" spans="1:5" ht="28.5" x14ac:dyDescent="0.2">
      <c r="A89" s="79" t="s">
        <v>363</v>
      </c>
      <c r="B89" s="80">
        <v>1</v>
      </c>
      <c r="D89" s="79" t="s">
        <v>203</v>
      </c>
      <c r="E89" s="83">
        <v>1</v>
      </c>
    </row>
    <row r="90" spans="1:5" x14ac:dyDescent="0.2">
      <c r="A90" s="79" t="s">
        <v>599</v>
      </c>
      <c r="B90" s="80">
        <v>7</v>
      </c>
      <c r="D90" s="79" t="s">
        <v>205</v>
      </c>
      <c r="E90" s="83">
        <v>3</v>
      </c>
    </row>
    <row r="91" spans="1:5" ht="28.5" x14ac:dyDescent="0.2">
      <c r="A91" s="79" t="s">
        <v>159</v>
      </c>
      <c r="B91" s="80">
        <v>44</v>
      </c>
      <c r="D91" s="79" t="s">
        <v>206</v>
      </c>
      <c r="E91" s="83">
        <v>1</v>
      </c>
    </row>
    <row r="92" spans="1:5" ht="28.5" x14ac:dyDescent="0.2">
      <c r="A92" s="79" t="s">
        <v>577</v>
      </c>
      <c r="B92" s="80">
        <v>2</v>
      </c>
      <c r="D92" s="79" t="s">
        <v>209</v>
      </c>
      <c r="E92" s="83">
        <v>2</v>
      </c>
    </row>
    <row r="93" spans="1:5" ht="42.75" x14ac:dyDescent="0.2">
      <c r="A93" s="79" t="s">
        <v>584</v>
      </c>
      <c r="B93" s="80">
        <v>2</v>
      </c>
      <c r="D93" s="79" t="s">
        <v>229</v>
      </c>
      <c r="E93" s="83">
        <v>4</v>
      </c>
    </row>
    <row r="94" spans="1:5" ht="28.5" x14ac:dyDescent="0.2">
      <c r="A94" s="79" t="s">
        <v>594</v>
      </c>
      <c r="B94" s="80">
        <v>6</v>
      </c>
      <c r="D94" s="79" t="s">
        <v>230</v>
      </c>
      <c r="E94" s="83">
        <v>2</v>
      </c>
    </row>
    <row r="95" spans="1:5" ht="28.5" x14ac:dyDescent="0.2">
      <c r="A95" s="79" t="s">
        <v>270</v>
      </c>
      <c r="B95" s="80">
        <v>3</v>
      </c>
      <c r="D95" s="79" t="s">
        <v>231</v>
      </c>
      <c r="E95" s="83">
        <v>1</v>
      </c>
    </row>
    <row r="96" spans="1:5" x14ac:dyDescent="0.2">
      <c r="A96" s="79" t="s">
        <v>591</v>
      </c>
      <c r="B96" s="80">
        <v>21</v>
      </c>
      <c r="D96" s="79" t="s">
        <v>233</v>
      </c>
      <c r="E96" s="83">
        <v>1</v>
      </c>
    </row>
    <row r="97" spans="1:5" x14ac:dyDescent="0.2">
      <c r="A97" s="79" t="s">
        <v>610</v>
      </c>
      <c r="B97" s="80">
        <v>236</v>
      </c>
      <c r="D97" s="79" t="s">
        <v>235</v>
      </c>
      <c r="E97" s="83">
        <v>1</v>
      </c>
    </row>
    <row r="98" spans="1:5" ht="28.5" x14ac:dyDescent="0.2">
      <c r="D98" s="79" t="s">
        <v>236</v>
      </c>
      <c r="E98" s="83">
        <v>1</v>
      </c>
    </row>
    <row r="99" spans="1:5" ht="28.5" x14ac:dyDescent="0.2">
      <c r="D99" s="79" t="s">
        <v>238</v>
      </c>
      <c r="E99" s="83">
        <v>1</v>
      </c>
    </row>
    <row r="100" spans="1:5" ht="28.5" x14ac:dyDescent="0.2">
      <c r="D100" s="79" t="s">
        <v>239</v>
      </c>
      <c r="E100" s="83">
        <v>1</v>
      </c>
    </row>
    <row r="101" spans="1:5" x14ac:dyDescent="0.2">
      <c r="D101" s="79" t="s">
        <v>258</v>
      </c>
      <c r="E101" s="83">
        <v>6</v>
      </c>
    </row>
    <row r="102" spans="1:5" ht="28.5" x14ac:dyDescent="0.2">
      <c r="D102" s="79" t="s">
        <v>259</v>
      </c>
      <c r="E102" s="83">
        <v>3</v>
      </c>
    </row>
    <row r="103" spans="1:5" x14ac:dyDescent="0.2">
      <c r="D103" s="79" t="s">
        <v>260</v>
      </c>
      <c r="E103" s="83">
        <v>3</v>
      </c>
    </row>
    <row r="104" spans="1:5" ht="28.5" x14ac:dyDescent="0.2">
      <c r="D104" s="79" t="s">
        <v>267</v>
      </c>
      <c r="E104" s="83">
        <v>2</v>
      </c>
    </row>
    <row r="105" spans="1:5" ht="28.5" x14ac:dyDescent="0.2">
      <c r="D105" s="79" t="s">
        <v>268</v>
      </c>
      <c r="E105" s="83">
        <v>2</v>
      </c>
    </row>
    <row r="106" spans="1:5" ht="28.5" x14ac:dyDescent="0.2">
      <c r="D106" s="79" t="s">
        <v>274</v>
      </c>
      <c r="E106" s="83">
        <v>1</v>
      </c>
    </row>
    <row r="107" spans="1:5" ht="28.5" x14ac:dyDescent="0.2">
      <c r="D107" s="79" t="s">
        <v>275</v>
      </c>
      <c r="E107" s="83">
        <v>1</v>
      </c>
    </row>
    <row r="108" spans="1:5" x14ac:dyDescent="0.2">
      <c r="D108" s="79" t="s">
        <v>241</v>
      </c>
      <c r="E108" s="83">
        <v>7</v>
      </c>
    </row>
    <row r="109" spans="1:5" ht="28.5" x14ac:dyDescent="0.2">
      <c r="D109" s="79" t="s">
        <v>242</v>
      </c>
      <c r="E109" s="83">
        <v>4</v>
      </c>
    </row>
    <row r="110" spans="1:5" ht="28.5" x14ac:dyDescent="0.2">
      <c r="D110" s="79" t="s">
        <v>243</v>
      </c>
      <c r="E110" s="83">
        <v>4</v>
      </c>
    </row>
    <row r="111" spans="1:5" ht="42.75" x14ac:dyDescent="0.2">
      <c r="D111" s="79" t="s">
        <v>250</v>
      </c>
      <c r="E111" s="83">
        <v>1</v>
      </c>
    </row>
    <row r="112" spans="1:5" ht="28.5" x14ac:dyDescent="0.2">
      <c r="D112" s="79" t="s">
        <v>251</v>
      </c>
      <c r="E112" s="83">
        <v>1</v>
      </c>
    </row>
    <row r="113" spans="4:5" ht="28.5" x14ac:dyDescent="0.2">
      <c r="D113" s="79" t="s">
        <v>254</v>
      </c>
      <c r="E113" s="83">
        <v>2</v>
      </c>
    </row>
    <row r="114" spans="4:5" ht="28.5" x14ac:dyDescent="0.2">
      <c r="D114" s="79" t="s">
        <v>255</v>
      </c>
      <c r="E114" s="83">
        <v>2</v>
      </c>
    </row>
    <row r="115" spans="4:5" x14ac:dyDescent="0.2">
      <c r="D115" s="79" t="s">
        <v>212</v>
      </c>
      <c r="E115" s="83">
        <v>7</v>
      </c>
    </row>
    <row r="116" spans="4:5" x14ac:dyDescent="0.2">
      <c r="D116" s="79" t="s">
        <v>213</v>
      </c>
      <c r="E116" s="83">
        <v>1</v>
      </c>
    </row>
    <row r="117" spans="4:5" x14ac:dyDescent="0.2">
      <c r="D117" s="79" t="s">
        <v>214</v>
      </c>
      <c r="E117" s="83">
        <v>1</v>
      </c>
    </row>
    <row r="118" spans="4:5" x14ac:dyDescent="0.2">
      <c r="D118" s="79" t="s">
        <v>216</v>
      </c>
      <c r="E118" s="83">
        <v>1</v>
      </c>
    </row>
    <row r="119" spans="4:5" x14ac:dyDescent="0.2">
      <c r="D119" s="79" t="s">
        <v>217</v>
      </c>
      <c r="E119" s="83">
        <v>1</v>
      </c>
    </row>
    <row r="120" spans="4:5" ht="42.75" x14ac:dyDescent="0.2">
      <c r="D120" s="79" t="s">
        <v>219</v>
      </c>
      <c r="E120" s="83">
        <v>2</v>
      </c>
    </row>
    <row r="121" spans="4:5" ht="28.5" x14ac:dyDescent="0.2">
      <c r="D121" s="79" t="s">
        <v>220</v>
      </c>
      <c r="E121" s="83">
        <v>2</v>
      </c>
    </row>
    <row r="122" spans="4:5" ht="28.5" x14ac:dyDescent="0.2">
      <c r="D122" s="79" t="s">
        <v>224</v>
      </c>
      <c r="E122" s="83">
        <v>3</v>
      </c>
    </row>
    <row r="123" spans="4:5" x14ac:dyDescent="0.2">
      <c r="D123" s="79" t="s">
        <v>225</v>
      </c>
      <c r="E123" s="83">
        <v>3</v>
      </c>
    </row>
    <row r="124" spans="4:5" x14ac:dyDescent="0.2">
      <c r="D124" s="79" t="s">
        <v>277</v>
      </c>
      <c r="E124" s="83">
        <v>137</v>
      </c>
    </row>
    <row r="125" spans="4:5" x14ac:dyDescent="0.2">
      <c r="D125" s="79" t="s">
        <v>618</v>
      </c>
      <c r="E125" s="83">
        <v>54</v>
      </c>
    </row>
    <row r="126" spans="4:5" x14ac:dyDescent="0.2">
      <c r="D126" s="79" t="s">
        <v>465</v>
      </c>
      <c r="E126" s="83">
        <v>12</v>
      </c>
    </row>
    <row r="127" spans="4:5" x14ac:dyDescent="0.2">
      <c r="D127" s="79" t="s">
        <v>466</v>
      </c>
      <c r="E127" s="83">
        <v>12</v>
      </c>
    </row>
    <row r="128" spans="4:5" x14ac:dyDescent="0.2">
      <c r="D128" s="79" t="s">
        <v>467</v>
      </c>
      <c r="E128" s="83">
        <v>12</v>
      </c>
    </row>
    <row r="129" spans="4:5" x14ac:dyDescent="0.2">
      <c r="D129" s="79" t="s">
        <v>482</v>
      </c>
      <c r="E129" s="83">
        <v>20</v>
      </c>
    </row>
    <row r="130" spans="4:5" x14ac:dyDescent="0.2">
      <c r="D130" s="79" t="s">
        <v>483</v>
      </c>
      <c r="E130" s="83">
        <v>5</v>
      </c>
    </row>
    <row r="131" spans="4:5" x14ac:dyDescent="0.2">
      <c r="D131" s="79" t="s">
        <v>484</v>
      </c>
      <c r="E131" s="83">
        <v>2</v>
      </c>
    </row>
    <row r="132" spans="4:5" x14ac:dyDescent="0.2">
      <c r="D132" s="79" t="s">
        <v>491</v>
      </c>
      <c r="E132" s="83">
        <v>3</v>
      </c>
    </row>
    <row r="133" spans="4:5" x14ac:dyDescent="0.2">
      <c r="D133" s="79" t="s">
        <v>496</v>
      </c>
      <c r="E133" s="83">
        <v>5</v>
      </c>
    </row>
    <row r="134" spans="4:5" x14ac:dyDescent="0.2">
      <c r="D134" s="79" t="s">
        <v>497</v>
      </c>
      <c r="E134" s="83">
        <v>2</v>
      </c>
    </row>
    <row r="135" spans="4:5" x14ac:dyDescent="0.2">
      <c r="D135" s="79" t="s">
        <v>503</v>
      </c>
      <c r="E135" s="83">
        <v>3</v>
      </c>
    </row>
    <row r="136" spans="4:5" ht="28.5" x14ac:dyDescent="0.2">
      <c r="D136" s="79" t="s">
        <v>507</v>
      </c>
      <c r="E136" s="83">
        <v>4</v>
      </c>
    </row>
    <row r="137" spans="4:5" ht="28.5" x14ac:dyDescent="0.2">
      <c r="D137" s="79" t="s">
        <v>508</v>
      </c>
      <c r="E137" s="83">
        <v>2</v>
      </c>
    </row>
    <row r="138" spans="4:5" x14ac:dyDescent="0.2">
      <c r="D138" s="79" t="s">
        <v>511</v>
      </c>
      <c r="E138" s="83">
        <v>2</v>
      </c>
    </row>
    <row r="139" spans="4:5" x14ac:dyDescent="0.2">
      <c r="D139" s="79" t="s">
        <v>514</v>
      </c>
      <c r="E139" s="83">
        <v>1</v>
      </c>
    </row>
    <row r="140" spans="4:5" x14ac:dyDescent="0.2">
      <c r="D140" s="79" t="s">
        <v>515</v>
      </c>
      <c r="E140" s="83">
        <v>1</v>
      </c>
    </row>
    <row r="141" spans="4:5" x14ac:dyDescent="0.2">
      <c r="D141" s="79" t="s">
        <v>517</v>
      </c>
      <c r="E141" s="83">
        <v>3</v>
      </c>
    </row>
    <row r="142" spans="4:5" x14ac:dyDescent="0.2">
      <c r="D142" s="79" t="s">
        <v>518</v>
      </c>
      <c r="E142" s="83">
        <v>1</v>
      </c>
    </row>
    <row r="143" spans="4:5" x14ac:dyDescent="0.2">
      <c r="D143" s="79" t="s">
        <v>524</v>
      </c>
      <c r="E143" s="83">
        <v>1</v>
      </c>
    </row>
    <row r="144" spans="4:5" x14ac:dyDescent="0.2">
      <c r="D144" s="79" t="s">
        <v>527</v>
      </c>
      <c r="E144" s="83">
        <v>1</v>
      </c>
    </row>
    <row r="145" spans="4:5" x14ac:dyDescent="0.2">
      <c r="D145" s="79" t="s">
        <v>529</v>
      </c>
      <c r="E145" s="83">
        <v>2</v>
      </c>
    </row>
    <row r="146" spans="4:5" x14ac:dyDescent="0.2">
      <c r="D146" s="79" t="s">
        <v>530</v>
      </c>
      <c r="E146" s="83">
        <v>2</v>
      </c>
    </row>
    <row r="147" spans="4:5" x14ac:dyDescent="0.2">
      <c r="D147" s="79" t="s">
        <v>535</v>
      </c>
      <c r="E147" s="83">
        <v>12</v>
      </c>
    </row>
    <row r="148" spans="4:5" ht="28.5" x14ac:dyDescent="0.2">
      <c r="D148" s="79" t="s">
        <v>551</v>
      </c>
      <c r="E148" s="83">
        <v>2</v>
      </c>
    </row>
    <row r="149" spans="4:5" x14ac:dyDescent="0.2">
      <c r="D149" s="79" t="s">
        <v>552</v>
      </c>
      <c r="E149" s="83">
        <v>1</v>
      </c>
    </row>
    <row r="150" spans="4:5" x14ac:dyDescent="0.2">
      <c r="D150" s="79" t="s">
        <v>555</v>
      </c>
      <c r="E150" s="83">
        <v>1</v>
      </c>
    </row>
    <row r="151" spans="4:5" x14ac:dyDescent="0.2">
      <c r="D151" s="79" t="s">
        <v>557</v>
      </c>
      <c r="E151" s="83">
        <v>3</v>
      </c>
    </row>
    <row r="152" spans="4:5" x14ac:dyDescent="0.2">
      <c r="D152" s="79" t="s">
        <v>558</v>
      </c>
      <c r="E152" s="83">
        <v>1</v>
      </c>
    </row>
    <row r="153" spans="4:5" x14ac:dyDescent="0.2">
      <c r="D153" s="79" t="s">
        <v>560</v>
      </c>
      <c r="E153" s="83">
        <v>2</v>
      </c>
    </row>
    <row r="154" spans="4:5" x14ac:dyDescent="0.2">
      <c r="D154" s="79" t="s">
        <v>536</v>
      </c>
      <c r="E154" s="83">
        <v>6</v>
      </c>
    </row>
    <row r="155" spans="4:5" ht="28.5" x14ac:dyDescent="0.2">
      <c r="D155" s="79" t="s">
        <v>537</v>
      </c>
      <c r="E155" s="83">
        <v>6</v>
      </c>
    </row>
    <row r="156" spans="4:5" x14ac:dyDescent="0.2">
      <c r="D156" s="79" t="s">
        <v>548</v>
      </c>
      <c r="E156" s="83">
        <v>1</v>
      </c>
    </row>
    <row r="157" spans="4:5" x14ac:dyDescent="0.2">
      <c r="D157" s="79" t="s">
        <v>549</v>
      </c>
      <c r="E157" s="83">
        <v>1</v>
      </c>
    </row>
    <row r="158" spans="4:5" x14ac:dyDescent="0.2">
      <c r="D158" s="79" t="s">
        <v>563</v>
      </c>
      <c r="E158" s="83">
        <v>10</v>
      </c>
    </row>
    <row r="159" spans="4:5" ht="28.5" x14ac:dyDescent="0.2">
      <c r="D159" s="79" t="s">
        <v>564</v>
      </c>
      <c r="E159" s="83">
        <v>3</v>
      </c>
    </row>
    <row r="160" spans="4:5" ht="28.5" x14ac:dyDescent="0.2">
      <c r="D160" s="79" t="s">
        <v>565</v>
      </c>
      <c r="E160" s="83">
        <v>1</v>
      </c>
    </row>
    <row r="161" spans="4:5" ht="28.5" x14ac:dyDescent="0.2">
      <c r="D161" s="79" t="s">
        <v>568</v>
      </c>
      <c r="E161" s="83">
        <v>2</v>
      </c>
    </row>
    <row r="162" spans="4:5" x14ac:dyDescent="0.2">
      <c r="D162" s="79" t="s">
        <v>572</v>
      </c>
      <c r="E162" s="83">
        <v>2</v>
      </c>
    </row>
    <row r="163" spans="4:5" x14ac:dyDescent="0.2">
      <c r="D163" s="79" t="s">
        <v>573</v>
      </c>
      <c r="E163" s="83">
        <v>1</v>
      </c>
    </row>
    <row r="164" spans="4:5" x14ac:dyDescent="0.2">
      <c r="D164" s="79" t="s">
        <v>575</v>
      </c>
      <c r="E164" s="83">
        <v>1</v>
      </c>
    </row>
    <row r="165" spans="4:5" x14ac:dyDescent="0.2">
      <c r="D165" s="79" t="s">
        <v>578</v>
      </c>
      <c r="E165" s="83">
        <v>1</v>
      </c>
    </row>
    <row r="166" spans="4:5" x14ac:dyDescent="0.2">
      <c r="D166" s="79" t="s">
        <v>579</v>
      </c>
      <c r="E166" s="83">
        <v>1</v>
      </c>
    </row>
    <row r="167" spans="4:5" x14ac:dyDescent="0.2">
      <c r="D167" s="79" t="s">
        <v>581</v>
      </c>
      <c r="E167" s="83">
        <v>4</v>
      </c>
    </row>
    <row r="168" spans="4:5" x14ac:dyDescent="0.2">
      <c r="D168" s="79" t="s">
        <v>582</v>
      </c>
      <c r="E168" s="83">
        <v>2</v>
      </c>
    </row>
    <row r="169" spans="4:5" x14ac:dyDescent="0.2">
      <c r="D169" s="79" t="s">
        <v>586</v>
      </c>
      <c r="E169" s="83">
        <v>2</v>
      </c>
    </row>
    <row r="170" spans="4:5" x14ac:dyDescent="0.2">
      <c r="D170" s="79" t="s">
        <v>617</v>
      </c>
      <c r="E170" s="83">
        <v>83</v>
      </c>
    </row>
    <row r="171" spans="4:5" x14ac:dyDescent="0.2">
      <c r="D171" s="79" t="s">
        <v>366</v>
      </c>
      <c r="E171" s="83">
        <v>9</v>
      </c>
    </row>
    <row r="172" spans="4:5" x14ac:dyDescent="0.2">
      <c r="D172" s="79" t="s">
        <v>367</v>
      </c>
      <c r="E172" s="83">
        <v>2</v>
      </c>
    </row>
    <row r="173" spans="4:5" x14ac:dyDescent="0.2">
      <c r="D173" s="79" t="s">
        <v>368</v>
      </c>
      <c r="E173" s="83">
        <v>1</v>
      </c>
    </row>
    <row r="174" spans="4:5" x14ac:dyDescent="0.2">
      <c r="D174" s="79" t="s">
        <v>371</v>
      </c>
      <c r="E174" s="83">
        <v>1</v>
      </c>
    </row>
    <row r="175" spans="4:5" x14ac:dyDescent="0.2">
      <c r="D175" s="79" t="s">
        <v>373</v>
      </c>
      <c r="E175" s="83">
        <v>4</v>
      </c>
    </row>
    <row r="176" spans="4:5" x14ac:dyDescent="0.2">
      <c r="D176" s="79" t="s">
        <v>374</v>
      </c>
      <c r="E176" s="83">
        <v>1</v>
      </c>
    </row>
    <row r="177" spans="4:5" ht="28.5" x14ac:dyDescent="0.2">
      <c r="D177" s="79" t="s">
        <v>376</v>
      </c>
      <c r="E177" s="83">
        <v>1</v>
      </c>
    </row>
    <row r="178" spans="4:5" x14ac:dyDescent="0.2">
      <c r="D178" s="79" t="s">
        <v>378</v>
      </c>
      <c r="E178" s="83">
        <v>2</v>
      </c>
    </row>
    <row r="179" spans="4:5" x14ac:dyDescent="0.2">
      <c r="D179" s="79" t="s">
        <v>385</v>
      </c>
      <c r="E179" s="83">
        <v>1</v>
      </c>
    </row>
    <row r="180" spans="4:5" x14ac:dyDescent="0.2">
      <c r="D180" s="79" t="s">
        <v>386</v>
      </c>
      <c r="E180" s="83">
        <v>1</v>
      </c>
    </row>
    <row r="181" spans="4:5" x14ac:dyDescent="0.2">
      <c r="D181" s="79" t="s">
        <v>388</v>
      </c>
      <c r="E181" s="83">
        <v>2</v>
      </c>
    </row>
    <row r="182" spans="4:5" x14ac:dyDescent="0.2">
      <c r="D182" s="79" t="s">
        <v>389</v>
      </c>
      <c r="E182" s="83">
        <v>1</v>
      </c>
    </row>
    <row r="183" spans="4:5" x14ac:dyDescent="0.2">
      <c r="D183" s="79" t="s">
        <v>391</v>
      </c>
      <c r="E183" s="83">
        <v>1</v>
      </c>
    </row>
    <row r="184" spans="4:5" x14ac:dyDescent="0.2">
      <c r="D184" s="79" t="s">
        <v>393</v>
      </c>
      <c r="E184" s="83">
        <v>9</v>
      </c>
    </row>
    <row r="185" spans="4:5" x14ac:dyDescent="0.2">
      <c r="D185" s="79" t="s">
        <v>394</v>
      </c>
      <c r="E185" s="83">
        <v>1</v>
      </c>
    </row>
    <row r="186" spans="4:5" ht="28.5" x14ac:dyDescent="0.2">
      <c r="D186" s="79" t="s">
        <v>395</v>
      </c>
      <c r="E186" s="83">
        <v>1</v>
      </c>
    </row>
    <row r="187" spans="4:5" x14ac:dyDescent="0.2">
      <c r="D187" s="79" t="s">
        <v>397</v>
      </c>
      <c r="E187" s="83">
        <v>1</v>
      </c>
    </row>
    <row r="188" spans="4:5" x14ac:dyDescent="0.2">
      <c r="D188" s="79" t="s">
        <v>398</v>
      </c>
      <c r="E188" s="83">
        <v>1</v>
      </c>
    </row>
    <row r="189" spans="4:5" x14ac:dyDescent="0.2">
      <c r="D189" s="79" t="s">
        <v>400</v>
      </c>
      <c r="E189" s="83">
        <v>2</v>
      </c>
    </row>
    <row r="190" spans="4:5" x14ac:dyDescent="0.2">
      <c r="D190" s="79" t="s">
        <v>401</v>
      </c>
      <c r="E190" s="83">
        <v>1</v>
      </c>
    </row>
    <row r="191" spans="4:5" x14ac:dyDescent="0.2">
      <c r="D191" s="79" t="s">
        <v>403</v>
      </c>
      <c r="E191" s="83">
        <v>1</v>
      </c>
    </row>
    <row r="192" spans="4:5" ht="28.5" x14ac:dyDescent="0.2">
      <c r="D192" s="79" t="s">
        <v>405</v>
      </c>
      <c r="E192" s="83">
        <v>1</v>
      </c>
    </row>
    <row r="193" spans="4:5" x14ac:dyDescent="0.2">
      <c r="D193" s="79" t="s">
        <v>406</v>
      </c>
      <c r="E193" s="83">
        <v>1</v>
      </c>
    </row>
    <row r="194" spans="4:5" ht="42.75" x14ac:dyDescent="0.2">
      <c r="D194" s="79" t="s">
        <v>409</v>
      </c>
      <c r="E194" s="83">
        <v>3</v>
      </c>
    </row>
    <row r="195" spans="4:5" x14ac:dyDescent="0.2">
      <c r="D195" s="79" t="s">
        <v>410</v>
      </c>
      <c r="E195" s="83">
        <v>1</v>
      </c>
    </row>
    <row r="196" spans="4:5" ht="28.5" x14ac:dyDescent="0.2">
      <c r="D196" s="79" t="s">
        <v>412</v>
      </c>
      <c r="E196" s="83">
        <v>1</v>
      </c>
    </row>
    <row r="197" spans="4:5" x14ac:dyDescent="0.2">
      <c r="D197" s="79" t="s">
        <v>414</v>
      </c>
      <c r="E197" s="83">
        <v>1</v>
      </c>
    </row>
    <row r="198" spans="4:5" ht="42.75" x14ac:dyDescent="0.2">
      <c r="D198" s="79" t="s">
        <v>416</v>
      </c>
      <c r="E198" s="83">
        <v>1</v>
      </c>
    </row>
    <row r="199" spans="4:5" ht="28.5" x14ac:dyDescent="0.2">
      <c r="D199" s="79" t="s">
        <v>417</v>
      </c>
      <c r="E199" s="83">
        <v>1</v>
      </c>
    </row>
    <row r="200" spans="4:5" x14ac:dyDescent="0.2">
      <c r="D200" s="79" t="s">
        <v>419</v>
      </c>
      <c r="E200" s="83">
        <v>5</v>
      </c>
    </row>
    <row r="201" spans="4:5" ht="28.5" x14ac:dyDescent="0.2">
      <c r="D201" s="79" t="s">
        <v>420</v>
      </c>
      <c r="E201" s="83">
        <v>2</v>
      </c>
    </row>
    <row r="202" spans="4:5" x14ac:dyDescent="0.2">
      <c r="D202" s="79" t="s">
        <v>421</v>
      </c>
      <c r="E202" s="83">
        <v>2</v>
      </c>
    </row>
    <row r="203" spans="4:5" x14ac:dyDescent="0.2">
      <c r="D203" s="79" t="s">
        <v>424</v>
      </c>
      <c r="E203" s="83">
        <v>1</v>
      </c>
    </row>
    <row r="204" spans="4:5" x14ac:dyDescent="0.2">
      <c r="D204" s="79" t="s">
        <v>425</v>
      </c>
      <c r="E204" s="83">
        <v>1</v>
      </c>
    </row>
    <row r="205" spans="4:5" ht="28.5" x14ac:dyDescent="0.2">
      <c r="D205" s="79" t="s">
        <v>428</v>
      </c>
      <c r="E205" s="83">
        <v>1</v>
      </c>
    </row>
    <row r="206" spans="4:5" x14ac:dyDescent="0.2">
      <c r="D206" s="79" t="s">
        <v>429</v>
      </c>
      <c r="E206" s="83">
        <v>1</v>
      </c>
    </row>
    <row r="207" spans="4:5" x14ac:dyDescent="0.2">
      <c r="D207" s="79" t="s">
        <v>431</v>
      </c>
      <c r="E207" s="83">
        <v>1</v>
      </c>
    </row>
    <row r="208" spans="4:5" x14ac:dyDescent="0.2">
      <c r="D208" s="79" t="s">
        <v>432</v>
      </c>
      <c r="E208" s="83">
        <v>1</v>
      </c>
    </row>
    <row r="209" spans="4:5" x14ac:dyDescent="0.2">
      <c r="D209" s="79" t="s">
        <v>434</v>
      </c>
      <c r="E209" s="83">
        <v>12</v>
      </c>
    </row>
    <row r="210" spans="4:5" x14ac:dyDescent="0.2">
      <c r="D210" s="79" t="s">
        <v>435</v>
      </c>
      <c r="E210" s="83">
        <v>2</v>
      </c>
    </row>
    <row r="211" spans="4:5" x14ac:dyDescent="0.2">
      <c r="D211" s="79" t="s">
        <v>436</v>
      </c>
      <c r="E211" s="83">
        <v>1</v>
      </c>
    </row>
    <row r="212" spans="4:5" x14ac:dyDescent="0.2">
      <c r="D212" s="79" t="s">
        <v>438</v>
      </c>
      <c r="E212" s="83">
        <v>1</v>
      </c>
    </row>
    <row r="213" spans="4:5" ht="28.5" x14ac:dyDescent="0.2">
      <c r="D213" s="79" t="s">
        <v>440</v>
      </c>
      <c r="E213" s="83">
        <v>1</v>
      </c>
    </row>
    <row r="214" spans="4:5" ht="28.5" x14ac:dyDescent="0.2">
      <c r="D214" s="79" t="s">
        <v>441</v>
      </c>
      <c r="E214" s="83">
        <v>1</v>
      </c>
    </row>
    <row r="215" spans="4:5" x14ac:dyDescent="0.2">
      <c r="D215" s="79" t="s">
        <v>444</v>
      </c>
      <c r="E215" s="83">
        <v>2</v>
      </c>
    </row>
    <row r="216" spans="4:5" x14ac:dyDescent="0.2">
      <c r="D216" s="79" t="s">
        <v>445</v>
      </c>
      <c r="E216" s="83">
        <v>2</v>
      </c>
    </row>
    <row r="217" spans="4:5" ht="28.5" x14ac:dyDescent="0.2">
      <c r="D217" s="79" t="s">
        <v>448</v>
      </c>
      <c r="E217" s="83">
        <v>3</v>
      </c>
    </row>
    <row r="218" spans="4:5" x14ac:dyDescent="0.2">
      <c r="D218" s="79" t="s">
        <v>449</v>
      </c>
      <c r="E218" s="83">
        <v>3</v>
      </c>
    </row>
    <row r="219" spans="4:5" x14ac:dyDescent="0.2">
      <c r="D219" s="79" t="s">
        <v>454</v>
      </c>
      <c r="E219" s="83">
        <v>2</v>
      </c>
    </row>
    <row r="220" spans="4:5" x14ac:dyDescent="0.2">
      <c r="D220" s="79" t="s">
        <v>455</v>
      </c>
      <c r="E220" s="83">
        <v>2</v>
      </c>
    </row>
    <row r="221" spans="4:5" ht="28.5" x14ac:dyDescent="0.2">
      <c r="D221" s="79" t="s">
        <v>458</v>
      </c>
      <c r="E221" s="83">
        <v>1</v>
      </c>
    </row>
    <row r="222" spans="4:5" x14ac:dyDescent="0.2">
      <c r="D222" s="79" t="s">
        <v>459</v>
      </c>
      <c r="E222" s="83">
        <v>1</v>
      </c>
    </row>
    <row r="223" spans="4:5" ht="28.5" x14ac:dyDescent="0.2">
      <c r="D223" s="79" t="s">
        <v>461</v>
      </c>
      <c r="E223" s="83">
        <v>1</v>
      </c>
    </row>
    <row r="224" spans="4:5" x14ac:dyDescent="0.2">
      <c r="D224" s="79" t="s">
        <v>462</v>
      </c>
      <c r="E224" s="83">
        <v>1</v>
      </c>
    </row>
    <row r="225" spans="4:5" x14ac:dyDescent="0.2">
      <c r="D225" s="79" t="s">
        <v>278</v>
      </c>
      <c r="E225" s="83">
        <v>29</v>
      </c>
    </row>
    <row r="226" spans="4:5" x14ac:dyDescent="0.2">
      <c r="D226" s="79" t="s">
        <v>279</v>
      </c>
      <c r="E226" s="83">
        <v>6</v>
      </c>
    </row>
    <row r="227" spans="4:5" x14ac:dyDescent="0.2">
      <c r="D227" s="79" t="s">
        <v>280</v>
      </c>
      <c r="E227" s="83">
        <v>6</v>
      </c>
    </row>
    <row r="228" spans="4:5" ht="28.5" x14ac:dyDescent="0.2">
      <c r="D228" s="79" t="s">
        <v>290</v>
      </c>
      <c r="E228" s="83">
        <v>7</v>
      </c>
    </row>
    <row r="229" spans="4:5" x14ac:dyDescent="0.2">
      <c r="D229" s="79" t="s">
        <v>291</v>
      </c>
      <c r="E229" s="83">
        <v>7</v>
      </c>
    </row>
    <row r="230" spans="4:5" x14ac:dyDescent="0.2">
      <c r="D230" s="79" t="s">
        <v>301</v>
      </c>
      <c r="E230" s="83">
        <v>12</v>
      </c>
    </row>
    <row r="231" spans="4:5" x14ac:dyDescent="0.2">
      <c r="D231" s="79" t="s">
        <v>302</v>
      </c>
      <c r="E231" s="83">
        <v>12</v>
      </c>
    </row>
    <row r="232" spans="4:5" ht="28.5" x14ac:dyDescent="0.2">
      <c r="D232" s="79" t="s">
        <v>317</v>
      </c>
      <c r="E232" s="83">
        <v>4</v>
      </c>
    </row>
    <row r="233" spans="4:5" ht="28.5" x14ac:dyDescent="0.2">
      <c r="D233" s="79" t="s">
        <v>318</v>
      </c>
      <c r="E233" s="83">
        <v>4</v>
      </c>
    </row>
    <row r="234" spans="4:5" x14ac:dyDescent="0.2">
      <c r="D234" s="79" t="s">
        <v>323</v>
      </c>
      <c r="E234" s="83">
        <v>19</v>
      </c>
    </row>
    <row r="235" spans="4:5" x14ac:dyDescent="0.2">
      <c r="D235" s="79" t="s">
        <v>324</v>
      </c>
      <c r="E235" s="83">
        <v>9</v>
      </c>
    </row>
    <row r="236" spans="4:5" x14ac:dyDescent="0.2">
      <c r="D236" s="79" t="s">
        <v>325</v>
      </c>
      <c r="E236" s="83">
        <v>5</v>
      </c>
    </row>
    <row r="237" spans="4:5" x14ac:dyDescent="0.2">
      <c r="D237" s="79" t="s">
        <v>331</v>
      </c>
      <c r="E237" s="83">
        <v>4</v>
      </c>
    </row>
    <row r="238" spans="4:5" x14ac:dyDescent="0.2">
      <c r="D238" s="79" t="s">
        <v>336</v>
      </c>
      <c r="E238" s="83">
        <v>1</v>
      </c>
    </row>
    <row r="239" spans="4:5" ht="28.5" x14ac:dyDescent="0.2">
      <c r="D239" s="79" t="s">
        <v>337</v>
      </c>
      <c r="E239" s="83">
        <v>1</v>
      </c>
    </row>
    <row r="240" spans="4:5" x14ac:dyDescent="0.2">
      <c r="D240" s="79" t="s">
        <v>340</v>
      </c>
      <c r="E240" s="83">
        <v>2</v>
      </c>
    </row>
    <row r="241" spans="4:5" x14ac:dyDescent="0.2">
      <c r="D241" s="79" t="s">
        <v>341</v>
      </c>
      <c r="E241" s="83">
        <v>1</v>
      </c>
    </row>
    <row r="242" spans="4:5" x14ac:dyDescent="0.2">
      <c r="D242" s="79" t="s">
        <v>343</v>
      </c>
      <c r="E242" s="83">
        <v>1</v>
      </c>
    </row>
    <row r="243" spans="4:5" x14ac:dyDescent="0.2">
      <c r="D243" s="79" t="s">
        <v>345</v>
      </c>
      <c r="E243" s="83">
        <v>4</v>
      </c>
    </row>
    <row r="244" spans="4:5" x14ac:dyDescent="0.2">
      <c r="D244" s="79" t="s">
        <v>346</v>
      </c>
      <c r="E244" s="83">
        <v>1</v>
      </c>
    </row>
    <row r="245" spans="4:5" x14ac:dyDescent="0.2">
      <c r="D245" s="79" t="s">
        <v>348</v>
      </c>
      <c r="E245" s="83">
        <v>1</v>
      </c>
    </row>
    <row r="246" spans="4:5" x14ac:dyDescent="0.2">
      <c r="D246" s="79" t="s">
        <v>350</v>
      </c>
      <c r="E246" s="83">
        <v>1</v>
      </c>
    </row>
    <row r="247" spans="4:5" x14ac:dyDescent="0.2">
      <c r="D247" s="79" t="s">
        <v>352</v>
      </c>
      <c r="E247" s="83">
        <v>1</v>
      </c>
    </row>
    <row r="248" spans="4:5" x14ac:dyDescent="0.2">
      <c r="D248" s="79" t="s">
        <v>354</v>
      </c>
      <c r="E248" s="83">
        <v>3</v>
      </c>
    </row>
    <row r="249" spans="4:5" x14ac:dyDescent="0.2">
      <c r="D249" s="79" t="s">
        <v>355</v>
      </c>
      <c r="E249" s="83">
        <v>1</v>
      </c>
    </row>
    <row r="250" spans="4:5" x14ac:dyDescent="0.2">
      <c r="D250" s="79" t="s">
        <v>361</v>
      </c>
      <c r="E250" s="83">
        <v>1</v>
      </c>
    </row>
    <row r="251" spans="4:5" x14ac:dyDescent="0.2">
      <c r="D251" s="79" t="s">
        <v>364</v>
      </c>
      <c r="E251" s="83">
        <v>1</v>
      </c>
    </row>
    <row r="252" spans="4:5" x14ac:dyDescent="0.2">
      <c r="D252" s="79" t="s">
        <v>610</v>
      </c>
      <c r="E252" s="83">
        <v>236</v>
      </c>
    </row>
  </sheetData>
  <autoFilter ref="A1:B11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ข้อมูล  PC_CI</vt:lpstr>
      <vt:lpstr>สรุป 1_63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2020-02-11T07:39:44Z</cp:lastPrinted>
  <dcterms:created xsi:type="dcterms:W3CDTF">2019-08-06T04:20:31Z</dcterms:created>
  <dcterms:modified xsi:type="dcterms:W3CDTF">2020-05-13T04:38:32Z</dcterms:modified>
</cp:coreProperties>
</file>