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ชุดข้อมูล PC_CI\DATA_1-2563\"/>
    </mc:Choice>
  </mc:AlternateContent>
  <xr:revisionPtr revIDLastSave="0" documentId="13_ncr:1_{A7D5A233-B8F5-40F9-846A-B022FA6384DB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 PC_CI" sheetId="1" r:id="rId1"/>
    <sheet name="check" sheetId="2" state="hidden" r:id="rId2"/>
    <sheet name="สรุป 1_2563" sheetId="3" r:id="rId3"/>
  </sheets>
  <definedNames>
    <definedName name="_xlnm._FilterDatabase" localSheetId="1" hidden="1">check!$A$4:$IO$178</definedName>
    <definedName name="_xlnm._FilterDatabase" localSheetId="0" hidden="1">'ข้อมูล  PC_CI'!$A$5:$IP$179</definedName>
    <definedName name="_xlnm.Print_Area" localSheetId="1">check!$A$1:$N$178</definedName>
    <definedName name="_xlnm.Print_Area" localSheetId="0">'ข้อมูล  PC_CI'!$A$1:$O$179</definedName>
  </definedNames>
  <calcPr calcId="181029"/>
  <pivotCaches>
    <pivotCache cacheId="646" r:id="rId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64" i="2" l="1"/>
  <c r="J164" i="2"/>
  <c r="I164" i="2"/>
  <c r="L159" i="2"/>
  <c r="K159" i="2"/>
  <c r="J159" i="2"/>
  <c r="I159" i="2"/>
  <c r="H159" i="2"/>
  <c r="L154" i="2"/>
  <c r="K154" i="2"/>
  <c r="J154" i="2"/>
  <c r="I154" i="2"/>
  <c r="H154" i="2"/>
  <c r="L151" i="2"/>
  <c r="K151" i="2"/>
  <c r="J151" i="2"/>
  <c r="I151" i="2"/>
  <c r="H151" i="2"/>
  <c r="L137" i="2"/>
  <c r="K137" i="2"/>
  <c r="J137" i="2"/>
  <c r="I137" i="2"/>
  <c r="H137" i="2"/>
  <c r="L133" i="2"/>
  <c r="K133" i="2"/>
  <c r="M119" i="2"/>
  <c r="L119" i="2"/>
  <c r="K119" i="2"/>
  <c r="J119" i="2"/>
  <c r="I119" i="2"/>
  <c r="H119" i="2"/>
  <c r="L106" i="2"/>
  <c r="K106" i="2"/>
  <c r="J106" i="2"/>
  <c r="I106" i="2"/>
  <c r="H106" i="2"/>
  <c r="L97" i="2"/>
  <c r="K97" i="2"/>
  <c r="J97" i="2"/>
  <c r="I97" i="2"/>
  <c r="H97" i="2"/>
  <c r="K11" i="2"/>
  <c r="K8" i="2"/>
  <c r="K5" i="2"/>
  <c r="M120" i="1" l="1"/>
  <c r="K165" i="1"/>
  <c r="J165" i="1"/>
  <c r="I165" i="1"/>
  <c r="L160" i="1"/>
  <c r="K160" i="1"/>
  <c r="J160" i="1"/>
  <c r="I160" i="1"/>
  <c r="H160" i="1"/>
  <c r="L155" i="1"/>
  <c r="K155" i="1"/>
  <c r="J155" i="1"/>
  <c r="I155" i="1"/>
  <c r="H155" i="1"/>
  <c r="L152" i="1"/>
  <c r="K152" i="1"/>
  <c r="J152" i="1"/>
  <c r="I152" i="1"/>
  <c r="H152" i="1"/>
  <c r="L138" i="1"/>
  <c r="K138" i="1"/>
  <c r="J138" i="1"/>
  <c r="I138" i="1"/>
  <c r="H138" i="1"/>
  <c r="L134" i="1"/>
  <c r="K134" i="1"/>
  <c r="L120" i="1"/>
  <c r="K120" i="1"/>
  <c r="J120" i="1"/>
  <c r="I120" i="1"/>
  <c r="H120" i="1"/>
  <c r="L107" i="1"/>
  <c r="K107" i="1"/>
  <c r="J107" i="1"/>
  <c r="I107" i="1"/>
  <c r="H107" i="1"/>
  <c r="L98" i="1"/>
  <c r="K98" i="1"/>
  <c r="J98" i="1"/>
  <c r="I98" i="1"/>
  <c r="H98" i="1"/>
  <c r="K12" i="1"/>
  <c r="K9" i="1"/>
  <c r="K6" i="1"/>
</calcChain>
</file>

<file path=xl/sharedStrings.xml><?xml version="1.0" encoding="utf-8"?>
<sst xmlns="http://schemas.openxmlformats.org/spreadsheetml/2006/main" count="2259" uniqueCount="398">
  <si>
    <t>ชุดข้อมูลผลิตภัณฑ์ที่มีศักยภาพ (Product Champion: PC)/ ประเด็นปัญหาสำคัญ (Critical Issue:CI)</t>
  </si>
  <si>
    <t>ยุทธศาสตร์</t>
  </si>
  <si>
    <t>ผลิตภัณฑ์ที่มีศักยภาพ (Product Champion: PC)/ ประเด็นปัญหาสำคัญ (Critical Issue:CI)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</si>
  <si>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</si>
  <si>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</si>
  <si>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</si>
  <si>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</si>
  <si>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</si>
  <si>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ข้อมูล</t>
  </si>
  <si>
    <t>หน่วยงานเจ้าของข้อมูล</t>
  </si>
  <si>
    <t>หมายเหตุ</t>
  </si>
  <si>
    <t>ยุทธศาสตร์ที่ 1 ส่งเสริมและพัฒนาให้จังหวัดเป็นศูนย์กลางการท่องเที่ยวเชิงอนุรักษ์ที่สอดคล้องกับวัฒนธรรมและสิ่งแวดล้อม</t>
  </si>
  <si>
    <t>ผลิตภัณฑ์ที่มีศักยภาพ   Product Champion (PC)  : การท่องเที่ยวเชิงอนุรักษ์</t>
  </si>
  <si>
    <t xml:space="preserve">VC1 : วางยุทธศาสตร์/แผนการท่องเที่ยว
</t>
  </si>
  <si>
    <t>CSF1 : มุ่งเน้นการท่องเที่ยวเชิงอนุรักษ์</t>
  </si>
  <si>
    <t>KPI1.1 : ร้อยละของการขยายตัวของนักท่องเที่ยวที่มีวัตถุประสงค์เพื่อท่องเที่ยวเชิงอนุรักษ์</t>
  </si>
  <si>
    <t>Data 1.1.1 จำนวนผู้เยี่ยมเยือนทั้งไทยและต่างประเทศที่มีวัตถุประสงค์เพื่อมาเที่ยวเชิงอนุรักษ์</t>
  </si>
  <si>
    <t>รายปี
(คน)</t>
  </si>
  <si>
    <t>สำนักงานการท่องเที่ยวและกีฬาจังหวัดสมุทรสงคราม</t>
  </si>
  <si>
    <t>ชาวไทย</t>
  </si>
  <si>
    <t>ชาวต่างประเทศ</t>
  </si>
  <si>
    <t>Data 1.1.2 จำนวนนักท่องเที่ยวทั้งไทยและต่างประเทศที่มีวัตถุประสงค์เพื่อเที่ยวเชิงอนุรักษ์</t>
  </si>
  <si>
    <t>Data 1.1.3 จำนวนนักทัศนาจรทั้งไทยและต่างประเทศที่มีวัตถุประสงค์เพื่อเที่ยวเชิงอนุรักษ์</t>
  </si>
  <si>
    <t>KPI1.2 : ร้อยละของรายได้จากการท่องเที่ยว ที่มีวัตถุประสงค์เพื่อท่องเที่ยวเชิงอนุรักษ์</t>
  </si>
  <si>
    <t xml:space="preserve">Data 1.2.1 ค่าใช้จ่ายในการเดินทางท่องเที่ยวของผู้เยียมเยือนทั้งไทยและต่างชาติที่มีวัตถุประสงค์มาเที่ยวเชิงอนุรักษ์จำแนกตามประเภทของค่าใช้จ่าย/วัน เช่น ค่าอาหาร ค่าเดินทาง ค่าที่พัก </t>
  </si>
  <si>
    <t>รายปี
(บาท/คน/วัน)</t>
  </si>
  <si>
    <t xml:space="preserve">Data 1.2.2 ค่าใช้จ่ายในการเดินทางท่องเที่ยวของนักท่องเที่ยวทั้งไทยและต่างชาติที่มีวัตถุประสงค์มาเที่ยวเชิงอนุรักษ์จำแนกตามประเภทของค่าใช้จ่าย/วัน เช่น ค่าอาหาร ค่าเดินทาง ค่าที่พัก </t>
  </si>
  <si>
    <t xml:space="preserve">Data 1.2.3 ค่าใช้จ่ายในการเดินทางท่องเที่ยวของนักทัศนาจรทั้งไทยและต่างชาติที่มีวัตถุประสงค์มาเที่ยวเชิงอนุรักษ์จำแนกตามประเภทของค่าใช้จ่าย/วัน เช่น ค่าอาหาร ค่าเดินทาง ค่าที่พัก </t>
  </si>
  <si>
    <t>Data 1.2.4 ระยะเวลาพำนักโดยเฉลี่ย (วัน) ของผู้เยี่ยมเยือนทั้งไทยและต่างชาติที่มีวัตถุประสงค์มาเที่ยวเชิงอนุรักษ์</t>
  </si>
  <si>
    <t>รายปี
(วัน)</t>
  </si>
  <si>
    <t>สำนักงานการท่องเที่ยวและกีฬาจังหวัด</t>
  </si>
  <si>
    <t>Data 1.2.5 ระยะเวลาพำนักโดยเฉลี่ย (วัน) ของนักท่องเที่ยวทั้งไทยและต่างชาติที่มีวัตถุประสงค์มาเที่ยวเชิงอนุรักษ์</t>
  </si>
  <si>
    <t>Data 1.2.6 ระยะเวลาพำนักโดยเฉลี่ย (วัน) ของนักทัศนาจรทั้งไทยและต่างชาติที่มีวัตถุประสงค์มาเที่ยวเชิงอนุรักษ์</t>
  </si>
  <si>
    <t>KPI1.3 : จำนวนโฮมสเตย์ที่เพิ่มขึ้น</t>
  </si>
  <si>
    <t>Data 1.3.1 จำนวนที่พัก/โรงแรม/เกสเฮาส์ โฮมสเตย์ที่จดทะเบียนในจังหวัด</t>
  </si>
  <si>
    <t>รายปี
(แห่ง)</t>
  </si>
  <si>
    <t>ที่ทำการปกครองจังหวัด</t>
  </si>
  <si>
    <t>VC2 : พัฒนาระบบบริหารจัดการการท่องเที่ยว</t>
  </si>
  <si>
    <t>CSF2 : การรวบรวมและจัดทำข้อมูลสารสนเทศเพื่อการท่องเที่ยว</t>
  </si>
  <si>
    <t>KPI2.1 : ระบบฐานข้อมูลด้านการท่องเที่ยวที่ครบถ้วนรายจังหวัด</t>
  </si>
  <si>
    <t>Data 2.1.1 จำนวนแหล่งท่องเที่ยวในจังหวัด</t>
  </si>
  <si>
    <t>Data 2.1.2 รายได้จากการท่องเที่ยว (ล้านบาท)</t>
  </si>
  <si>
    <t>รายปี
(ล้านบาท)</t>
  </si>
  <si>
    <t>CSF3 : สร้างความเชื่อมั่นด้านความปลอดภัยในชีวิตและทรัพย์สิน</t>
  </si>
  <si>
    <t>KPI3.1 : คดีด้านการท่องเที่ยวลดลง</t>
  </si>
  <si>
    <t>Data 3.1.1 จำนวนคดีการทำร้ายร่างกายนักท่องเที่ยว</t>
  </si>
  <si>
    <t>รายปี
(จำนวนคดี)</t>
  </si>
  <si>
    <t>สถานีตำรวจภูธรจังหวัดสมุทรสงคราม</t>
  </si>
  <si>
    <t>Data 3.1.2 จำนวนคดีทรัพย์สินนักท่องเที่ยว เสียหาย/ถูกลักทรัพย์</t>
  </si>
  <si>
    <t xml:space="preserve">Data 3.1.3 เรื่องร้องเรียนจากนักท่องเที่ยวเกี่ยวกับความปลอดภัยในชีวิตและทรัพย์สิน
</t>
  </si>
  <si>
    <t>รายปี
(จำนวนข้อร้องเรียน)</t>
  </si>
  <si>
    <t>VC3 : พัฒนาศักยภาพมัคคุเทศก์และบุคลากร</t>
  </si>
  <si>
    <t>CSF4 : พัฒนาศักยภาพแรงงานวิชาชีพและบุคลากรด้านการท่องเที่ยว</t>
  </si>
  <si>
    <t>KPI4.1 : แรงงานและบุคลากรด้านการท่องเที่ยวได้รับการอบรมอย่างต่อเนื่อง</t>
  </si>
  <si>
    <t>Data 4.1.1 จำนวนแรงงานวิชาชีพและบุคลากรด้านการท่องเที่ยวที่ได้รับการอบรม</t>
  </si>
  <si>
    <t>รายปี
(ราย)</t>
  </si>
  <si>
    <t>ศูนย์พัฒนาฝีมือแรงงานจังหวัด</t>
  </si>
  <si>
    <t xml:space="preserve">Data 4.1.2 จำนวนครั้งในการจัดให้มีการฝึกอบรมแก่แรงงานวิชาชีพและบุคลากรด้านการท่องเที่ยว </t>
  </si>
  <si>
    <t>รายปี
(ครั้ง)</t>
  </si>
  <si>
    <t>CSF5 : ส่งเสริมการรวมกลุ่มผู้ประกอบการท่องเที่ยวโดยเฉพาะการมีส่วนร่วมของชุมชน</t>
  </si>
  <si>
    <t>KPI5.1 : มีสมาคม/ชมรมด้านการท่องเที่ยวของชุมชน</t>
  </si>
  <si>
    <t xml:space="preserve">Data5.1.1 จำนวนสมาคม/ชมรมด้านการท่องเที่ยวของชุมชน
</t>
  </si>
  <si>
    <t>รายปี
(สมาคม/ชุมชน)</t>
  </si>
  <si>
    <t>Data5.1.2 จำนวนสมาชิกของสมาคม/ชมรมด้านการท่องเที่ยวของชุมชน</t>
  </si>
  <si>
    <t>VC4 : พัฒนาปัจจัยพื้นฐานด้านท่องเที่ยว/ทรัพยากร</t>
  </si>
  <si>
    <t>CSF6 : การจัดการ คุณภาพสิ่งแวดล้อม เพื่อการท่องเที่ยวที่ยั่งยืน</t>
  </si>
  <si>
    <t>KPI6.1 : มลพิษจากสิ่งแวดล้อมทั้งทางน้ำ อากาศ และพื้นที่บริเวณแหล่งท่องเที่ยวต่ำกว่าเกณฑ์ค่าเฉลี่ยของประเทศ</t>
  </si>
  <si>
    <t xml:space="preserve">Data6.1.1 ค่ามลพิษเฉลี่ยของทั้งประเทศ จำแนกตามประเภทมลพิษต่างๆ
</t>
  </si>
  <si>
    <t>รายปี</t>
  </si>
  <si>
    <t>สำนักงานทรัพยากรธรรมชาติและสิ่งแวดล้อมจังหวัด</t>
  </si>
  <si>
    <t>Data6.1.2  ค่ามลพิษบริเวณแหล่งท่องเที่ยว จำแนกตามประเภทมลพิษและแหล่งท่องเที่ยวในจังหวัด</t>
  </si>
  <si>
    <t>ไตรมาส
(มิลลิกรัม/ลิตร)</t>
  </si>
  <si>
    <t xml:space="preserve">ไตรมาสที่ 1 </t>
  </si>
  <si>
    <t>MK01 (ระยะทางจากปากแม่น้ำ 1 กิโลเมตร) บริเวณ ปากน้ำแม่กลอง อำเภอเมืองฯ จ.สมุทรสงคราม</t>
  </si>
  <si>
    <t>ไตรมาสที่ 2</t>
  </si>
  <si>
    <t>MK02 (ระยะทางจากปากแม่น้ำ 8.6 กิโลเมตร) บริเวณ หน้าโรงพยาบาลสมเด็จพระพุทธเลิศหล้า อำเภอเมืองฯ จ.สมุทรสงคราม</t>
  </si>
  <si>
    <t>ไตรมาสที่ 3</t>
  </si>
  <si>
    <t>MK03 (ระยะทางจากปากแม่น้ำ 16.6 กิโลเมตร) บริเวณ สะพานสมเด็จพระศรีสุริเยนทร์ อำเภออัมพวา จ.สมุทรสงคราม</t>
  </si>
  <si>
    <t>ไตรมาสที่ 4</t>
  </si>
  <si>
    <t>MK04 (ระยะทางจากปากแม่น้ำ 26.3 กิโลเมตร) บริเวณ สะพานสมเด็จพระอัมรินทร์ อำเภอบางคนที จ.สมุทรสงคราม</t>
  </si>
  <si>
    <t>VC5 : พัฒนาแหล่งและกิจกรรมท่องเที่ยว</t>
  </si>
  <si>
    <t>CSF7 : สร้างสรรค์กิจกรรมท่องเที่ยวรูปแบบใหม่ๆ ให้สอดคล้องกับความสนใจ</t>
  </si>
  <si>
    <t>KPI7.1 : กิจกรรมในการส่งเสริมการท่องเที่ยวรูปแบบใหม่</t>
  </si>
  <si>
    <t xml:space="preserve">Data7.1.1 จำนวนครั้งในการจัดกิจกรรมส่งเสริมการท่องเที่ยวรูปแบบใหม่
</t>
  </si>
  <si>
    <t xml:space="preserve">Data7.1.2 จำนวนผู้มีส่วนร่วมในกิจกรรมการส่งเสริมการท่องเที่ยวรูปแบบใหม่ จำแนกตามประเภท เช่น นักทัศนาจร นักท่องเที่ยว สมาชิกในชุมชน เป็นต้น
</t>
  </si>
  <si>
    <t>ไม่มีการจัดเก็บข้อมูล</t>
  </si>
  <si>
    <t>CSF8 : ส่งเสริม/อนุรักษ์/ฟื้นฟู/ปรับปรุง/บูรณะ/พัฒนาแหล่งท่องเที่ยว</t>
  </si>
  <si>
    <t>KPI8.1 : แหล่งท่องเที่ยวที่ได้รับการอนุรักษ์/ฟื้นฟู/ปรับปรุง/บุรณะ/พัฒนา</t>
  </si>
  <si>
    <t xml:space="preserve">Data8.1.1 จำนวนแหล่งท่องเที่ยวที่ได้รับการอนุรักษ์/ฟื้นฟู/ปรับปรุง/บูรณะ/พัฒนา
</t>
  </si>
  <si>
    <t>ไม่ได้รับงบประมาณ</t>
  </si>
  <si>
    <t xml:space="preserve">Data8.1.2 จำนวนครั้งในการจัดกิจกรรมในการอนุรักษ์/ฟื้นฟู/ปรับปรุง/บูรณะ/พัฒนาแหล่งท่องเที่ยว
</t>
  </si>
  <si>
    <t>VC6 : พัฒนาธุรกิจบริการการท่องเที่ยว</t>
  </si>
  <si>
    <t>CSF9 : พัฒนาธุรกิจบริการที่เกี่ยวเนื่องกับการท่องเที่ยว อาทิ ร้านอาหาร และของที่ระลึก</t>
  </si>
  <si>
    <t>KPI9.1  รายได้จากธุรกิจบริการที่เกี่ยวเนื่องกับการท่องเที่ยวมีอัตราการขยายตัวสูงขึ้น</t>
  </si>
  <si>
    <t>Data9.1.1 รายได้จากธุรกิจบริการที่เกี่ยวเนื่องกับการท่องเที่ยวจำแนกตามประเภทธุรกิจ และขนาด</t>
  </si>
  <si>
    <t>สำนักงานคลังจังหวัด</t>
  </si>
  <si>
    <t>CSF10 พัฒนาสินค้าของฝากและของที่ระลึก</t>
  </si>
  <si>
    <t>KPI10.1 สินค้าของฝากและของที่ระลึกได้รับการพัฒนามากขึ้น</t>
  </si>
  <si>
    <t>Data10.1.1 จำนวนสินค้าของฝากและของที่ระลึกจำแนกตามประเภทและรูปแบบที่ได้รับการพัฒนา</t>
  </si>
  <si>
    <t>รายปี
(ผลิตภัณฑ์)</t>
  </si>
  <si>
    <t>สำนักงานพัฒนาชุมชนจังหวัด</t>
  </si>
  <si>
    <t>VC7 : พัฒนาการตลาดและประชาสัมพันธ์</t>
  </si>
  <si>
    <t>CSF11 การทำการตลาดกลุ่มนักท่องเที่ยวเชิงอนุรักษ์</t>
  </si>
  <si>
    <t>KPI11.1 กิจกรรมในการส่งเสริมการตลาด</t>
  </si>
  <si>
    <t>Data11.1.1 จำนวนครั้งในการจัดกิจกรรมส่งเสริมการตลาด จำแนกตามประเภทของกิจกรรม</t>
  </si>
  <si>
    <t>CSF 12 ประชาสัมพันธ์เชิงรุกผ่านสื่อสมัยใหม่</t>
  </si>
  <si>
    <t>KPI12.1 การรับรู้แหล่งท่องเที่ยวในจังหวัดเพิ่มขึ้น</t>
  </si>
  <si>
    <t xml:space="preserve">Data12.1.1 จำนวนครั้งในการทำประชาสัมพันธ์ผ่านสื่อสมัยใหม่
</t>
  </si>
  <si>
    <t xml:space="preserve">Data12.1.2 จำนวนครั้งที่เข้าถึงสื่อประชาสัมพันธ์สมัยใหม่
</t>
  </si>
  <si>
    <t>ยุทธศาสตร์ที่ 2  ส่งเสริมการเพิ่มขีดความสามารถในการแข่งขันสินค้าเกษตรและประมง</t>
  </si>
  <si>
    <t>ผลิตภัณฑ์ที่มีศักยภาพ (Product Champion: PC)) : ส้มโอ</t>
  </si>
  <si>
    <t>VC1 : การวิจัย และพัฒนา(R&amp;D)</t>
  </si>
  <si>
    <t xml:space="preserve">CSF1 : การจัดตั้งศูนย์ข้อมูลเชิงลึกเกษตร
</t>
  </si>
  <si>
    <t>KPI1.1 มีศูนย์ข้อมูลเกษตรเชิงลึก</t>
  </si>
  <si>
    <t>Data1.1.1 จำนวนข้อมูลสำคัญเพื่อการตัดสินในการผลิตและตลาด</t>
  </si>
  <si>
    <t>รายปี
(รายการ)</t>
  </si>
  <si>
    <t xml:space="preserve">สำนักงานเกษตรจังหวัด 
</t>
  </si>
  <si>
    <t xml:space="preserve">Data1.1.2  สภาพภูมิประเทศและสภาพภูมิอากาศ </t>
  </si>
  <si>
    <t>เอกสารแนบ1.1.2</t>
  </si>
  <si>
    <t>สถานีอุตุนิยมวิทยา</t>
  </si>
  <si>
    <t>VC2 : ปัจจัยพื้นฐานและการพัฒนาเกษตรกร</t>
  </si>
  <si>
    <t xml:space="preserve">CSF2 : การรวมกลุ่มเกษตรกร สหกรณ์ ผู้ปลูกส้มโอ
</t>
  </si>
  <si>
    <t>KPI2.1 จำนวนครัวเรือนเกษตรกรที่ปลูกส้มโอ</t>
  </si>
  <si>
    <t>Data2.1.1 จำนวนพื้นที่ที่เกษตรกรใช้ในการเพาะปลูกสัมโอ</t>
  </si>
  <si>
    <t>รายปี
(ไร่)</t>
  </si>
  <si>
    <t>สำนักงานเกษตรจังหวัด </t>
  </si>
  <si>
    <t xml:space="preserve">เมืองฯ </t>
  </si>
  <si>
    <t xml:space="preserve">อัมพวา </t>
  </si>
  <si>
    <t xml:space="preserve">บางคนที </t>
  </si>
  <si>
    <t>Data2.1.2 จำนวนครัวเรือนเกษตรกรที่ปลูกส้มโอ</t>
  </si>
  <si>
    <t>รายปี
(ครัวเรือน)</t>
  </si>
  <si>
    <t>เมืองฯ</t>
  </si>
  <si>
    <t>บางคนที</t>
  </si>
  <si>
    <t>Data2.1.3 จำนวนเกษตรกรที่ปลูกส้มโอ</t>
  </si>
  <si>
    <t xml:space="preserve">CSF3 : พัฒนารัฐวิสาหกิจชุมชนให้มีความรู้เกี่ยวกับส้มโอ
</t>
  </si>
  <si>
    <t xml:space="preserve">KPI3.1 : วิสาหกิจชุมชนเข้มแข็ง
</t>
  </si>
  <si>
    <t xml:space="preserve">Data3.1.1 จำนวนวิสาหกิจชุมชน/เครือข่ายวิสากิจชุมชน
</t>
  </si>
  <si>
    <t>รายปี
(วิสาหกิจ/เครือข่ายฯ)</t>
  </si>
  <si>
    <t xml:space="preserve">Data3.1.2 จำนวนครั้งในการจัดประชุม/ประสานงาน
</t>
  </si>
  <si>
    <t>VC3 : การเพิ่มผลผลิตพัฒนาคุณภาพและลดต้นทุน</t>
  </si>
  <si>
    <t xml:space="preserve">CSF4 : การผลิตที่ดีและเหมาะสม (GAP) 
</t>
  </si>
  <si>
    <t xml:space="preserve">KPI4.1 : การเพาะปลูกได้รับมาตรฐานเพิ่มขึ้น
</t>
  </si>
  <si>
    <t xml:space="preserve">Data4.1.1 แหล่งผลิตที่เข้าเกณฑ์มาตรฐาน GAP (จำนวนเกษตรกรได้รับ GAP)
</t>
  </si>
  <si>
    <t xml:space="preserve">Data4.1.2 ปริมาณส้มโอจากแหล่งผลิตที่ได้รับมาตรฐาน GAP 
</t>
  </si>
  <si>
    <t>รายปี
(กก.)</t>
  </si>
  <si>
    <t xml:space="preserve"> -</t>
  </si>
  <si>
    <t>CSF5 : การเพิ่มผลิตภาพ</t>
  </si>
  <si>
    <t xml:space="preserve">KPI5.1 : ผลผลิตต่อไร่เพิ่มขึ้น
</t>
  </si>
  <si>
    <t>Data5.1.1 จำนวนผลผลิตเฉลี่ยต่อไร่</t>
  </si>
  <si>
    <t>รายปี
(กก./ไร่)</t>
  </si>
  <si>
    <t xml:space="preserve">Data5.1.2  ผลผลิตเฉลี่ยที่เหมาะสมต่อไร่
</t>
  </si>
  <si>
    <t xml:space="preserve">KPI5.2 : มูลค่าการจำหน่ายส้มโอ
</t>
  </si>
  <si>
    <t xml:space="preserve">Data5.2.1 มูลค่าผลผลิตส้มโอของจังหวัด      (ล้านบาท)
</t>
  </si>
  <si>
    <t xml:space="preserve">Data5.2.2 ราคาเฉลี่ย (บาท/กก.)
</t>
  </si>
  <si>
    <t>รายปี
(บาท/กก.)</t>
  </si>
  <si>
    <t>VC4 : การเพิ่มผลผลิตพัฒนาคุณภาพและลดต้นทุน</t>
  </si>
  <si>
    <t xml:space="preserve">CSF6 : การทำตราสินค้า (Branding) และตรารับรองคุณภาพ (Quality Mark) เพื่อขยายการส่งออก 
</t>
  </si>
  <si>
    <t xml:space="preserve">KPI6.1 : แหล่งผลิตส้มโอที่ได้รับการรับรองคุณภาพ และมีตราสินค้าเพิ่มขึ้น
</t>
  </si>
  <si>
    <t>Data 6.1.1 จำนวนแหล่งผลิตส้มโอที่ได้รับการรับรองคุณภาพ และมีตราสินค้า</t>
  </si>
  <si>
    <t>ไม่มี</t>
  </si>
  <si>
    <t>ไม่มีการเก็บข้อมูล</t>
  </si>
  <si>
    <t>VC5 : การเพิ่มผลผลิตพัฒนาคุณภาพและลดต้นทุน</t>
  </si>
  <si>
    <t>CSF7 : การขนส่งและกระจายสินค้า</t>
  </si>
  <si>
    <t xml:space="preserve">KPI7.1 : ประสิทธิภาพของการขนส่ง
</t>
  </si>
  <si>
    <t xml:space="preserve">Data 7.1.1 ปริมาณการขนส่ง จำแนกตามประเภทของการขนส่งสินค้า
</t>
  </si>
  <si>
    <t>สำนักงานพาณิชย์จังหวัด</t>
  </si>
  <si>
    <t xml:space="preserve">Data 7.1.2 ระยะเวลาที่ใช้ในการขนส่งจากจุดเริ่มต้นถึงปลายทาง
</t>
  </si>
  <si>
    <t xml:space="preserve">KPI7.2 : ต้นทุนการขนส่งและกระจายสินค้า
</t>
  </si>
  <si>
    <t xml:space="preserve">Data 7.2.1 ต้นทุนในการขนส่ง และกระจายสินค้า
</t>
  </si>
  <si>
    <t>VC6 : การพัฒนาระบบการตลาด</t>
  </si>
  <si>
    <t xml:space="preserve">CSF8 : ส่งเสริมการทำตลาดเฉพาะฤดู 
</t>
  </si>
  <si>
    <t xml:space="preserve">KPI8.1 : อัตราการขยายตัวของตลาดเฉพาะฤดู 
</t>
  </si>
  <si>
    <t xml:space="preserve">Data 8.1.1 ปริมาณผลผลิต </t>
  </si>
  <si>
    <t>รายปี
(ตัน)</t>
  </si>
  <si>
    <t>Data 8.1.2 ปริมาณและมูลค่าการจำหน่าย</t>
  </si>
  <si>
    <t>Data 8.1.3 จำนวนตลาดกลางหรือแหล่งค้าส่งส้มโอในจังหวัด</t>
  </si>
  <si>
    <t>Data 8.1.4 ปริมาณการส่งออกส้มโอ</t>
  </si>
  <si>
    <t>ยุทธศาสตร์ที่ 3          สร้างเสริมและพัฒนาคุณภาพชีวิตของประชาชนและสังคมให้มีความเข้มแข็งและดำรงชีวิตตามหลักปรัชญาเศรษฐกิจพอเพียง</t>
  </si>
  <si>
    <t xml:space="preserve"> ประเด็นปัญหาสำคัญ        (Critical Issue : CI) : การพัฒนาทรัพยากรมนุษย์และคุณภาพชีวิต</t>
  </si>
  <si>
    <t>VC1 : ส่งเสริมความอบอุ่นในครอบครัว</t>
  </si>
  <si>
    <t>CSF1 : ส่งเสริมกิจกรรมสร้างความอบอุ่นในครอบครัว</t>
  </si>
  <si>
    <t>KPI1.1 : กิจกรรมสร้างความอบอุ่นในครอบครัวเพิ่มขึ้น</t>
  </si>
  <si>
    <t>Data 1.1.1 จำนวนกิจกรรมสร้างความอบอุ่นในครอบครัว จำแนกตามลักษณะ/ประเภทกิจกรรม เช่น การอบรมให้ความรู้ การจัดงาน ฯลฯ</t>
  </si>
  <si>
    <t>รายปี
(กิจกรรม)</t>
  </si>
  <si>
    <t>สำนักงานพัฒนาสังคมและความมั่นคงของมนุษย์จังหวัด</t>
  </si>
  <si>
    <t>CSF2 : ลดปัญหายาเสพติดในพื้นที่</t>
  </si>
  <si>
    <t>KPI2.1 : คดียาเสพติดลดลง</t>
  </si>
  <si>
    <t xml:space="preserve">Data 2.1.1 จำนวนคดียาเสพติด
</t>
  </si>
  <si>
    <t>รายเดือน
(คดี)</t>
  </si>
  <si>
    <t>ศูนย์อำนวยการพลังแผ่นดินเอาชนะยาเสพติดจังหวัดสมุทรสงคราม</t>
  </si>
  <si>
    <t>Data 2.1.2 จำนวนผู้เสพยาเสพติด</t>
  </si>
  <si>
    <t>รายเดือน
(ราย)</t>
  </si>
  <si>
    <t>VC2 : ยกระดับคุณภาพการศึกษา</t>
  </si>
  <si>
    <t>CSF3 : ส่งเสริมให้เด็กและเยาวชนสามารถเข้าถึงโอกาสทางการศึกษา</t>
  </si>
  <si>
    <t>KPI3.1 : เด็กและเยาวชนมีโอกาสเข้าถึงสถาบันการศึกษาอย่างทั่วถึง</t>
  </si>
  <si>
    <t>Data 3.1.1 จำนวนเด็กและเยาวชนที่เข้าเรียนในระบบการศึกษาจำแนกตามระดับการศึกษา เช่น ระดับอนุบาล ประถม มัธยม อาชีวศึกษา และอุดมศึกษา</t>
  </si>
  <si>
    <t>สำนักงานเขตพื้นที่การศึกษาประถมศึกษาจังหวัด</t>
  </si>
  <si>
    <t>ก่อนประถมศึกษา</t>
  </si>
  <si>
    <t>ประถมศึกษา</t>
  </si>
  <si>
    <t>มัธยมศึกษา</t>
  </si>
  <si>
    <t>อาชีวศึกษา</t>
  </si>
  <si>
    <t>Data 3.1.2 จำนวนสถาบันการศึกษา จำแนกตามระดับการศึกษา</t>
  </si>
  <si>
    <t>อุดมศึกษา</t>
  </si>
  <si>
    <t>-</t>
  </si>
  <si>
    <t>Data 3.1.3 จำนวนกิจกรรมในการให้ความรู้เพื่อส่งเสริมให้เด็กและเยาวชนเข้าสู่ระบบการศึกษา</t>
  </si>
  <si>
    <t>CSF4 : พัฒนาคุณภาพการศึกษาทุกระดับในพื้นที่</t>
  </si>
  <si>
    <t>KPI4.1 : ร้อยละนักเรียนต่อประชากรวัยเรียน</t>
  </si>
  <si>
    <t>Data 4.1.1 จำนวนประชากรวัยเรียน จำแนกตามอายุเข้าเรียนตามเกณฑ์</t>
  </si>
  <si>
    <t xml:space="preserve">Data 4.1.2 จำนวนผู้เรียนในระบบ จำแนกตามชั้นปี เพศ 
</t>
  </si>
  <si>
    <t>มัธยมปลาย</t>
  </si>
  <si>
    <t>KPI4.2 : ร้อยละนักเรียนที่สำเร็จการศึกษา</t>
  </si>
  <si>
    <t>Data 4.2.1 จำนวนนักเรียน จำแนกตามระดับการศึกษา และตามพื้นที่</t>
  </si>
  <si>
    <t>Data 4.2.2 จำนวนนักเรียนที่สำเร็จการศึกษา จำแนกตามกิจกรรมการศึกษา</t>
  </si>
  <si>
    <t>สำนักงานส่งเสริมการศึกษานอกระบบจังหวัด กศน.</t>
  </si>
  <si>
    <t>การส่งเสริมการรู้หนังสือ</t>
  </si>
  <si>
    <t xml:space="preserve">  -</t>
  </si>
  <si>
    <t>มัธยมศึกษาตอนต้น</t>
  </si>
  <si>
    <t>มัธยมศึกษาตอนปลาย</t>
  </si>
  <si>
    <t>ประกาศนียบัตรวิชาชีพ(ปวช.)</t>
  </si>
  <si>
    <t>การศึกษาเพื่อพัฒนาอาชีพ</t>
  </si>
  <si>
    <t>ฝึกทักษะพื้นฐานอาชีพ</t>
  </si>
  <si>
    <t>จัดกลุ่มพัฒนาอาชีพ</t>
  </si>
  <si>
    <t>ฝึกอาชีพโดยใช้เทคโนโลยี</t>
  </si>
  <si>
    <t>การศึกษาเพื่อพัฒนาทักษะชีวิต</t>
  </si>
  <si>
    <t>การศึกษาเพื่อพัฒนาสังคม</t>
  </si>
  <si>
    <t>การศึกษาหลักสูตรระยะสั้น</t>
  </si>
  <si>
    <t>การศึกษาเพื่อชุมชนในเขตภูเขา</t>
  </si>
  <si>
    <t>KPI4.3 : สัดส่วนนักเรียนต่อครู</t>
  </si>
  <si>
    <t xml:space="preserve">Data 4.3.1 จำนวนครู จำแนกตามวุฒิการศึกษาของครู </t>
  </si>
  <si>
    <t>อนุปริญญาหรือเทียบเท่า</t>
  </si>
  <si>
    <t>ปริญญาตรี</t>
  </si>
  <si>
    <t>ปริญญาโทหรือสูงกว่า</t>
  </si>
  <si>
    <t>Data 4.3.2 จำนวนครู จำแนกตามระดับการศึกษาของนักเรียน (เช่น ครูประถม ครูมัธยมต้น ครูมัธยมปลาย)</t>
  </si>
  <si>
    <t>ครูก่อนประถมศึกษา</t>
  </si>
  <si>
    <t>ครูประถมศึกษา</t>
  </si>
  <si>
    <t>ครูมัธยมศึกษา</t>
  </si>
  <si>
    <t>ไม่ได้ทำการสอน</t>
  </si>
  <si>
    <t>CSF5 : สร้างโอกาส/แนวทางในการเข้าสู่การศึกษาในระดับสูง/ช่องทางอาชีพสำหรับเยาวชนที่จะจบการศึกษา</t>
  </si>
  <si>
    <t>KPI5.1 : การจัดกิจกรรมส่งเสริมให้เด็กและเยาวชนที่จะจบการศึกษาได้มีโอกาสเข้าสู่การศึกษาระดับสูง/ช่องทางอาชีพ</t>
  </si>
  <si>
    <t>Data 5.1.1 จำนวนกิจกรรมส่งเสริมให้เด็กและเยาวชนที่จะจบการศึกษาได้มีโอกาสเข้าสู่การศึกษาระดับสูง/ช่องทางอาชีพ จำแนกตามประเภทกิจกรรม เช่น กิจกรรมประชาสัมพันธ์ กิจกรรมการจัดอบรมให้ความรู้ เป็นต้น
 - ประชาสัมพันธ์ แนะแนว อบรมให้ความรู้</t>
  </si>
  <si>
    <t>VC3 : ส่งเสริมการเรียนรู้นอกห้องเรียนของเยาวชน/ชุมชน</t>
  </si>
  <si>
    <t xml:space="preserve">CSF6 : ส่งเสริมกิจกรรมเสริมการเรียนรู้เพิ่มเติมตามหลักสูตรการศึกษา
</t>
  </si>
  <si>
    <t>KPI6.1 : การจัดกิจกรรมเสริมการเรียนรู้เพิ่มเติมตามหลักสูตรการศึกษา</t>
  </si>
  <si>
    <t>Data 6.1.1  จำนวนกิจกรรมเสริมการเรียนรู้เพิ่มเติมตามหลักสูตรการศึกษา(หลักสูตรสามัญ/หลักสูตรอาชีวะ)</t>
  </si>
  <si>
    <t>Data 6.1.2 จำนวนประชาชนที่เข้าร่วมกิจกรรมเสริมการเรียนรู้เพิ่มเติมตามหลักสูตรการศึกษา</t>
  </si>
  <si>
    <t xml:space="preserve">CSF7 : ส่งเสริมกิจกรรมสร้างเสริมประสบการณ์ชีวิตสำหรับเด็กและเยาวชน
</t>
  </si>
  <si>
    <t>KPI7.1 : การจัดกิจกรรมสร้างเสริมประสบการณ์ชีวิตสำหรับเด็กและเยาวชน</t>
  </si>
  <si>
    <t>Data 7.1.1 จำนวนกิจกรรมสร้างเสริมประสบการณ์ชีวิต(สำหรับนักเรียน กศน. รวมถึงเด็กและเยาวชน)</t>
  </si>
  <si>
    <t>สำนักงานส่งเสริมการศึกษานอกระบบจังหวัด</t>
  </si>
  <si>
    <t>Data 7.1.2 จำนวนนักเรียน กศน. รวมถึงเด็กและเยาวชนที่เข้าร่วมกิจกรรมสร้างเสริมประสบการณ์ชีวิต</t>
  </si>
  <si>
    <t xml:space="preserve">CSF8 : สร้างการมีส่วนร่วมของเด็ก เยาวชน ชุมชนในการเรียนรู้ร่วมกันอย่างสร้างสรรค์ </t>
  </si>
  <si>
    <t>KPI8.1 : การจัดกิจกรรมสร้างเสริมการมีส่วนร่วมของเด็กและเยาวชนในชุมชนในการเรียนรู้ร่วมกันอย่างสร้างสรรค์</t>
  </si>
  <si>
    <t>Data 8.1.1 จำนวนกิจกรรมสร้างเสริมการมีส่วนร่วมของนักเรียน กศน. รวมถึงเด็กและเยาวชน ในการเรียนรู้ร่วมกันอย่างสร้างสรรค์</t>
  </si>
  <si>
    <t>Data 8.1.2 จำนวนนักเรียน กศน. รวมถึงเด็กและเยาวชนที่เข้าร่วมกิจกรรมสร้างเสริมการมีส่วนร่วม ชุมชนในการเรียนรู้ร่วมกันอย่างสร้างสรรค์</t>
  </si>
  <si>
    <t>VC4 : ส่งเสริมการพัฒนาสุขภาวะของประชาชนทุกกลุ่มอายุ</t>
  </si>
  <si>
    <t>CSF9 : การดูแลสุขภาวะและป้องกันโรคสำหรับผู้สูงอายุ</t>
  </si>
  <si>
    <t>KPI9.1 : ร้อยละของประชากรป่วยเป็นโรคพื้นฐานทั่วไปลดลง</t>
  </si>
  <si>
    <t>Data 9.1.1 จำนวนประชากรที่ป่วยเป็นโรคเฝ้าระวังทางระบาศวิทยา(40โรค)</t>
  </si>
  <si>
    <t>สำนักงานสาธารณสุขจังหวัด
สมุทรสงคราม</t>
  </si>
  <si>
    <t>CSF10 : การดูแลสุขภาวะและป้องกันโรคสำหรับผู้สูงอายุ</t>
  </si>
  <si>
    <t>KPI10.1 : ร้อยละของผู้ป่วยสูงวัยลดลง</t>
  </si>
  <si>
    <t>Data 10.1.1 จำนวนผู้ป่วย จำแนกตามกลุ่มสาเหตุ 21 กลุ่มโรคมาตรฐาน</t>
  </si>
  <si>
    <t>Data 10.1.2 ค่าใช้จ่ายในการรักษาพยาบาลของผู้ป่วยนอกและใน(เฉพาะโรงพยาบาล)</t>
  </si>
  <si>
    <t>รายปี
(บาท)</t>
  </si>
  <si>
    <t>ผู้ป่วยนอก (OPD)</t>
  </si>
  <si>
    <t>ผู้ป่วยใน (IPD)</t>
  </si>
  <si>
    <t>CSF11 : ดูแลผู้ป่วยให้สามารถเข้าถึงซึ่งบริการสุขภาพได้สะดวก รวดเร็ว</t>
  </si>
  <si>
    <t>KPI11.1 : ผู้ป่วยเข้าถึงบริการสุขภาพได้อย่างทั่วถึง</t>
  </si>
  <si>
    <t>Data 11.1.1 จำนวนสถานพยาบาล จำแนกตามพื้นที่</t>
  </si>
  <si>
    <t>เมือง</t>
  </si>
  <si>
    <t>อัมพวา</t>
  </si>
  <si>
    <t>Data 11.1.2 จำนวนแพทย์ พยาบาล และบุคลากรทางการแพทย์ ต่อจำนวนผู้ป่วย จำแนกตามสถานพยาบาล</t>
  </si>
  <si>
    <t>Data 11.1.3 จำนวนสถานพยาบาลต่อจำนวนประชากร จำแนกตามพื้นที่</t>
  </si>
  <si>
    <t>VC5 : ส่งเสริมพัฒนาอาชีพ/การมีงานทำ/รายได้</t>
  </si>
  <si>
    <t>CSF12 : ให้ความรู้ ทักษะให้ชุมชนมีอาชีพเสริมเพื่อสร้างรายได้</t>
  </si>
  <si>
    <t>KPI12.1 : ชุมชนได้รับความรู้และพัฒนาทักษะในการสร้างรายได้และมีอาชีพเสริม</t>
  </si>
  <si>
    <t xml:space="preserve">Data 12.1.1 จำนวนกิจกรรมการสร้างความรู้ ทักษะให้ชุมชนมีอาชีพเสริม </t>
  </si>
  <si>
    <t>Data 12.1.2 จำนวนประชากรในชุมชนที่ได้เข้าร่วมกิจกรรมสร้างความรู้ ทักษะ</t>
  </si>
  <si>
    <t>กลุ่มผู้ต้องขัง</t>
  </si>
  <si>
    <t>กลุ่มฝึกอาชีพเสริม</t>
  </si>
  <si>
    <t>กลุ่มผู้สูงอายุ</t>
  </si>
  <si>
    <t>ยุทธศาสตร์ที่ 4     สร้างเสริมประสิทธิภาพในการบริหารจัดการทรัพยากรธรรมชาติและสิ่งแวดล้อมอย่างมีส่วนร่วม</t>
  </si>
  <si>
    <t xml:space="preserve"> ประเด็นปัญหาสำคัญ (Critical Issue : CI) : การบริหารจัดการแม่น้ำลำคลอง</t>
  </si>
  <si>
    <t>VC1 : คุ้มครอง อนุรักษ์ และฟื้นฟูการบริหารจัดการแม่น้ำลำคลอง</t>
  </si>
  <si>
    <t>CSF1 : ป้องกันแม่น้ำลำคลองไม่ให้เสื่อมโทรม และเกิดมลพิษทางน้ำ</t>
  </si>
  <si>
    <t>KPI1.1 : แม่น้ำลำคลองผ่านเกณฑ์มาตรฐาน</t>
  </si>
  <si>
    <t>Data 1.1.1 ค่าชี้วัดมาตรฐานต่างๆของแม่น้ำลำคลอง</t>
  </si>
  <si>
    <t>สำนักงานทรัพยากรธรรมชาติและสิ่งแวดล้อมจังหวัดสมุทรสงคราม</t>
  </si>
  <si>
    <t>MK01</t>
  </si>
  <si>
    <t>มิลลิกรัม/ลิตร</t>
  </si>
  <si>
    <t>MK02</t>
  </si>
  <si>
    <t>MK03</t>
  </si>
  <si>
    <t>MK04</t>
  </si>
  <si>
    <t>CSF2 : บริหารจัดการขยะ</t>
  </si>
  <si>
    <t>KPI2.1 : ปริมาณขยะลดลง</t>
  </si>
  <si>
    <t>Data 2.1.1 ปริมาณขยะที่เกิดขึ้น</t>
  </si>
  <si>
    <t>VC2 : ส่งเสริมการมีส่วนร่วมในการบริหารจัดการทรัพยากรแม่น้ำลำคลอง</t>
  </si>
  <si>
    <t>CSF3 : บริหารจัดการขยะ</t>
  </si>
  <si>
    <t>KPI3.1 : ปริมาณขยะลดลง</t>
  </si>
  <si>
    <t>Data 3.1.1 จำนวนเครือข่ายชุมชนเพื่อสร้างความร่วมมือในการบริหารจัดการขยะ</t>
  </si>
  <si>
    <t>รายปี
(กลุ่ม)</t>
  </si>
  <si>
    <t>สำนักงานส่งเสริมการปกครองส่วนท้องถิ่นจังหวัด</t>
  </si>
  <si>
    <t>Data 3.1.2  จำนวนสมาชิกของเครือข่ายชุมชนเพื่อสร้างความร่วมมือในการบริหารจัดการขยะ</t>
  </si>
  <si>
    <t>Data 3.1.3  จำนวนครั้งในการจัดกิจกรรมส่งเสริมการพัฒนาฯในแต่ละกลุ่มภาคีเครือข่าย</t>
  </si>
  <si>
    <t>CSF4 : ส่งเสริมให้เกิดการจัดทำแผนพัฒนาฟื้นฟูแม่น้ำลำคลอง โดยมีคณะกรรมการทั้งในระดับจังหวัดและระดับชุมชนท้องถิ่น</t>
  </si>
  <si>
    <t>KPI4.1 : มีแผน/กิจกรรมฟื้นฟูแม่น้ำลำคลอง</t>
  </si>
  <si>
    <t xml:space="preserve">Data 4.1.1 จำนวนชุดของคณะกรรมการ/อนุกรรมการ/คณะทำงานในการจัดทำแผนฟื้นฟูฯทั้งระดับท้องถิ่น และจังหวัด
</t>
  </si>
  <si>
    <t>รายปี
(ชุด)</t>
  </si>
  <si>
    <t>Data 4.1.2  จำนวนครั้งในการจัดทำประชุมเพื่อทำแผนพัฒนาฟื้นฟูฯของคณะฯแต่ละชุด</t>
  </si>
  <si>
    <t>รอการตอบกลับจากหน่วยงานผู้รับผิดชอบ</t>
  </si>
  <si>
    <t>รายปี
(ตัน/ปี)</t>
  </si>
  <si>
    <t>Row Labels</t>
  </si>
  <si>
    <t>(blank)</t>
  </si>
  <si>
    <t>Grand Total</t>
  </si>
  <si>
    <t>Count of รายการสถิติทางการ</t>
  </si>
  <si>
    <t>Count of หน่วยวัด</t>
  </si>
  <si>
    <t>Count of หน่วยงานเจ้าของข้อมูล</t>
  </si>
  <si>
    <t>Data 1.1.1 จำนวนผู้เยี่ยมเยือนทั้งไทยและต่างประเทศที่มีวัตถุประสงค์เพื่อมาเที่ยวเชิงอนุรักษ์ -ชาวไทย</t>
  </si>
  <si>
    <t>Data 1.1.1 จำนวนผู้เยี่ยมเยือนทั้งไทยและต่างประเทศที่มีวัตถุประสงค์เพื่อมาเที่ยวเชิงอนุรักษ์ -ชาวต่างประเทศ</t>
  </si>
  <si>
    <t>Data 1.1.2 จำนวนนักท่องเที่ยวทั้งไทยและต่างประเทศที่มีวัตถุประสงค์เพื่อเที่ยวเชิงอนุรักษ์ -ชาวไทย</t>
  </si>
  <si>
    <t>Data 1.1.2 จำนวนนักท่องเที่ยวทั้งไทยและต่างประเทศที่มีวัตถุประสงค์เพื่อเที่ยวเชิงอนุรักษ์ -ชาวต่างประเทศ</t>
  </si>
  <si>
    <t>Data 1.1.3 จำนวนนักทัศนาจรทั้งไทยและต่างประเทศที่มีวัตถุประสงค์เพื่อเที่ยวเชิงอนุรักษ์ -ชาวไทย</t>
  </si>
  <si>
    <t>ยุทธศาสตร์ที่ 3 สร้างเสริมและพัฒนาคุณภาพชีวิตของประชาชนและสังคมให้มีความเข้มแข็งและดำรงชีวิตตามหลักปรัชญาเศรษฐกิจพอเพียง</t>
  </si>
  <si>
    <t>ยุทธศาสตร์ที่ 4 สร้างเสริมประสิทธิภาพในการบริหารจัดการทรัพยากรธรรมชาติและสิ่งแวดล้อมอย่างมีส่วนร่วม</t>
  </si>
  <si>
    <t>Data 1.1.3 จำนวนนักทัศนาจรทั้งไทยและต่างประเทศที่มีวัตถุประสงค์เพื่อเที่ยวเชิงอนุรักษ์ -ชาวต่างประเทศ</t>
  </si>
  <si>
    <t>Data 1.2.1 ค่าใช้จ่ายในการเดินทางท่องเที่ยวของผู้เยียมเยือนทั้งไทยและต่างชาติที่มีวัตถุประสงค์มาเที่ยวเชิงอนุรักษ์จำแนกตามประเภทของค่าใช้จ่าย/วัน เช่น ค่าอาหาร ค่าเดินทาง ค่าที่พัก  -ชาวไทย</t>
  </si>
  <si>
    <t>Data 1.2.1 ค่าใช้จ่ายในการเดินทางท่องเที่ยวของผู้เยียมเยือนทั้งไทยและต่างชาติที่มีวัตถุประสงค์มาเที่ยวเชิงอนุรักษ์จำแนกตามประเภทของค่าใช้จ่าย/วัน เช่น ค่าอาหาร ค่าเดินทาง ค่าที่พัก  -ชาวต่างประเทศ</t>
  </si>
  <si>
    <t>Data 1.2.2 ค่าใช้จ่ายในการเดินทางท่องเที่ยวของนักท่องเที่ยวทั้งไทยและต่างชาติที่มีวัตถุประสงค์มาเที่ยวเชิงอนุรักษ์จำแนกตามประเภทของค่าใช้จ่าย/วัน เช่น ค่าอาหาร ค่าเดินทาง ค่าที่พัก  -ชาวไทย</t>
  </si>
  <si>
    <t>Data 1.2.2 ค่าใช้จ่ายในการเดินทางท่องเที่ยวของนักท่องเที่ยวทั้งไทยและต่างชาติที่มีวัตถุประสงค์มาเที่ยวเชิงอนุรักษ์จำแนกตามประเภทของค่าใช้จ่าย/วัน เช่น ค่าอาหาร ค่าเดินทาง ค่าที่พัก  -ชาวต่างประเทศ</t>
  </si>
  <si>
    <t>Data 1.2.3 ค่าใช้จ่ายในการเดินทางท่องเที่ยวของนักทัศนาจรทั้งไทยและต่างชาติที่มีวัตถุประสงค์มาเที่ยวเชิงอนุรักษ์จำแนกตามประเภทของค่าใช้จ่าย/วัน เช่น ค่าอาหาร ค่าเดินทาง ค่าที่พัก  -ชาวไทย</t>
  </si>
  <si>
    <t>Data 1.2.3 ค่าใช้จ่ายในการเดินทางท่องเที่ยวของนักทัศนาจรทั้งไทยและต่างชาติที่มีวัตถุประสงค์มาเที่ยวเชิงอนุรักษ์จำแนกตามประเภทของค่าใช้จ่าย/วัน เช่น ค่าอาหาร ค่าเดินทาง ค่าที่พัก  -ชาวต่างประเทศ</t>
  </si>
  <si>
    <t>Data 1.2.5 ระยะเวลาพำนักโดยเฉลี่ย (วัน) ของนักท่องเที่ยวทั้งไทยและต่างชาติที่มีวัตถุประสงค์มาเที่ยวเชิงอนุรักษ์ -ชาวไทย</t>
  </si>
  <si>
    <t>Data 1.2.5 ระยะเวลาพำนักโดยเฉลี่ย (วัน) ของนักท่องเที่ยวทั้งไทยและต่างชาติที่มีวัตถุประสงค์มาเที่ยวเชิงอนุรักษ์ -ชาวต่างประเทศ</t>
  </si>
  <si>
    <t>Data 2.1.2 รายได้จากการท่องเที่ยว (ล้านบาท) -ชาวไทย</t>
  </si>
  <si>
    <t>Data 2.1.2 รายได้จากการท่องเที่ยว (ล้านบาท) -ชาวต่างประเทศ</t>
  </si>
  <si>
    <t xml:space="preserve">Data6.1.2  ค่ามลพิษบริเวณแหล่งท่องเที่ยว จำแนกตามประเภทมลพิษและแหล่งท่องเที่ยวในจังหวัด ไตรมาสที่ 1 </t>
  </si>
  <si>
    <t>Data6.1.2  ค่ามลพิษบริเวณแหล่งท่องเที่ยว จำแนกตามประเภทมลพิษและแหล่งท่องเที่ยวในจังหวัด ไตรมาสที่ 2</t>
  </si>
  <si>
    <t>Data6.1.2  ค่ามลพิษบริเวณแหล่งท่องเที่ยว จำแนกตามประเภทมลพิษและแหล่งท่องเที่ยวในจังหวัด ไตรมาสที่ 3</t>
  </si>
  <si>
    <t>Data6.1.2  ค่ามลพิษบริเวณแหล่งท่องเที่ยว จำแนกตามประเภทมลพิษและแหล่งท่องเที่ยวในจังหวัด ไตรมาสที่ 4</t>
  </si>
  <si>
    <t>(มิลลิกรัม/ลิตร)</t>
  </si>
  <si>
    <t xml:space="preserve">(มิลลิกรัม/ลิตร)
</t>
  </si>
  <si>
    <t xml:space="preserve">Data2.1.1 จำนวนพื้นที่ที่เกษตรกรใช้ในการเพาะปลูกสัมโอ -เมืองฯ </t>
  </si>
  <si>
    <t xml:space="preserve">Data2.1.1 จำนวนพื้นที่ที่เกษตรกรใช้ในการเพาะปลูกสัมโอ -อัมพวา </t>
  </si>
  <si>
    <t xml:space="preserve">Data2.1.1 จำนวนพื้นที่ที่เกษตรกรใช้ในการเพาะปลูกสัมโอ -บางคนที </t>
  </si>
  <si>
    <t>Data2.1.2 จำนวนครัวเรือนเกษตรกรที่ปลูกส้มโอ -เมืองฯ</t>
  </si>
  <si>
    <t xml:space="preserve">Data2.1.2 จำนวนครัวเรือนเกษตรกรที่ปลูกส้มโอ -อัมพวา </t>
  </si>
  <si>
    <t>Data2.1.2 จำนวนครัวเรือนเกษตรกรที่ปลูกส้มโอ -บางคนที</t>
  </si>
  <si>
    <t>Data 3.1.1 จำนวนเด็กและเยาวชนที่เข้าเรียนในระบบการศึกษาจำแนกตามระดับการศึกษา เช่น ระดับอนุบาล ประถม มัธยม อาชีวศึกษา และอุดมศึกษา -ก่อนประถมศึกษา</t>
  </si>
  <si>
    <t>Data 3.1.1 จำนวนเด็กและเยาวชนที่เข้าเรียนในระบบการศึกษาจำแนกตามระดับการศึกษา เช่น ระดับอนุบาล ประถม มัธยม อาชีวศึกษา และอุดมศึกษา -ประถมศึกษา</t>
  </si>
  <si>
    <t>Data 3.1.1 จำนวนเด็กและเยาวชนที่เข้าเรียนในระบบการศึกษาจำแนกตามระดับการศึกษา เช่น ระดับอนุบาล ประถม มัธยม อาชีวศึกษา และอุดมศึกษา -มัธยมศึกษา</t>
  </si>
  <si>
    <t>Data 3.1.1 จำนวนเด็กและเยาวชนที่เข้าเรียนในระบบการศึกษาจำแนกตามระดับการศึกษา เช่น ระดับอนุบาล ประถม มัธยม อาชีวศึกษา และอุดมศึกษา -อาชีวศึกษา</t>
  </si>
  <si>
    <t>Data 3.1.2 จำนวนสถาบันการศึกษา จำแนกตามระดับการศึกษา -ประถมศึกษา</t>
  </si>
  <si>
    <t>Data 3.1.2 จำนวนสถาบันการศึกษา จำแนกตามระดับการศึกษา -มัธยมศึกษา</t>
  </si>
  <si>
    <t>Data 3.1.2 จำนวนสถาบันการศึกษา จำแนกตามระดับการศึกษา -อาชีวศึกษา</t>
  </si>
  <si>
    <t>Data 3.1.2 จำนวนสถาบันการศึกษา จำแนกตามระดับการศึกษา -อุดมศึกษา</t>
  </si>
  <si>
    <t>Data 4.1.2 จำนวนผู้เรียนในระบบ จำแนกตามชั้นปี เพศ  -ก่อนประถมศึกษา</t>
  </si>
  <si>
    <t>Data 4.1.2 จำนวนผู้เรียนในระบบ จำแนกตามชั้นปี เพศ  -ประถมศึกษา</t>
  </si>
  <si>
    <t>Data 4.1.2 จำนวนผู้เรียนในระบบ จำแนกตามชั้นปี เพศ  -มัธยมศึกษา</t>
  </si>
  <si>
    <t>Data 4.1.2 จำนวนผู้เรียนในระบบ จำแนกตามชั้นปี เพศ  -มัธยมปลาย</t>
  </si>
  <si>
    <t>Data 4.2.1 จำนวนนักเรียน จำแนกตามระดับการศึกษา และตามพื้นที่ -ก่อนประถมศึกษา</t>
  </si>
  <si>
    <t>Data 4.2.1 จำนวนนักเรียน จำแนกตามระดับการศึกษา และตามพื้นที่ -ประถมศึกษา</t>
  </si>
  <si>
    <t>Data 4.2.1 จำนวนนักเรียน จำแนกตามระดับการศึกษา และตามพื้นที่ -มัธยมศึกษา</t>
  </si>
  <si>
    <t>Data 4.2.1 จำนวนนักเรียน จำแนกตามระดับการศึกษา และตามพื้นที่ -อาชีวศึกษา</t>
  </si>
  <si>
    <t>Data 4.2.2 จำนวนนักเรียนที่สำเร็จการศึกษา จำแนกตามกิจกรรมการศึกษา การส่งเสริมการรู้หนังสือ</t>
  </si>
  <si>
    <t>Data 4.2.2 จำนวนนักเรียนที่สำเร็จการศึกษา จำแนกตามกิจกรรมการศึกษา ประถมศึกษา</t>
  </si>
  <si>
    <t>Data 4.2.2 จำนวนนักเรียนที่สำเร็จการศึกษา จำแนกตามกิจกรรมการศึกษา มัธยมศึกษาตอนต้น</t>
  </si>
  <si>
    <t>Data 4.2.2 จำนวนนักเรียนที่สำเร็จการศึกษา จำแนกตามกิจกรรมการศึกษา มัธยมศึกษาตอนปลาย</t>
  </si>
  <si>
    <t>Data 4.2.2 จำนวนนักเรียนที่สำเร็จการศึกษา จำแนกตามกิจกรรมการศึกษา ประกาศนียบัตรวิชาชีพ(ปวช.)</t>
  </si>
  <si>
    <t>Data 4.2.2 จำนวนนักเรียนที่สำเร็จการศึกษา จำแนกตามกิจกรรมการศึกษา การศึกษาเพื่อพัฒนาอาชีพ</t>
  </si>
  <si>
    <t>Data 4.2.2 จำนวนนักเรียนที่สำเร็จการศึกษา จำแนกตามกิจกรรมการศึกษา ฝึกทักษะพื้นฐานอาชีพ</t>
  </si>
  <si>
    <t>Data 4.2.2 จำนวนนักเรียนที่สำเร็จการศึกษา จำแนกตามกิจกรรมการศึกษา จัดกลุ่มพัฒนาอาชีพ</t>
  </si>
  <si>
    <t>Data 4.2.2 จำนวนนักเรียนที่สำเร็จการศึกษา จำแนกตามกิจกรรมการศึกษา ฝึกอาชีพโดยใช้เทคโนโลยี</t>
  </si>
  <si>
    <t>Data 4.2.2 จำนวนนักเรียนที่สำเร็จการศึกษา จำแนกตามกิจกรรมการศึกษา การศึกษาเพื่อพัฒนาทักษะชีวิต</t>
  </si>
  <si>
    <t>Data 4.2.2 จำนวนนักเรียนที่สำเร็จการศึกษา จำแนกตามกิจกรรมการศึกษา การศึกษาเพื่อพัฒนาสังคม</t>
  </si>
  <si>
    <t>Data 4.2.2 จำนวนนักเรียนที่สำเร็จการศึกษา จำแนกตามกิจกรรมการศึกษา การศึกษาหลักสูตรระยะสั้น</t>
  </si>
  <si>
    <t>Data 4.2.2 จำนวนนักเรียนที่สำเร็จการศึกษา จำแนกตามกิจกรรมการศึกษา การศึกษาเพื่อชุมชนในเขตภูเขา</t>
  </si>
  <si>
    <t>Data 4.3.1 จำนวนครู จำแนกตามวุฒิการศึกษาของครู อนุปริญญาหรือเทียบเท่า</t>
  </si>
  <si>
    <t>Data 4.3.1 จำนวนครู จำแนกตามวุฒิการศึกษาของครู  ปริญญาตรี</t>
  </si>
  <si>
    <t>Data 4.3.1 จำนวนครู จำแนกตามวุฒิการศึกษาของครู  ปริญญาโทหรือสูงกว่า</t>
  </si>
  <si>
    <t>Data 4.3.2 จำนวนครู จำแนกตามระดับการศึกษาของนักเรียน (เช่น ครูประถม ครูมัธยมต้น ครูมัธยมปลาย) ครูก่อนประถมศึกษา</t>
  </si>
  <si>
    <t>Data 4.3.2 จำนวนครู จำแนกตามระดับการศึกษาของนักเรียน (เช่น ครูประถม ครูมัธยมต้น ครูมัธยมปลาย) ครูประถมศึกษา</t>
  </si>
  <si>
    <t>Data 4.3.2 จำนวนครู จำแนกตามระดับการศึกษาของนักเรียน (เช่น ครูประถม ครูมัธยมต้น ครูมัธยมปลาย) ครูมัธยมศึกษา</t>
  </si>
  <si>
    <t>Data 4.3.2 จำนวนครู จำแนกตามระดับการศึกษาของนักเรียน (เช่น ครูประถม ครูมัธยมต้น ครูมัธยมปลาย) ไม่ได้ทำการสอน</t>
  </si>
  <si>
    <t>Data 10.1.2 ค่าใช้จ่ายในการรักษาพยาบาลของผู้ป่วยนอกและใน(เฉพาะโรงพยาบาล) -ผู้ป่วยนอก (OPD)</t>
  </si>
  <si>
    <t>Data 10.1.2 ค่าใช้จ่ายในการรักษาพยาบาลของผู้ป่วยนอกและใน(เฉพาะโรงพยาบาล) ผู้ป่วยใน (IPD)</t>
  </si>
  <si>
    <t>Data 11.1.1 จำนวนสถานพยาบาล จำแนกตามพื้นที่ เมือง</t>
  </si>
  <si>
    <t>Data 11.1.1 จำนวนสถานพยาบาล จำแนกตามพื้นที่ บางคนที</t>
  </si>
  <si>
    <t>Data 11.1.1 จำนวนสถานพยาบาล จำแนกตามพื้นที่ อัมพวา</t>
  </si>
  <si>
    <t>Data 11.1.3 จำนวนสถานพยาบาลต่อจำนวนประชากร จำแนกตามพื้นที่ -เมือง</t>
  </si>
  <si>
    <t>Data 11.1.3 จำนวนสถานพยาบาลต่อจำนวนประชากร จำแนกตามพื้นที่ บางคนที</t>
  </si>
  <si>
    <t>Data 11.1.3 จำนวนสถานพยาบาลต่อจำนวนประชากร จำแนกตามพื้นที่ อัมพวา</t>
  </si>
  <si>
    <t>Data 12.1.2 จำนวนประชากรในชุมชนที่ได้เข้าร่วมกิจกรรมสร้างความรู้ ทักษะ กลุ่มผู้ต้องขัง</t>
  </si>
  <si>
    <t>Data 12.1.2 จำนวนประชากรในชุมชนที่ได้เข้าร่วมกิจกรรมสร้างความรู้ ทักษะ กลุ่มฝึกอาชีพเสริม</t>
  </si>
  <si>
    <t>Data 12.1.2 จำนวนประชากรในชุมชนที่ได้เข้าร่วมกิจกรรมสร้างความรู้ ทักษะ กลุ่มผู้สูงอายุ</t>
  </si>
  <si>
    <t>Data 1.1.1 ค่าชี้วัดมาตรฐานต่างๆของแม่น้ำลำคลอง -MK01</t>
  </si>
  <si>
    <t>Data 1.1.1 ค่าชี้วัดมาตรฐานต่างๆของแม่น้ำลำคลอง -MK02</t>
  </si>
  <si>
    <t>Data 1.1.1 ค่าชี้วัดมาตรฐานต่างๆของแม่น้ำลำคลอง -MK03</t>
  </si>
  <si>
    <t>Data 1.1.1 ค่าชี้วัดมาตรฐานต่างๆของแม่น้ำลำคลอง -MK04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</si>
</sst>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12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1"/>
      <color indexed="8"/>
      <name val="Calibri"/>
      <family val="2"/>
      <charset val="222"/>
    </font>
    <font>
      <sz val="11"/>
      <color theme="1"/>
      <name val="Tahoma"/>
      <family val="2"/>
      <charset val="222"/>
      <scheme val="minor"/>
    </font>
    <font>
      <sz val="14"/>
      <name val="TH SarabunPSK"/>
      <family val="2"/>
    </font>
    <font>
      <sz val="16"/>
      <name val="TH SarabunPSK"/>
      <family val="2"/>
    </font>
    <font>
      <sz val="12"/>
      <name val="TH SarabunPSK"/>
      <family val="2"/>
    </font>
    <font>
      <sz val="10"/>
      <name val="TH SarabunPSK"/>
      <family val="2"/>
    </font>
    <font>
      <sz val="11"/>
      <name val="TH SarabunPSK"/>
      <family val="2"/>
    </font>
    <font>
      <sz val="15"/>
      <name val="TH SarabunPSK"/>
      <family val="2"/>
    </font>
    <font>
      <b/>
      <sz val="14"/>
      <color indexed="8"/>
      <name val="TH SarabunPSK"/>
      <family val="2"/>
    </font>
    <font>
      <sz val="14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">
    <xf numFmtId="0" fontId="0" fillId="0" borderId="0"/>
    <xf numFmtId="43" fontId="2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" fillId="0" borderId="0"/>
  </cellStyleXfs>
  <cellXfs count="367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4" fillId="0" borderId="0" xfId="0" applyFont="1" applyFill="1" applyAlignment="1">
      <alignment horizontal="left"/>
    </xf>
    <xf numFmtId="0" fontId="5" fillId="0" borderId="0" xfId="0" applyFont="1" applyFill="1" applyAlignment="1">
      <alignment vertical="top"/>
    </xf>
    <xf numFmtId="0" fontId="5" fillId="0" borderId="1" xfId="0" applyFont="1" applyFill="1" applyBorder="1" applyAlignment="1">
      <alignment vertical="top"/>
    </xf>
    <xf numFmtId="0" fontId="6" fillId="0" borderId="4" xfId="0" applyFont="1" applyFill="1" applyBorder="1" applyAlignment="1">
      <alignment vertical="center" wrapText="1"/>
    </xf>
    <xf numFmtId="0" fontId="5" fillId="0" borderId="18" xfId="0" applyFont="1" applyFill="1" applyBorder="1" applyAlignment="1">
      <alignment vertical="center" wrapText="1"/>
    </xf>
    <xf numFmtId="0" fontId="5" fillId="0" borderId="17" xfId="0" applyFont="1" applyFill="1" applyBorder="1" applyAlignment="1">
      <alignment vertical="center" wrapText="1"/>
    </xf>
    <xf numFmtId="0" fontId="5" fillId="0" borderId="16" xfId="0" applyFont="1" applyFill="1" applyBorder="1" applyAlignment="1">
      <alignment vertical="center" wrapText="1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top"/>
    </xf>
    <xf numFmtId="0" fontId="5" fillId="0" borderId="4" xfId="0" applyFont="1" applyFill="1" applyBorder="1" applyAlignment="1">
      <alignment vertical="top" wrapText="1"/>
    </xf>
    <xf numFmtId="3" fontId="5" fillId="0" borderId="4" xfId="0" applyNumberFormat="1" applyFont="1" applyFill="1" applyBorder="1" applyAlignment="1">
      <alignment horizontal="right" vertical="top"/>
    </xf>
    <xf numFmtId="3" fontId="5" fillId="0" borderId="5" xfId="0" applyNumberFormat="1" applyFont="1" applyFill="1" applyBorder="1" applyAlignment="1">
      <alignment horizontal="right" vertical="top"/>
    </xf>
    <xf numFmtId="3" fontId="5" fillId="0" borderId="4" xfId="0" applyNumberFormat="1" applyFont="1" applyFill="1" applyBorder="1" applyAlignment="1">
      <alignment vertical="top" wrapText="1"/>
    </xf>
    <xf numFmtId="0" fontId="4" fillId="0" borderId="4" xfId="0" applyFont="1" applyFill="1" applyBorder="1" applyAlignment="1">
      <alignment vertical="top" wrapText="1"/>
    </xf>
    <xf numFmtId="0" fontId="6" fillId="0" borderId="4" xfId="0" applyFont="1" applyFill="1" applyBorder="1" applyAlignment="1">
      <alignment vertical="top" wrapText="1"/>
    </xf>
    <xf numFmtId="0" fontId="5" fillId="0" borderId="8" xfId="0" applyFont="1" applyFill="1" applyBorder="1" applyAlignment="1">
      <alignment vertical="top" wrapText="1"/>
    </xf>
    <xf numFmtId="0" fontId="5" fillId="0" borderId="6" xfId="0" applyFont="1" applyFill="1" applyBorder="1" applyAlignment="1">
      <alignment horizontal="center" vertical="top"/>
    </xf>
    <xf numFmtId="0" fontId="5" fillId="2" borderId="8" xfId="0" applyFont="1" applyFill="1" applyBorder="1" applyAlignment="1">
      <alignment vertical="top" wrapText="1"/>
    </xf>
    <xf numFmtId="3" fontId="5" fillId="0" borderId="6" xfId="0" applyNumberFormat="1" applyFont="1" applyFill="1" applyBorder="1" applyAlignment="1">
      <alignment horizontal="right" vertical="top"/>
    </xf>
    <xf numFmtId="3" fontId="5" fillId="0" borderId="7" xfId="0" applyNumberFormat="1" applyFont="1" applyFill="1" applyBorder="1" applyAlignment="1">
      <alignment horizontal="right" vertical="top"/>
    </xf>
    <xf numFmtId="3" fontId="5" fillId="0" borderId="9" xfId="0" applyNumberFormat="1" applyFont="1" applyFill="1" applyBorder="1" applyAlignment="1">
      <alignment vertical="top" wrapText="1"/>
    </xf>
    <xf numFmtId="0" fontId="4" fillId="2" borderId="8" xfId="0" applyFont="1" applyFill="1" applyBorder="1" applyAlignment="1">
      <alignment vertical="top" wrapText="1"/>
    </xf>
    <xf numFmtId="0" fontId="6" fillId="0" borderId="8" xfId="0" applyFont="1" applyFill="1" applyBorder="1" applyAlignment="1">
      <alignment vertical="top" wrapText="1"/>
    </xf>
    <xf numFmtId="0" fontId="5" fillId="0" borderId="8" xfId="0" applyFont="1" applyFill="1" applyBorder="1" applyAlignment="1">
      <alignment horizontal="center" vertical="top"/>
    </xf>
    <xf numFmtId="0" fontId="5" fillId="2" borderId="3" xfId="0" applyFont="1" applyFill="1" applyBorder="1" applyAlignment="1">
      <alignment vertical="top" wrapText="1"/>
    </xf>
    <xf numFmtId="3" fontId="5" fillId="0" borderId="9" xfId="0" applyNumberFormat="1" applyFont="1" applyFill="1" applyBorder="1" applyAlignment="1">
      <alignment horizontal="right" vertical="top"/>
    </xf>
    <xf numFmtId="3" fontId="5" fillId="0" borderId="10" xfId="0" applyNumberFormat="1" applyFont="1" applyFill="1" applyBorder="1" applyAlignment="1">
      <alignment horizontal="right" vertical="top"/>
    </xf>
    <xf numFmtId="3" fontId="5" fillId="0" borderId="8" xfId="0" applyNumberFormat="1" applyFont="1" applyFill="1" applyBorder="1" applyAlignment="1">
      <alignment horizontal="right" vertical="top"/>
    </xf>
    <xf numFmtId="3" fontId="5" fillId="0" borderId="13" xfId="0" applyNumberFormat="1" applyFont="1" applyFill="1" applyBorder="1" applyAlignment="1">
      <alignment vertical="top" wrapText="1"/>
    </xf>
    <xf numFmtId="0" fontId="4" fillId="2" borderId="3" xfId="0" applyFont="1" applyFill="1" applyBorder="1" applyAlignment="1">
      <alignment vertical="top" wrapText="1"/>
    </xf>
    <xf numFmtId="0" fontId="6" fillId="0" borderId="3" xfId="0" applyFont="1" applyFill="1" applyBorder="1" applyAlignment="1">
      <alignment vertical="top" wrapText="1"/>
    </xf>
    <xf numFmtId="3" fontId="5" fillId="0" borderId="11" xfId="0" applyNumberFormat="1" applyFont="1" applyFill="1" applyBorder="1" applyAlignment="1">
      <alignment horizontal="right" vertical="top"/>
    </xf>
    <xf numFmtId="3" fontId="4" fillId="0" borderId="11" xfId="0" applyNumberFormat="1" applyFont="1" applyFill="1" applyBorder="1" applyAlignment="1">
      <alignment vertical="top" wrapText="1"/>
    </xf>
    <xf numFmtId="3" fontId="4" fillId="0" borderId="4" xfId="0" applyNumberFormat="1" applyFont="1" applyFill="1" applyBorder="1" applyAlignment="1">
      <alignment vertical="top" wrapText="1"/>
    </xf>
    <xf numFmtId="3" fontId="4" fillId="0" borderId="6" xfId="0" applyNumberFormat="1" applyFont="1" applyFill="1" applyBorder="1" applyAlignment="1">
      <alignment vertical="top" wrapText="1"/>
    </xf>
    <xf numFmtId="3" fontId="4" fillId="0" borderId="8" xfId="0" applyNumberFormat="1" applyFont="1" applyFill="1" applyBorder="1" applyAlignment="1">
      <alignment vertical="top" wrapText="1"/>
    </xf>
    <xf numFmtId="0" fontId="5" fillId="0" borderId="3" xfId="0" applyFont="1" applyFill="1" applyBorder="1" applyAlignment="1">
      <alignment horizontal="center" vertical="top"/>
    </xf>
    <xf numFmtId="3" fontId="5" fillId="0" borderId="3" xfId="0" applyNumberFormat="1" applyFont="1" applyFill="1" applyBorder="1" applyAlignment="1">
      <alignment horizontal="right" vertical="top"/>
    </xf>
    <xf numFmtId="3" fontId="4" fillId="0" borderId="3" xfId="0" applyNumberFormat="1" applyFont="1" applyFill="1" applyBorder="1" applyAlignment="1">
      <alignment vertical="top" wrapText="1"/>
    </xf>
    <xf numFmtId="3" fontId="4" fillId="0" borderId="13" xfId="0" applyNumberFormat="1" applyFont="1" applyFill="1" applyBorder="1" applyAlignment="1">
      <alignment vertical="top" wrapText="1"/>
    </xf>
    <xf numFmtId="3" fontId="5" fillId="0" borderId="12" xfId="0" applyNumberFormat="1" applyFont="1" applyFill="1" applyBorder="1" applyAlignment="1">
      <alignment horizontal="right" vertical="top"/>
    </xf>
    <xf numFmtId="3" fontId="4" fillId="0" borderId="9" xfId="0" applyNumberFormat="1" applyFont="1" applyFill="1" applyBorder="1" applyAlignment="1">
      <alignment vertical="top" wrapText="1"/>
    </xf>
    <xf numFmtId="3" fontId="5" fillId="0" borderId="13" xfId="0" applyNumberFormat="1" applyFont="1" applyFill="1" applyBorder="1" applyAlignment="1">
      <alignment horizontal="right" vertical="top"/>
    </xf>
    <xf numFmtId="3" fontId="4" fillId="0" borderId="4" xfId="0" applyNumberFormat="1" applyFont="1" applyFill="1" applyBorder="1" applyAlignment="1">
      <alignment horizontal="center" vertical="top" wrapText="1"/>
    </xf>
    <xf numFmtId="3" fontId="4" fillId="0" borderId="8" xfId="0" applyNumberFormat="1" applyFont="1" applyFill="1" applyBorder="1" applyAlignment="1">
      <alignment horizontal="center" vertical="top" wrapText="1"/>
    </xf>
    <xf numFmtId="0" fontId="5" fillId="0" borderId="13" xfId="0" applyFont="1" applyFill="1" applyBorder="1" applyAlignment="1">
      <alignment horizontal="center" vertical="top"/>
    </xf>
    <xf numFmtId="3" fontId="4" fillId="0" borderId="3" xfId="0" applyNumberFormat="1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vertical="top" wrapText="1"/>
    </xf>
    <xf numFmtId="0" fontId="5" fillId="0" borderId="2" xfId="0" applyFont="1" applyFill="1" applyBorder="1" applyAlignment="1">
      <alignment horizontal="center" vertical="top" wrapText="1"/>
    </xf>
    <xf numFmtId="3" fontId="5" fillId="0" borderId="2" xfId="0" applyNumberFormat="1" applyFont="1" applyFill="1" applyBorder="1" applyAlignment="1">
      <alignment horizontal="right" vertical="top"/>
    </xf>
    <xf numFmtId="3" fontId="4" fillId="0" borderId="2" xfId="0" applyNumberFormat="1" applyFont="1" applyFill="1" applyBorder="1" applyAlignment="1">
      <alignment horizontal="right" vertical="top" wrapText="1"/>
    </xf>
    <xf numFmtId="3" fontId="4" fillId="0" borderId="2" xfId="0" applyNumberFormat="1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left" vertical="top" wrapText="1"/>
    </xf>
    <xf numFmtId="3" fontId="4" fillId="0" borderId="3" xfId="0" applyNumberFormat="1" applyFont="1" applyFill="1" applyBorder="1" applyAlignment="1">
      <alignment horizontal="right" vertical="top" wrapText="1"/>
    </xf>
    <xf numFmtId="0" fontId="4" fillId="0" borderId="3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vertical="top" wrapText="1"/>
    </xf>
    <xf numFmtId="0" fontId="5" fillId="0" borderId="4" xfId="0" applyFont="1" applyFill="1" applyBorder="1" applyAlignment="1">
      <alignment horizontal="left" vertical="top" wrapText="1"/>
    </xf>
    <xf numFmtId="0" fontId="5" fillId="0" borderId="2" xfId="0" applyFont="1" applyFill="1" applyBorder="1" applyAlignment="1">
      <alignment horizontal="left" vertical="top" wrapText="1"/>
    </xf>
    <xf numFmtId="3" fontId="5" fillId="0" borderId="11" xfId="0" applyNumberFormat="1" applyFont="1" applyFill="1" applyBorder="1" applyAlignment="1">
      <alignment vertical="top" wrapText="1"/>
    </xf>
    <xf numFmtId="3" fontId="5" fillId="0" borderId="6" xfId="0" applyNumberFormat="1" applyFont="1" applyFill="1" applyBorder="1" applyAlignment="1">
      <alignment vertical="top" wrapText="1"/>
    </xf>
    <xf numFmtId="3" fontId="5" fillId="0" borderId="8" xfId="0" applyNumberFormat="1" applyFont="1" applyFill="1" applyBorder="1" applyAlignment="1">
      <alignment vertical="top" wrapText="1"/>
    </xf>
    <xf numFmtId="3" fontId="5" fillId="0" borderId="3" xfId="0" applyNumberFormat="1" applyFont="1" applyFill="1" applyBorder="1" applyAlignment="1">
      <alignment vertical="top" wrapText="1"/>
    </xf>
    <xf numFmtId="0" fontId="4" fillId="2" borderId="3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vertical="top"/>
    </xf>
    <xf numFmtId="0" fontId="5" fillId="0" borderId="14" xfId="0" applyFont="1" applyFill="1" applyBorder="1" applyAlignment="1">
      <alignment vertical="top"/>
    </xf>
    <xf numFmtId="3" fontId="5" fillId="0" borderId="2" xfId="0" applyNumberFormat="1" applyFont="1" applyFill="1" applyBorder="1" applyAlignment="1">
      <alignment horizontal="right" vertical="top" wrapText="1"/>
    </xf>
    <xf numFmtId="0" fontId="7" fillId="0" borderId="2" xfId="0" applyFont="1" applyFill="1" applyBorder="1" applyAlignment="1">
      <alignment horizontal="center" vertical="top" wrapText="1"/>
    </xf>
    <xf numFmtId="0" fontId="8" fillId="0" borderId="2" xfId="0" applyFont="1" applyFill="1" applyBorder="1" applyAlignment="1">
      <alignment horizontal="center" vertical="top" wrapText="1"/>
    </xf>
    <xf numFmtId="3" fontId="5" fillId="0" borderId="18" xfId="0" applyNumberFormat="1" applyFont="1" applyFill="1" applyBorder="1" applyAlignment="1">
      <alignment vertical="top"/>
    </xf>
    <xf numFmtId="3" fontId="5" fillId="0" borderId="17" xfId="0" applyNumberFormat="1" applyFont="1" applyFill="1" applyBorder="1" applyAlignment="1">
      <alignment vertical="top"/>
    </xf>
    <xf numFmtId="3" fontId="5" fillId="0" borderId="16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top"/>
    </xf>
    <xf numFmtId="3" fontId="5" fillId="0" borderId="18" xfId="0" applyNumberFormat="1" applyFont="1" applyFill="1" applyBorder="1" applyAlignment="1">
      <alignment vertical="center"/>
    </xf>
    <xf numFmtId="3" fontId="5" fillId="0" borderId="17" xfId="0" applyNumberFormat="1" applyFont="1" applyFill="1" applyBorder="1" applyAlignment="1">
      <alignment vertical="center"/>
    </xf>
    <xf numFmtId="3" fontId="5" fillId="0" borderId="16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 wrapText="1"/>
    </xf>
    <xf numFmtId="3" fontId="5" fillId="0" borderId="22" xfId="0" applyNumberFormat="1" applyFont="1" applyFill="1" applyBorder="1" applyAlignment="1">
      <alignment vertical="top"/>
    </xf>
    <xf numFmtId="3" fontId="5" fillId="0" borderId="30" xfId="0" applyNumberFormat="1" applyFont="1" applyFill="1" applyBorder="1" applyAlignment="1">
      <alignment vertical="top"/>
    </xf>
    <xf numFmtId="3" fontId="5" fillId="0" borderId="28" xfId="0" applyNumberFormat="1" applyFont="1" applyFill="1" applyBorder="1" applyAlignment="1">
      <alignment vertical="top"/>
    </xf>
    <xf numFmtId="0" fontId="4" fillId="0" borderId="4" xfId="0" applyFont="1" applyFill="1" applyBorder="1" applyAlignment="1">
      <alignment horizontal="center" vertical="top" wrapText="1"/>
    </xf>
    <xf numFmtId="0" fontId="5" fillId="0" borderId="13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4" fontId="5" fillId="0" borderId="3" xfId="0" applyNumberFormat="1" applyFont="1" applyFill="1" applyBorder="1" applyAlignment="1">
      <alignment horizontal="right" vertical="top"/>
    </xf>
    <xf numFmtId="4" fontId="4" fillId="0" borderId="3" xfId="0" applyNumberFormat="1" applyFont="1" applyFill="1" applyBorder="1" applyAlignment="1">
      <alignment horizontal="center" vertical="top" wrapText="1"/>
    </xf>
    <xf numFmtId="0" fontId="4" fillId="0" borderId="13" xfId="0" applyFont="1" applyFill="1" applyBorder="1" applyAlignment="1">
      <alignment horizontal="center" vertical="top" wrapText="1"/>
    </xf>
    <xf numFmtId="0" fontId="4" fillId="0" borderId="8" xfId="0" applyFont="1" applyFill="1" applyBorder="1" applyAlignment="1">
      <alignment vertical="top" wrapText="1"/>
    </xf>
    <xf numFmtId="0" fontId="5" fillId="0" borderId="5" xfId="0" applyFont="1" applyFill="1" applyBorder="1" applyAlignment="1">
      <alignment horizontal="center" vertical="top" wrapText="1"/>
    </xf>
    <xf numFmtId="0" fontId="5" fillId="2" borderId="8" xfId="0" applyFont="1" applyFill="1" applyBorder="1" applyAlignment="1">
      <alignment horizontal="center" vertical="top" wrapText="1"/>
    </xf>
    <xf numFmtId="4" fontId="5" fillId="0" borderId="5" xfId="0" applyNumberFormat="1" applyFont="1" applyFill="1" applyBorder="1" applyAlignment="1">
      <alignment horizontal="right" vertical="top"/>
    </xf>
    <xf numFmtId="4" fontId="4" fillId="0" borderId="5" xfId="0" applyNumberFormat="1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vertical="top" wrapText="1"/>
    </xf>
    <xf numFmtId="0" fontId="4" fillId="0" borderId="6" xfId="0" applyFont="1" applyFill="1" applyBorder="1" applyAlignment="1">
      <alignment horizontal="center" vertical="top" wrapText="1"/>
    </xf>
    <xf numFmtId="4" fontId="5" fillId="0" borderId="3" xfId="0" applyNumberFormat="1" applyFont="1" applyFill="1" applyBorder="1" applyAlignment="1">
      <alignment horizontal="right" vertical="top" wrapText="1"/>
    </xf>
    <xf numFmtId="0" fontId="4" fillId="0" borderId="3" xfId="0" applyFont="1" applyFill="1" applyBorder="1" applyAlignment="1">
      <alignment vertical="top" wrapText="1"/>
    </xf>
    <xf numFmtId="0" fontId="5" fillId="0" borderId="3" xfId="0" applyFont="1" applyFill="1" applyBorder="1" applyAlignment="1">
      <alignment horizontal="center" vertical="top" wrapText="1"/>
    </xf>
    <xf numFmtId="3" fontId="5" fillId="0" borderId="3" xfId="0" applyNumberFormat="1" applyFont="1" applyFill="1" applyBorder="1" applyAlignment="1">
      <alignment horizontal="right" vertical="top" wrapText="1"/>
    </xf>
    <xf numFmtId="3" fontId="5" fillId="0" borderId="15" xfId="0" applyNumberFormat="1" applyFont="1" applyFill="1" applyBorder="1" applyAlignment="1">
      <alignment horizontal="right" vertical="top" wrapText="1"/>
    </xf>
    <xf numFmtId="3" fontId="5" fillId="0" borderId="2" xfId="0" applyNumberFormat="1" applyFont="1" applyFill="1" applyBorder="1" applyAlignment="1">
      <alignment horizontal="center" vertical="top" wrapText="1"/>
    </xf>
    <xf numFmtId="3" fontId="5" fillId="0" borderId="16" xfId="0" applyNumberFormat="1" applyFont="1" applyFill="1" applyBorder="1" applyAlignment="1">
      <alignment horizontal="right" vertical="top" wrapText="1"/>
    </xf>
    <xf numFmtId="0" fontId="5" fillId="0" borderId="17" xfId="0" applyFont="1" applyFill="1" applyBorder="1" applyAlignment="1">
      <alignment vertical="top" wrapText="1"/>
    </xf>
    <xf numFmtId="0" fontId="5" fillId="0" borderId="18" xfId="0" applyFont="1" applyFill="1" applyBorder="1" applyAlignment="1">
      <alignment vertical="top" wrapText="1"/>
    </xf>
    <xf numFmtId="3" fontId="5" fillId="0" borderId="3" xfId="0" applyNumberFormat="1" applyFont="1" applyFill="1" applyBorder="1" applyAlignment="1">
      <alignment vertical="top"/>
    </xf>
    <xf numFmtId="3" fontId="5" fillId="0" borderId="2" xfId="0" applyNumberFormat="1" applyFont="1" applyFill="1" applyBorder="1" applyAlignment="1">
      <alignment vertical="top"/>
    </xf>
    <xf numFmtId="0" fontId="9" fillId="0" borderId="4" xfId="0" applyFont="1" applyFill="1" applyBorder="1" applyAlignment="1">
      <alignment vertical="top" wrapText="1"/>
    </xf>
    <xf numFmtId="0" fontId="9" fillId="0" borderId="4" xfId="0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vertical="top" wrapText="1"/>
    </xf>
    <xf numFmtId="0" fontId="9" fillId="0" borderId="2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right" vertical="top" wrapText="1"/>
    </xf>
    <xf numFmtId="0" fontId="9" fillId="0" borderId="8" xfId="0" applyFont="1" applyFill="1" applyBorder="1" applyAlignment="1">
      <alignment vertical="top" wrapText="1"/>
    </xf>
    <xf numFmtId="0" fontId="9" fillId="0" borderId="3" xfId="0" applyFont="1" applyFill="1" applyBorder="1" applyAlignment="1">
      <alignment horizontal="left" vertical="top" wrapText="1"/>
    </xf>
    <xf numFmtId="0" fontId="9" fillId="0" borderId="8" xfId="0" applyFont="1" applyFill="1" applyBorder="1" applyAlignment="1">
      <alignment horizontal="center" vertical="top"/>
    </xf>
    <xf numFmtId="0" fontId="9" fillId="0" borderId="18" xfId="0" applyFont="1" applyFill="1" applyBorder="1" applyAlignment="1">
      <alignment vertical="top"/>
    </xf>
    <xf numFmtId="0" fontId="9" fillId="0" borderId="17" xfId="0" applyFont="1" applyFill="1" applyBorder="1" applyAlignment="1">
      <alignment vertical="top"/>
    </xf>
    <xf numFmtId="0" fontId="9" fillId="0" borderId="16" xfId="0" applyFont="1" applyFill="1" applyBorder="1" applyAlignment="1">
      <alignment vertical="top"/>
    </xf>
    <xf numFmtId="0" fontId="9" fillId="0" borderId="8" xfId="0" applyFont="1" applyFill="1" applyBorder="1" applyAlignment="1">
      <alignment vertical="top"/>
    </xf>
    <xf numFmtId="0" fontId="9" fillId="0" borderId="11" xfId="0" applyFont="1" applyFill="1" applyBorder="1" applyAlignment="1">
      <alignment horizontal="left" vertical="top" wrapText="1"/>
    </xf>
    <xf numFmtId="187" fontId="4" fillId="0" borderId="11" xfId="0" applyNumberFormat="1" applyFont="1" applyFill="1" applyBorder="1" applyAlignment="1">
      <alignment vertical="top"/>
    </xf>
    <xf numFmtId="187" fontId="4" fillId="0" borderId="4" xfId="0" applyNumberFormat="1" applyFont="1" applyFill="1" applyBorder="1" applyAlignment="1">
      <alignment vertical="top"/>
    </xf>
    <xf numFmtId="0" fontId="9" fillId="0" borderId="6" xfId="0" applyNumberFormat="1" applyFont="1" applyFill="1" applyBorder="1" applyAlignment="1">
      <alignment horizontal="center" vertical="top" wrapText="1"/>
    </xf>
    <xf numFmtId="3" fontId="4" fillId="0" borderId="6" xfId="4" applyNumberFormat="1" applyFont="1" applyFill="1" applyBorder="1" applyAlignment="1">
      <alignment vertical="top"/>
    </xf>
    <xf numFmtId="187" fontId="4" fillId="0" borderId="6" xfId="0" applyNumberFormat="1" applyFont="1" applyFill="1" applyBorder="1" applyAlignment="1">
      <alignment vertical="top"/>
    </xf>
    <xf numFmtId="187" fontId="4" fillId="0" borderId="8" xfId="0" applyNumberFormat="1" applyFont="1" applyFill="1" applyBorder="1" applyAlignment="1">
      <alignment vertical="top"/>
    </xf>
    <xf numFmtId="0" fontId="9" fillId="0" borderId="9" xfId="0" applyNumberFormat="1" applyFont="1" applyFill="1" applyBorder="1" applyAlignment="1">
      <alignment horizontal="center" vertical="top" wrapText="1"/>
    </xf>
    <xf numFmtId="3" fontId="4" fillId="0" borderId="5" xfId="4" applyNumberFormat="1" applyFont="1" applyFill="1" applyBorder="1" applyAlignment="1">
      <alignment vertical="top"/>
    </xf>
    <xf numFmtId="187" fontId="4" fillId="0" borderId="5" xfId="0" applyNumberFormat="1" applyFont="1" applyFill="1" applyBorder="1" applyAlignment="1">
      <alignment vertical="top"/>
    </xf>
    <xf numFmtId="0" fontId="9" fillId="0" borderId="13" xfId="0" applyNumberFormat="1" applyFont="1" applyFill="1" applyBorder="1" applyAlignment="1">
      <alignment horizontal="center" vertical="top" wrapText="1"/>
    </xf>
    <xf numFmtId="3" fontId="4" fillId="0" borderId="3" xfId="4" applyNumberFormat="1" applyFont="1" applyFill="1" applyBorder="1" applyAlignment="1">
      <alignment vertical="top"/>
    </xf>
    <xf numFmtId="187" fontId="4" fillId="0" borderId="3" xfId="0" applyNumberFormat="1" applyFont="1" applyFill="1" applyBorder="1" applyAlignment="1">
      <alignment vertical="top"/>
    </xf>
    <xf numFmtId="0" fontId="9" fillId="0" borderId="11" xfId="0" applyFont="1" applyFill="1" applyBorder="1" applyAlignment="1">
      <alignment vertical="top" wrapText="1"/>
    </xf>
    <xf numFmtId="187" fontId="5" fillId="0" borderId="11" xfId="0" applyNumberFormat="1" applyFont="1" applyFill="1" applyBorder="1" applyAlignment="1">
      <alignment horizontal="right" vertical="top"/>
    </xf>
    <xf numFmtId="0" fontId="9" fillId="0" borderId="5" xfId="0" applyFont="1" applyFill="1" applyBorder="1" applyAlignment="1">
      <alignment horizontal="center" vertical="top" wrapText="1"/>
    </xf>
    <xf numFmtId="187" fontId="5" fillId="0" borderId="5" xfId="4" applyNumberFormat="1" applyFont="1" applyFill="1" applyBorder="1" applyAlignment="1">
      <alignment vertical="top"/>
    </xf>
    <xf numFmtId="0" fontId="9" fillId="0" borderId="14" xfId="0" applyFont="1" applyFill="1" applyBorder="1" applyAlignment="1">
      <alignment vertical="top"/>
    </xf>
    <xf numFmtId="0" fontId="9" fillId="0" borderId="19" xfId="0" applyFont="1" applyFill="1" applyBorder="1" applyAlignment="1">
      <alignment horizontal="center" vertical="top" wrapText="1"/>
    </xf>
    <xf numFmtId="187" fontId="5" fillId="0" borderId="6" xfId="4" applyNumberFormat="1" applyFont="1" applyFill="1" applyBorder="1" applyAlignment="1">
      <alignment vertical="top"/>
    </xf>
    <xf numFmtId="0" fontId="9" fillId="0" borderId="3" xfId="0" applyFont="1" applyFill="1" applyBorder="1" applyAlignment="1">
      <alignment horizontal="center" vertical="top" wrapText="1"/>
    </xf>
    <xf numFmtId="187" fontId="5" fillId="0" borderId="3" xfId="4" applyNumberFormat="1" applyFont="1" applyFill="1" applyBorder="1" applyAlignment="1">
      <alignment vertical="top"/>
    </xf>
    <xf numFmtId="187" fontId="5" fillId="0" borderId="8" xfId="4" applyNumberFormat="1" applyFont="1" applyFill="1" applyBorder="1" applyAlignment="1">
      <alignment vertical="top"/>
    </xf>
    <xf numFmtId="0" fontId="9" fillId="0" borderId="14" xfId="0" applyFont="1" applyFill="1" applyBorder="1" applyAlignment="1">
      <alignment horizontal="center" vertical="top" wrapText="1"/>
    </xf>
    <xf numFmtId="187" fontId="9" fillId="0" borderId="2" xfId="4" applyNumberFormat="1" applyFont="1" applyFill="1" applyBorder="1" applyAlignment="1">
      <alignment horizontal="right" vertical="top"/>
    </xf>
    <xf numFmtId="187" fontId="9" fillId="0" borderId="16" xfId="4" applyNumberFormat="1" applyFont="1" applyFill="1" applyBorder="1" applyAlignment="1">
      <alignment horizontal="right" vertical="top"/>
    </xf>
    <xf numFmtId="187" fontId="4" fillId="0" borderId="2" xfId="0" applyNumberFormat="1" applyFont="1" applyFill="1" applyBorder="1" applyAlignment="1">
      <alignment vertical="top"/>
    </xf>
    <xf numFmtId="3" fontId="9" fillId="0" borderId="2" xfId="0" applyNumberFormat="1" applyFont="1" applyFill="1" applyBorder="1" applyAlignment="1">
      <alignment horizontal="right" vertical="top"/>
    </xf>
    <xf numFmtId="0" fontId="9" fillId="0" borderId="3" xfId="0" applyFont="1" applyFill="1" applyBorder="1" applyAlignment="1">
      <alignment vertical="top"/>
    </xf>
    <xf numFmtId="0" fontId="9" fillId="0" borderId="3" xfId="0" applyFont="1" applyFill="1" applyBorder="1" applyAlignment="1">
      <alignment vertical="top" wrapText="1"/>
    </xf>
    <xf numFmtId="0" fontId="9" fillId="0" borderId="20" xfId="0" applyFont="1" applyFill="1" applyBorder="1" applyAlignment="1">
      <alignment horizontal="center" vertical="top" wrapText="1"/>
    </xf>
    <xf numFmtId="3" fontId="9" fillId="0" borderId="5" xfId="0" applyNumberFormat="1" applyFont="1" applyFill="1" applyBorder="1" applyAlignment="1">
      <alignment horizontal="right" vertical="top"/>
    </xf>
    <xf numFmtId="3" fontId="9" fillId="0" borderId="8" xfId="0" applyNumberFormat="1" applyFont="1" applyFill="1" applyBorder="1" applyAlignment="1">
      <alignment horizontal="right" vertical="top"/>
    </xf>
    <xf numFmtId="0" fontId="9" fillId="0" borderId="2" xfId="0" applyFont="1" applyFill="1" applyBorder="1" applyAlignment="1">
      <alignment vertical="top"/>
    </xf>
    <xf numFmtId="0" fontId="9" fillId="0" borderId="0" xfId="0" applyFont="1" applyFill="1" applyAlignment="1">
      <alignment vertical="top"/>
    </xf>
    <xf numFmtId="3" fontId="9" fillId="0" borderId="2" xfId="0" applyNumberFormat="1" applyFont="1" applyFill="1" applyBorder="1" applyAlignment="1">
      <alignment vertical="top"/>
    </xf>
    <xf numFmtId="187" fontId="9" fillId="0" borderId="3" xfId="4" applyNumberFormat="1" applyFont="1" applyFill="1" applyBorder="1" applyAlignment="1">
      <alignment horizontal="center" vertical="top"/>
    </xf>
    <xf numFmtId="0" fontId="5" fillId="0" borderId="4" xfId="0" applyFont="1" applyFill="1" applyBorder="1" applyAlignment="1">
      <alignment vertical="top" readingOrder="1"/>
    </xf>
    <xf numFmtId="187" fontId="9" fillId="0" borderId="2" xfId="4" applyNumberFormat="1" applyFont="1" applyFill="1" applyBorder="1" applyAlignment="1">
      <alignment horizontal="center" vertical="top"/>
    </xf>
    <xf numFmtId="0" fontId="5" fillId="0" borderId="8" xfId="0" applyFont="1" applyFill="1" applyBorder="1" applyAlignment="1">
      <alignment vertical="top" readingOrder="1"/>
    </xf>
    <xf numFmtId="43" fontId="9" fillId="0" borderId="3" xfId="0" applyNumberFormat="1" applyFont="1" applyFill="1" applyBorder="1" applyAlignment="1">
      <alignment horizontal="right" vertical="top"/>
    </xf>
    <xf numFmtId="43" fontId="4" fillId="0" borderId="2" xfId="0" applyNumberFormat="1" applyFont="1" applyFill="1" applyBorder="1" applyAlignment="1">
      <alignment vertical="top"/>
    </xf>
    <xf numFmtId="43" fontId="4" fillId="0" borderId="3" xfId="0" applyNumberFormat="1" applyFont="1" applyFill="1" applyBorder="1" applyAlignment="1">
      <alignment vertical="top"/>
    </xf>
    <xf numFmtId="0" fontId="5" fillId="0" borderId="3" xfId="0" applyFont="1" applyFill="1" applyBorder="1" applyAlignment="1">
      <alignment vertical="top" readingOrder="1"/>
    </xf>
    <xf numFmtId="0" fontId="9" fillId="0" borderId="2" xfId="0" applyFont="1" applyFill="1" applyBorder="1" applyAlignment="1">
      <alignment horizontal="left" vertical="top" wrapText="1"/>
    </xf>
    <xf numFmtId="3" fontId="9" fillId="0" borderId="18" xfId="0" applyNumberFormat="1" applyFont="1" applyFill="1" applyBorder="1" applyAlignment="1">
      <alignment vertical="top"/>
    </xf>
    <xf numFmtId="3" fontId="9" fillId="0" borderId="17" xfId="0" applyNumberFormat="1" applyFont="1" applyFill="1" applyBorder="1" applyAlignment="1">
      <alignment vertical="top"/>
    </xf>
    <xf numFmtId="3" fontId="9" fillId="0" borderId="16" xfId="0" applyNumberFormat="1" applyFont="1" applyFill="1" applyBorder="1" applyAlignment="1">
      <alignment vertical="top"/>
    </xf>
    <xf numFmtId="0" fontId="9" fillId="0" borderId="2" xfId="0" applyFont="1" applyFill="1" applyBorder="1" applyAlignment="1">
      <alignment horizontal="center" vertical="top"/>
    </xf>
    <xf numFmtId="0" fontId="4" fillId="0" borderId="11" xfId="0" applyFont="1" applyFill="1" applyBorder="1" applyAlignment="1">
      <alignment horizontal="center" vertical="top" wrapText="1"/>
    </xf>
    <xf numFmtId="0" fontId="9" fillId="0" borderId="8" xfId="0" applyFont="1" applyFill="1" applyBorder="1" applyAlignment="1">
      <alignment horizontal="left" vertical="top" wrapText="1"/>
    </xf>
    <xf numFmtId="0" fontId="9" fillId="0" borderId="3" xfId="0" applyFont="1" applyFill="1" applyBorder="1" applyAlignment="1">
      <alignment horizontal="center" vertical="top"/>
    </xf>
    <xf numFmtId="0" fontId="9" fillId="0" borderId="11" xfId="0" applyFont="1" applyFill="1" applyBorder="1" applyAlignment="1">
      <alignment horizontal="center" vertical="top"/>
    </xf>
    <xf numFmtId="3" fontId="9" fillId="0" borderId="2" xfId="0" applyNumberFormat="1" applyFont="1" applyFill="1" applyBorder="1" applyAlignment="1">
      <alignment horizontal="right" vertical="top" wrapText="1"/>
    </xf>
    <xf numFmtId="0" fontId="9" fillId="0" borderId="21" xfId="0" applyFont="1" applyFill="1" applyBorder="1" applyAlignment="1">
      <alignment vertical="top"/>
    </xf>
    <xf numFmtId="0" fontId="9" fillId="0" borderId="4" xfId="0" applyFont="1" applyFill="1" applyBorder="1" applyAlignment="1">
      <alignment vertical="top"/>
    </xf>
    <xf numFmtId="3" fontId="9" fillId="0" borderId="2" xfId="0" applyNumberFormat="1" applyFont="1" applyFill="1" applyBorder="1" applyAlignment="1">
      <alignment horizontal="center" vertical="top" wrapText="1"/>
    </xf>
    <xf numFmtId="0" fontId="9" fillId="0" borderId="14" xfId="0" applyFont="1" applyFill="1" applyBorder="1" applyAlignment="1">
      <alignment horizontal="left" vertical="top" wrapText="1"/>
    </xf>
    <xf numFmtId="0" fontId="9" fillId="0" borderId="2" xfId="0" quotePrefix="1" applyFont="1" applyFill="1" applyBorder="1" applyAlignment="1">
      <alignment horizontal="right" vertical="top"/>
    </xf>
    <xf numFmtId="0" fontId="9" fillId="0" borderId="20" xfId="0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horizontal="left" vertical="top"/>
    </xf>
    <xf numFmtId="0" fontId="9" fillId="0" borderId="18" xfId="0" applyFont="1" applyFill="1" applyBorder="1" applyAlignment="1">
      <alignment vertical="top" wrapText="1"/>
    </xf>
    <xf numFmtId="0" fontId="9" fillId="0" borderId="17" xfId="0" applyFont="1" applyFill="1" applyBorder="1" applyAlignment="1">
      <alignment vertical="top" wrapText="1"/>
    </xf>
    <xf numFmtId="0" fontId="9" fillId="0" borderId="16" xfId="0" applyFont="1" applyFill="1" applyBorder="1" applyAlignment="1">
      <alignment vertical="top" wrapText="1"/>
    </xf>
    <xf numFmtId="187" fontId="9" fillId="0" borderId="2" xfId="4" applyNumberFormat="1" applyFont="1" applyFill="1" applyBorder="1" applyAlignment="1">
      <alignment horizontal="right" vertical="top" wrapText="1"/>
    </xf>
    <xf numFmtId="187" fontId="9" fillId="0" borderId="2" xfId="4" applyNumberFormat="1" applyFont="1" applyFill="1" applyBorder="1" applyAlignment="1">
      <alignment vertical="top" wrapText="1"/>
    </xf>
    <xf numFmtId="0" fontId="4" fillId="0" borderId="4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vertical="top" wrapText="1"/>
    </xf>
    <xf numFmtId="0" fontId="4" fillId="0" borderId="2" xfId="0" applyFont="1" applyFill="1" applyBorder="1" applyAlignment="1">
      <alignment vertical="top" wrapText="1"/>
    </xf>
    <xf numFmtId="0" fontId="4" fillId="0" borderId="18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right" vertical="top"/>
    </xf>
    <xf numFmtId="0" fontId="4" fillId="0" borderId="8" xfId="0" applyFont="1" applyFill="1" applyBorder="1" applyAlignment="1">
      <alignment vertical="top"/>
    </xf>
    <xf numFmtId="0" fontId="4" fillId="0" borderId="4" xfId="0" applyFont="1" applyFill="1" applyBorder="1" applyAlignment="1">
      <alignment vertical="top"/>
    </xf>
    <xf numFmtId="0" fontId="4" fillId="0" borderId="3" xfId="0" applyFont="1" applyFill="1" applyBorder="1" applyAlignment="1">
      <alignment vertical="top"/>
    </xf>
    <xf numFmtId="0" fontId="4" fillId="0" borderId="8" xfId="0" applyFont="1" applyFill="1" applyBorder="1" applyAlignment="1">
      <alignment horizontal="center" vertical="top" wrapText="1"/>
    </xf>
    <xf numFmtId="0" fontId="4" fillId="0" borderId="8" xfId="0" applyFont="1" applyFill="1" applyBorder="1" applyAlignment="1">
      <alignment horizontal="right" vertical="top"/>
    </xf>
    <xf numFmtId="0" fontId="4" fillId="0" borderId="22" xfId="0" applyFont="1" applyFill="1" applyBorder="1" applyAlignment="1">
      <alignment vertical="top" wrapText="1"/>
    </xf>
    <xf numFmtId="3" fontId="4" fillId="0" borderId="4" xfId="0" applyNumberFormat="1" applyFont="1" applyFill="1" applyBorder="1" applyAlignment="1">
      <alignment horizontal="right" vertical="top"/>
    </xf>
    <xf numFmtId="0" fontId="4" fillId="0" borderId="23" xfId="0" applyFont="1" applyFill="1" applyBorder="1" applyAlignment="1">
      <alignment horizontal="center"/>
    </xf>
    <xf numFmtId="0" fontId="4" fillId="2" borderId="8" xfId="0" applyFont="1" applyFill="1" applyBorder="1" applyAlignment="1">
      <alignment vertical="top"/>
    </xf>
    <xf numFmtId="3" fontId="4" fillId="0" borderId="19" xfId="0" applyNumberFormat="1" applyFont="1" applyFill="1" applyBorder="1" applyAlignment="1">
      <alignment horizontal="right" vertical="top"/>
    </xf>
    <xf numFmtId="3" fontId="4" fillId="0" borderId="6" xfId="0" applyNumberFormat="1" applyFont="1" applyFill="1" applyBorder="1" applyAlignment="1">
      <alignment horizontal="right" vertical="top"/>
    </xf>
    <xf numFmtId="3" fontId="4" fillId="0" borderId="8" xfId="0" applyNumberFormat="1" applyFont="1" applyFill="1" applyBorder="1" applyAlignment="1">
      <alignment horizontal="right" vertical="top"/>
    </xf>
    <xf numFmtId="0" fontId="4" fillId="0" borderId="24" xfId="0" applyFont="1" applyFill="1" applyBorder="1" applyAlignment="1">
      <alignment horizontal="center"/>
    </xf>
    <xf numFmtId="0" fontId="4" fillId="0" borderId="25" xfId="0" applyFont="1" applyFill="1" applyBorder="1" applyAlignment="1">
      <alignment horizontal="center" vertical="top"/>
    </xf>
    <xf numFmtId="0" fontId="4" fillId="2" borderId="3" xfId="0" applyFont="1" applyFill="1" applyBorder="1" applyAlignment="1">
      <alignment vertical="top"/>
    </xf>
    <xf numFmtId="3" fontId="4" fillId="0" borderId="26" xfId="0" applyNumberFormat="1" applyFont="1" applyFill="1" applyBorder="1" applyAlignment="1">
      <alignment horizontal="right" vertical="top"/>
    </xf>
    <xf numFmtId="3" fontId="4" fillId="0" borderId="13" xfId="0" applyNumberFormat="1" applyFont="1" applyFill="1" applyBorder="1" applyAlignment="1">
      <alignment horizontal="right" vertical="top"/>
    </xf>
    <xf numFmtId="3" fontId="4" fillId="0" borderId="3" xfId="0" applyNumberFormat="1" applyFont="1" applyFill="1" applyBorder="1" applyAlignment="1">
      <alignment horizontal="right" vertical="top"/>
    </xf>
    <xf numFmtId="0" fontId="4" fillId="0" borderId="22" xfId="0" applyFont="1" applyFill="1" applyBorder="1" applyAlignment="1">
      <alignment horizontal="left" vertical="top" wrapText="1"/>
    </xf>
    <xf numFmtId="3" fontId="4" fillId="0" borderId="11" xfId="0" applyNumberFormat="1" applyFont="1" applyFill="1" applyBorder="1" applyAlignment="1">
      <alignment horizontal="right" vertical="top"/>
    </xf>
    <xf numFmtId="0" fontId="4" fillId="0" borderId="14" xfId="0" applyFont="1" applyFill="1" applyBorder="1" applyAlignment="1">
      <alignment horizontal="center"/>
    </xf>
    <xf numFmtId="0" fontId="4" fillId="0" borderId="27" xfId="0" applyFont="1" applyFill="1" applyBorder="1" applyAlignment="1">
      <alignment horizontal="center"/>
    </xf>
    <xf numFmtId="0" fontId="4" fillId="0" borderId="25" xfId="0" applyFont="1" applyFill="1" applyBorder="1" applyAlignment="1">
      <alignment horizontal="center"/>
    </xf>
    <xf numFmtId="3" fontId="4" fillId="0" borderId="2" xfId="5" applyNumberFormat="1" applyFont="1" applyFill="1" applyBorder="1" applyAlignment="1">
      <alignment horizontal="right" vertical="top"/>
    </xf>
    <xf numFmtId="3" fontId="4" fillId="0" borderId="28" xfId="0" applyNumberFormat="1" applyFont="1" applyFill="1" applyBorder="1" applyAlignment="1">
      <alignment horizontal="right" vertical="top"/>
    </xf>
    <xf numFmtId="0" fontId="4" fillId="0" borderId="9" xfId="0" applyFont="1" applyFill="1" applyBorder="1" applyAlignment="1">
      <alignment vertical="top"/>
    </xf>
    <xf numFmtId="3" fontId="4" fillId="0" borderId="7" xfId="0" applyNumberFormat="1" applyFont="1" applyFill="1" applyBorder="1" applyAlignment="1">
      <alignment horizontal="right" vertical="top"/>
    </xf>
    <xf numFmtId="3" fontId="4" fillId="0" borderId="5" xfId="0" applyNumberFormat="1" applyFont="1" applyFill="1" applyBorder="1" applyAlignment="1">
      <alignment horizontal="right" vertical="top"/>
    </xf>
    <xf numFmtId="3" fontId="4" fillId="0" borderId="10" xfId="0" applyNumberFormat="1" applyFont="1" applyFill="1" applyBorder="1" applyAlignment="1">
      <alignment horizontal="right" vertical="top"/>
    </xf>
    <xf numFmtId="0" fontId="6" fillId="0" borderId="27" xfId="0" applyFont="1" applyFill="1" applyBorder="1" applyAlignment="1">
      <alignment horizontal="center" vertical="top"/>
    </xf>
    <xf numFmtId="3" fontId="4" fillId="0" borderId="19" xfId="0" applyNumberFormat="1" applyFont="1" applyFill="1" applyBorder="1" applyAlignment="1">
      <alignment horizontal="right" vertical="center"/>
    </xf>
    <xf numFmtId="0" fontId="6" fillId="0" borderId="23" xfId="0" applyFont="1" applyFill="1" applyBorder="1" applyAlignment="1">
      <alignment horizontal="center" vertical="top"/>
    </xf>
    <xf numFmtId="3" fontId="4" fillId="0" borderId="10" xfId="0" applyNumberFormat="1" applyFont="1" applyFill="1" applyBorder="1" applyAlignment="1">
      <alignment horizontal="right" vertical="center"/>
    </xf>
    <xf numFmtId="0" fontId="6" fillId="0" borderId="14" xfId="0" applyFont="1" applyFill="1" applyBorder="1" applyAlignment="1">
      <alignment horizontal="center" vertical="top"/>
    </xf>
    <xf numFmtId="3" fontId="4" fillId="0" borderId="6" xfId="0" applyNumberFormat="1" applyFont="1" applyFill="1" applyBorder="1" applyAlignment="1">
      <alignment horizontal="right" vertical="center"/>
    </xf>
    <xf numFmtId="0" fontId="8" fillId="0" borderId="27" xfId="0" applyFont="1" applyFill="1" applyBorder="1" applyAlignment="1">
      <alignment horizontal="center" vertical="top"/>
    </xf>
    <xf numFmtId="0" fontId="6" fillId="0" borderId="6" xfId="0" applyFont="1" applyFill="1" applyBorder="1" applyAlignment="1">
      <alignment horizontal="center" vertical="top"/>
    </xf>
    <xf numFmtId="3" fontId="4" fillId="0" borderId="7" xfId="0" applyNumberFormat="1" applyFont="1" applyFill="1" applyBorder="1" applyAlignment="1">
      <alignment horizontal="right" vertical="center"/>
    </xf>
    <xf numFmtId="3" fontId="4" fillId="0" borderId="9" xfId="0" applyNumberFormat="1" applyFont="1" applyFill="1" applyBorder="1" applyAlignment="1">
      <alignment horizontal="right" vertical="center"/>
    </xf>
    <xf numFmtId="3" fontId="4" fillId="0" borderId="29" xfId="0" applyNumberFormat="1" applyFont="1" applyFill="1" applyBorder="1" applyAlignment="1">
      <alignment horizontal="right" vertical="top"/>
    </xf>
    <xf numFmtId="3" fontId="4" fillId="0" borderId="9" xfId="0" applyNumberFormat="1" applyFont="1" applyFill="1" applyBorder="1" applyAlignment="1">
      <alignment horizontal="right" vertical="top"/>
    </xf>
    <xf numFmtId="0" fontId="8" fillId="0" borderId="25" xfId="0" applyFont="1" applyFill="1" applyBorder="1" applyAlignment="1">
      <alignment horizontal="center" vertical="top"/>
    </xf>
    <xf numFmtId="3" fontId="4" fillId="0" borderId="13" xfId="0" applyNumberFormat="1" applyFont="1" applyFill="1" applyBorder="1" applyAlignment="1">
      <alignment horizontal="right" vertical="center"/>
    </xf>
    <xf numFmtId="0" fontId="4" fillId="0" borderId="21" xfId="0" applyFont="1" applyFill="1" applyBorder="1" applyAlignment="1">
      <alignment horizontal="left" vertical="top" wrapText="1"/>
    </xf>
    <xf numFmtId="3" fontId="4" fillId="0" borderId="30" xfId="0" applyNumberFormat="1" applyFont="1" applyFill="1" applyBorder="1" applyAlignment="1">
      <alignment horizontal="right" vertical="top"/>
    </xf>
    <xf numFmtId="0" fontId="4" fillId="0" borderId="23" xfId="0" applyFont="1" applyFill="1" applyBorder="1" applyAlignment="1">
      <alignment horizontal="center" vertical="top"/>
    </xf>
    <xf numFmtId="3" fontId="4" fillId="0" borderId="31" xfId="0" applyNumberFormat="1" applyFont="1" applyFill="1" applyBorder="1" applyAlignment="1">
      <alignment horizontal="right" vertical="top"/>
    </xf>
    <xf numFmtId="0" fontId="4" fillId="0" borderId="24" xfId="0" applyFont="1" applyFill="1" applyBorder="1" applyAlignment="1">
      <alignment horizontal="center" vertical="top"/>
    </xf>
    <xf numFmtId="0" fontId="4" fillId="0" borderId="20" xfId="0" applyFont="1" applyFill="1" applyBorder="1" applyAlignment="1">
      <alignment horizontal="center" vertical="top"/>
    </xf>
    <xf numFmtId="3" fontId="4" fillId="0" borderId="1" xfId="0" applyNumberFormat="1" applyFont="1" applyFill="1" applyBorder="1" applyAlignment="1">
      <alignment horizontal="right" vertical="top"/>
    </xf>
    <xf numFmtId="3" fontId="4" fillId="0" borderId="32" xfId="0" applyNumberFormat="1" applyFont="1" applyFill="1" applyBorder="1" applyAlignment="1">
      <alignment horizontal="right" vertical="top"/>
    </xf>
    <xf numFmtId="3" fontId="4" fillId="0" borderId="2" xfId="0" applyNumberFormat="1" applyFont="1" applyFill="1" applyBorder="1" applyAlignment="1">
      <alignment vertical="top" wrapText="1"/>
    </xf>
    <xf numFmtId="0" fontId="4" fillId="0" borderId="18" xfId="0" applyFont="1" applyFill="1" applyBorder="1" applyAlignment="1">
      <alignment vertical="top"/>
    </xf>
    <xf numFmtId="0" fontId="4" fillId="0" borderId="17" xfId="0" applyFont="1" applyFill="1" applyBorder="1" applyAlignment="1">
      <alignment vertical="top"/>
    </xf>
    <xf numFmtId="0" fontId="4" fillId="0" borderId="16" xfId="0" applyFont="1" applyFill="1" applyBorder="1" applyAlignment="1">
      <alignment vertical="top"/>
    </xf>
    <xf numFmtId="187" fontId="4" fillId="0" borderId="2" xfId="4" applyNumberFormat="1" applyFont="1" applyFill="1" applyBorder="1" applyAlignment="1">
      <alignment horizontal="right" vertical="top"/>
    </xf>
    <xf numFmtId="187" fontId="4" fillId="0" borderId="16" xfId="4" applyNumberFormat="1" applyFont="1" applyFill="1" applyBorder="1" applyAlignment="1">
      <alignment horizontal="right" vertical="top"/>
    </xf>
    <xf numFmtId="3" fontId="4" fillId="0" borderId="34" xfId="0" applyNumberFormat="1" applyFont="1" applyFill="1" applyBorder="1" applyAlignment="1">
      <alignment horizontal="right" vertical="top" wrapText="1"/>
    </xf>
    <xf numFmtId="187" fontId="4" fillId="0" borderId="16" xfId="4" applyNumberFormat="1" applyFont="1" applyFill="1" applyBorder="1" applyAlignment="1">
      <alignment horizontal="center" vertical="top" wrapText="1"/>
    </xf>
    <xf numFmtId="3" fontId="4" fillId="0" borderId="2" xfId="0" applyNumberFormat="1" applyFont="1" applyFill="1" applyBorder="1" applyAlignment="1">
      <alignment horizontal="right" vertical="top"/>
    </xf>
    <xf numFmtId="0" fontId="4" fillId="0" borderId="21" xfId="0" applyFont="1" applyFill="1" applyBorder="1" applyAlignment="1">
      <alignment vertical="top" wrapText="1"/>
    </xf>
    <xf numFmtId="0" fontId="4" fillId="2" borderId="14" xfId="0" applyFont="1" applyFill="1" applyBorder="1" applyAlignment="1">
      <alignment vertical="top"/>
    </xf>
    <xf numFmtId="3" fontId="4" fillId="0" borderId="35" xfId="0" applyNumberFormat="1" applyFont="1" applyFill="1" applyBorder="1" applyAlignment="1">
      <alignment vertical="top" wrapText="1"/>
    </xf>
    <xf numFmtId="3" fontId="4" fillId="0" borderId="0" xfId="0" applyNumberFormat="1" applyFont="1" applyFill="1" applyBorder="1" applyAlignment="1">
      <alignment vertical="top" wrapText="1"/>
    </xf>
    <xf numFmtId="0" fontId="4" fillId="2" borderId="20" xfId="0" applyFont="1" applyFill="1" applyBorder="1" applyAlignment="1">
      <alignment vertical="top"/>
    </xf>
    <xf numFmtId="3" fontId="4" fillId="0" borderId="36" xfId="0" applyNumberFormat="1" applyFont="1" applyFill="1" applyBorder="1" applyAlignment="1">
      <alignment vertical="top" wrapText="1"/>
    </xf>
    <xf numFmtId="3" fontId="4" fillId="0" borderId="1" xfId="0" applyNumberFormat="1" applyFont="1" applyFill="1" applyBorder="1" applyAlignment="1">
      <alignment vertical="top" wrapText="1"/>
    </xf>
    <xf numFmtId="0" fontId="4" fillId="0" borderId="11" xfId="0" applyFont="1" applyFill="1" applyBorder="1" applyAlignment="1">
      <alignment horizontal="right" vertical="top"/>
    </xf>
    <xf numFmtId="0" fontId="4" fillId="0" borderId="4" xfId="0" applyFont="1" applyFill="1" applyBorder="1" applyAlignment="1">
      <alignment horizontal="right" vertical="top"/>
    </xf>
    <xf numFmtId="0" fontId="4" fillId="0" borderId="5" xfId="0" applyFont="1" applyFill="1" applyBorder="1" applyAlignment="1">
      <alignment horizontal="right" vertical="top"/>
    </xf>
    <xf numFmtId="0" fontId="4" fillId="0" borderId="6" xfId="0" applyFont="1" applyFill="1" applyBorder="1" applyAlignment="1">
      <alignment horizontal="right" vertical="top"/>
    </xf>
    <xf numFmtId="0" fontId="4" fillId="0" borderId="3" xfId="0" applyFont="1" applyFill="1" applyBorder="1" applyAlignment="1">
      <alignment horizontal="right" vertical="top"/>
    </xf>
    <xf numFmtId="3" fontId="4" fillId="0" borderId="2" xfId="0" quotePrefix="1" applyNumberFormat="1" applyFont="1" applyFill="1" applyBorder="1" applyAlignment="1">
      <alignment vertical="top"/>
    </xf>
    <xf numFmtId="3" fontId="4" fillId="0" borderId="2" xfId="0" quotePrefix="1" applyNumberFormat="1" applyFont="1" applyFill="1" applyBorder="1" applyAlignment="1">
      <alignment vertical="top" wrapText="1"/>
    </xf>
    <xf numFmtId="0" fontId="4" fillId="0" borderId="11" xfId="0" quotePrefix="1" applyFont="1" applyFill="1" applyBorder="1" applyAlignment="1">
      <alignment horizontal="right" vertical="top"/>
    </xf>
    <xf numFmtId="0" fontId="4" fillId="0" borderId="4" xfId="0" quotePrefix="1" applyFont="1" applyFill="1" applyBorder="1" applyAlignment="1">
      <alignment horizontal="right" vertical="top"/>
    </xf>
    <xf numFmtId="0" fontId="5" fillId="0" borderId="8" xfId="0" applyFont="1" applyFill="1" applyBorder="1" applyAlignment="1">
      <alignment vertical="top"/>
    </xf>
    <xf numFmtId="0" fontId="5" fillId="0" borderId="18" xfId="0" applyFont="1" applyFill="1" applyBorder="1" applyAlignment="1">
      <alignment horizontal="left" vertical="top" wrapText="1"/>
    </xf>
    <xf numFmtId="0" fontId="4" fillId="0" borderId="2" xfId="0" quotePrefix="1" applyNumberFormat="1" applyFont="1" applyFill="1" applyBorder="1" applyAlignment="1">
      <alignment horizontal="right" vertical="top"/>
    </xf>
    <xf numFmtId="0" fontId="5" fillId="0" borderId="22" xfId="0" applyFont="1" applyFill="1" applyBorder="1" applyAlignment="1">
      <alignment horizontal="left" vertical="top" wrapText="1"/>
    </xf>
    <xf numFmtId="187" fontId="4" fillId="0" borderId="11" xfId="4" quotePrefix="1" applyNumberFormat="1" applyFont="1" applyFill="1" applyBorder="1" applyAlignment="1">
      <alignment horizontal="right" vertical="top"/>
    </xf>
    <xf numFmtId="0" fontId="4" fillId="0" borderId="28" xfId="0" applyFont="1" applyFill="1" applyBorder="1" applyAlignment="1">
      <alignment horizontal="right" vertical="top"/>
    </xf>
    <xf numFmtId="0" fontId="4" fillId="0" borderId="33" xfId="0" applyFont="1" applyFill="1" applyBorder="1" applyAlignment="1">
      <alignment horizontal="right" vertical="top"/>
    </xf>
    <xf numFmtId="0" fontId="5" fillId="0" borderId="23" xfId="0" applyFont="1" applyFill="1" applyBorder="1" applyAlignment="1">
      <alignment horizontal="center" vertical="top" wrapText="1"/>
    </xf>
    <xf numFmtId="0" fontId="4" fillId="0" borderId="19" xfId="0" applyFont="1" applyFill="1" applyBorder="1" applyAlignment="1">
      <alignment horizontal="right" vertical="top"/>
    </xf>
    <xf numFmtId="0" fontId="4" fillId="0" borderId="10" xfId="0" applyFont="1" applyFill="1" applyBorder="1" applyAlignment="1">
      <alignment horizontal="right" vertical="top"/>
    </xf>
    <xf numFmtId="0" fontId="5" fillId="0" borderId="3" xfId="0" applyFont="1" applyFill="1" applyBorder="1" applyAlignment="1">
      <alignment vertical="top"/>
    </xf>
    <xf numFmtId="0" fontId="5" fillId="0" borderId="20" xfId="0" applyFont="1" applyFill="1" applyBorder="1" applyAlignment="1">
      <alignment horizontal="center" vertical="top" wrapText="1"/>
    </xf>
    <xf numFmtId="0" fontId="4" fillId="0" borderId="15" xfId="0" applyFont="1" applyFill="1" applyBorder="1" applyAlignment="1">
      <alignment horizontal="right" vertical="top"/>
    </xf>
    <xf numFmtId="0" fontId="5" fillId="0" borderId="11" xfId="0" applyFont="1" applyFill="1" applyBorder="1" applyAlignment="1">
      <alignment horizontal="center" vertical="top"/>
    </xf>
    <xf numFmtId="0" fontId="5" fillId="0" borderId="11" xfId="0" applyFont="1" applyFill="1" applyBorder="1" applyAlignment="1">
      <alignment vertical="top"/>
    </xf>
    <xf numFmtId="0" fontId="5" fillId="0" borderId="6" xfId="0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2" fontId="5" fillId="0" borderId="5" xfId="0" applyNumberFormat="1" applyFont="1" applyFill="1" applyBorder="1" applyAlignment="1">
      <alignment horizontal="right" vertical="top" wrapText="1"/>
    </xf>
    <xf numFmtId="2" fontId="5" fillId="0" borderId="5" xfId="0" applyNumberFormat="1" applyFont="1" applyFill="1" applyBorder="1" applyAlignment="1">
      <alignment vertical="top" wrapText="1"/>
    </xf>
    <xf numFmtId="0" fontId="5" fillId="0" borderId="7" xfId="0" applyFont="1" applyFill="1" applyBorder="1" applyAlignment="1">
      <alignment horizontal="right" vertical="top" wrapText="1"/>
    </xf>
    <xf numFmtId="2" fontId="5" fillId="0" borderId="7" xfId="0" applyNumberFormat="1" applyFont="1" applyFill="1" applyBorder="1" applyAlignment="1">
      <alignment horizontal="right" vertical="top" wrapText="1"/>
    </xf>
    <xf numFmtId="0" fontId="6" fillId="0" borderId="6" xfId="0" applyFont="1" applyFill="1" applyBorder="1" applyAlignment="1">
      <alignment horizontal="center" vertical="top" wrapText="1"/>
    </xf>
    <xf numFmtId="2" fontId="5" fillId="0" borderId="6" xfId="0" applyNumberFormat="1" applyFont="1" applyFill="1" applyBorder="1" applyAlignment="1">
      <alignment horizontal="right" vertical="top" wrapText="1"/>
    </xf>
    <xf numFmtId="2" fontId="5" fillId="0" borderId="6" xfId="0" applyNumberFormat="1" applyFont="1" applyFill="1" applyBorder="1" applyAlignment="1">
      <alignment vertical="top" wrapText="1"/>
    </xf>
    <xf numFmtId="0" fontId="5" fillId="0" borderId="19" xfId="0" applyFont="1" applyFill="1" applyBorder="1" applyAlignment="1">
      <alignment horizontal="right" vertical="top" wrapText="1"/>
    </xf>
    <xf numFmtId="2" fontId="5" fillId="0" borderId="19" xfId="0" applyNumberFormat="1" applyFont="1" applyFill="1" applyBorder="1" applyAlignment="1">
      <alignment horizontal="right" vertical="top" wrapText="1"/>
    </xf>
    <xf numFmtId="0" fontId="5" fillId="0" borderId="10" xfId="0" applyFont="1" applyFill="1" applyBorder="1" applyAlignment="1">
      <alignment horizontal="center" vertical="top" wrapText="1"/>
    </xf>
    <xf numFmtId="0" fontId="5" fillId="0" borderId="9" xfId="0" applyFont="1" applyFill="1" applyBorder="1" applyAlignment="1">
      <alignment horizontal="center" vertical="top" wrapText="1"/>
    </xf>
    <xf numFmtId="0" fontId="5" fillId="0" borderId="8" xfId="0" applyFont="1" applyFill="1" applyBorder="1" applyAlignment="1">
      <alignment horizontal="center" vertical="top" wrapText="1"/>
    </xf>
    <xf numFmtId="2" fontId="5" fillId="0" borderId="24" xfId="0" applyNumberFormat="1" applyFont="1" applyFill="1" applyBorder="1" applyAlignment="1">
      <alignment vertical="top" wrapText="1"/>
    </xf>
    <xf numFmtId="2" fontId="5" fillId="0" borderId="27" xfId="0" applyNumberFormat="1" applyFont="1" applyFill="1" applyBorder="1" applyAlignment="1">
      <alignment horizontal="right" vertical="top" wrapText="1"/>
    </xf>
    <xf numFmtId="2" fontId="5" fillId="0" borderId="13" xfId="0" applyNumberFormat="1" applyFont="1" applyFill="1" applyBorder="1" applyAlignment="1">
      <alignment horizontal="right" vertical="top" wrapText="1"/>
    </xf>
    <xf numFmtId="2" fontId="5" fillId="0" borderId="2" xfId="0" applyNumberFormat="1" applyFont="1" applyFill="1" applyBorder="1" applyAlignment="1">
      <alignment horizontal="right" vertical="top" wrapText="1"/>
    </xf>
    <xf numFmtId="2" fontId="5" fillId="0" borderId="2" xfId="0" applyNumberFormat="1" applyFont="1" applyFill="1" applyBorder="1" applyAlignment="1">
      <alignment vertical="top" wrapText="1"/>
    </xf>
    <xf numFmtId="2" fontId="5" fillId="0" borderId="33" xfId="0" applyNumberFormat="1" applyFont="1" applyFill="1" applyBorder="1" applyAlignment="1">
      <alignment horizontal="right" vertical="top" wrapText="1"/>
    </xf>
    <xf numFmtId="2" fontId="5" fillId="0" borderId="33" xfId="0" applyNumberFormat="1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right" vertical="top"/>
    </xf>
    <xf numFmtId="0" fontId="5" fillId="0" borderId="33" xfId="0" applyFont="1" applyFill="1" applyBorder="1" applyAlignment="1">
      <alignment horizontal="right" vertical="top" wrapText="1"/>
    </xf>
    <xf numFmtId="187" fontId="5" fillId="0" borderId="33" xfId="4" applyNumberFormat="1" applyFont="1" applyFill="1" applyBorder="1" applyAlignment="1">
      <alignment horizontal="center" vertical="top" wrapText="1"/>
    </xf>
    <xf numFmtId="0" fontId="5" fillId="0" borderId="4" xfId="0" applyFont="1" applyFill="1" applyBorder="1" applyAlignment="1">
      <alignment vertical="top"/>
    </xf>
    <xf numFmtId="1" fontId="5" fillId="0" borderId="4" xfId="0" applyNumberFormat="1" applyFont="1" applyFill="1" applyBorder="1" applyAlignment="1">
      <alignment horizontal="right" vertical="top" wrapText="1"/>
    </xf>
    <xf numFmtId="1" fontId="5" fillId="0" borderId="4" xfId="0" applyNumberFormat="1" applyFont="1" applyFill="1" applyBorder="1" applyAlignment="1">
      <alignment vertical="top" wrapText="1"/>
    </xf>
    <xf numFmtId="1" fontId="5" fillId="0" borderId="2" xfId="0" applyNumberFormat="1" applyFont="1" applyFill="1" applyBorder="1" applyAlignment="1">
      <alignment horizontal="right" vertical="top" wrapText="1"/>
    </xf>
    <xf numFmtId="1" fontId="5" fillId="0" borderId="2" xfId="0" applyNumberFormat="1" applyFont="1" applyFill="1" applyBorder="1" applyAlignment="1">
      <alignment vertical="top" wrapText="1"/>
    </xf>
    <xf numFmtId="0" fontId="5" fillId="0" borderId="2" xfId="0" applyFont="1" applyFill="1" applyBorder="1" applyAlignment="1">
      <alignment horizontal="right" vertical="top" wrapText="1"/>
    </xf>
    <xf numFmtId="0" fontId="5" fillId="0" borderId="16" xfId="0" applyFont="1" applyFill="1" applyBorder="1" applyAlignment="1">
      <alignment horizontal="right" vertical="top" wrapText="1"/>
    </xf>
    <xf numFmtId="0" fontId="5" fillId="0" borderId="0" xfId="0" applyFont="1" applyFill="1" applyAlignment="1">
      <alignment horizontal="center" vertical="top"/>
    </xf>
    <xf numFmtId="3" fontId="5" fillId="0" borderId="0" xfId="0" applyNumberFormat="1" applyFont="1" applyFill="1" applyAlignment="1">
      <alignment horizontal="right" vertical="top"/>
    </xf>
    <xf numFmtId="0" fontId="4" fillId="0" borderId="0" xfId="0" applyFont="1" applyFill="1" applyAlignment="1">
      <alignment horizontal="center" vertical="top"/>
    </xf>
    <xf numFmtId="0" fontId="0" fillId="0" borderId="0" xfId="0" applyAlignment="1">
      <alignment horizontal="left" indent="1"/>
    </xf>
    <xf numFmtId="0" fontId="5" fillId="0" borderId="0" xfId="0" applyFont="1" applyFill="1" applyAlignment="1">
      <alignment vertical="top" wrapText="1"/>
    </xf>
    <xf numFmtId="0" fontId="5" fillId="0" borderId="1" xfId="0" applyFont="1" applyFill="1" applyBorder="1" applyAlignment="1">
      <alignment vertical="top" wrapText="1"/>
    </xf>
    <xf numFmtId="0" fontId="5" fillId="0" borderId="0" xfId="0" applyFont="1" applyFill="1" applyBorder="1" applyAlignment="1">
      <alignment vertical="top" wrapText="1"/>
    </xf>
    <xf numFmtId="0" fontId="5" fillId="0" borderId="0" xfId="0" applyFont="1" applyFill="1" applyAlignment="1">
      <alignment horizontal="center" vertical="top" wrapText="1"/>
    </xf>
    <xf numFmtId="3" fontId="5" fillId="0" borderId="0" xfId="0" applyNumberFormat="1" applyFont="1" applyFill="1" applyAlignment="1">
      <alignment horizontal="right" vertical="top" wrapText="1"/>
    </xf>
    <xf numFmtId="0" fontId="5" fillId="0" borderId="0" xfId="0" applyFont="1" applyFill="1" applyAlignment="1">
      <alignment horizontal="left" vertical="top" wrapText="1"/>
    </xf>
    <xf numFmtId="0" fontId="5" fillId="0" borderId="0" xfId="0" applyFont="1" applyFill="1" applyAlignment="1">
      <alignment horizontal="left" vertical="top"/>
    </xf>
    <xf numFmtId="0" fontId="5" fillId="0" borderId="37" xfId="0" applyFont="1" applyFill="1" applyBorder="1" applyAlignment="1">
      <alignment horizontal="center" vertical="top" wrapText="1"/>
    </xf>
    <xf numFmtId="0" fontId="5" fillId="0" borderId="37" xfId="0" applyFont="1" applyFill="1" applyBorder="1" applyAlignment="1">
      <alignment horizontal="left" vertical="top" wrapTex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0" fontId="5" fillId="0" borderId="1" xfId="0" applyFont="1" applyFill="1" applyBorder="1" applyAlignment="1">
      <alignment horizontal="left" vertical="top" wrapText="1"/>
    </xf>
    <xf numFmtId="0" fontId="10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wrapText="1"/>
    </xf>
    <xf numFmtId="0" fontId="5" fillId="0" borderId="37" xfId="0" applyFont="1" applyFill="1" applyBorder="1" applyAlignment="1">
      <alignment vertical="top" wrapText="1"/>
    </xf>
    <xf numFmtId="3" fontId="5" fillId="0" borderId="37" xfId="0" applyNumberFormat="1" applyFont="1" applyFill="1" applyBorder="1" applyAlignment="1">
      <alignment horizontal="right" vertical="top" wrapText="1"/>
    </xf>
    <xf numFmtId="3" fontId="5" fillId="0" borderId="37" xfId="0" applyNumberFormat="1" applyFont="1" applyFill="1" applyBorder="1" applyAlignment="1">
      <alignment vertical="top" wrapText="1"/>
    </xf>
    <xf numFmtId="3" fontId="5" fillId="0" borderId="37" xfId="0" applyNumberFormat="1" applyFont="1" applyFill="1" applyBorder="1" applyAlignment="1">
      <alignment horizontal="center" vertical="top" wrapText="1"/>
    </xf>
    <xf numFmtId="3" fontId="5" fillId="2" borderId="37" xfId="0" applyNumberFormat="1" applyFont="1" applyFill="1" applyBorder="1" applyAlignment="1">
      <alignment vertical="top" wrapText="1"/>
    </xf>
    <xf numFmtId="3" fontId="5" fillId="2" borderId="37" xfId="0" applyNumberFormat="1" applyFont="1" applyFill="1" applyBorder="1" applyAlignment="1">
      <alignment horizontal="center" vertical="top" wrapText="1"/>
    </xf>
    <xf numFmtId="4" fontId="5" fillId="0" borderId="37" xfId="0" applyNumberFormat="1" applyFont="1" applyFill="1" applyBorder="1" applyAlignment="1">
      <alignment horizontal="right" vertical="top" wrapText="1"/>
    </xf>
    <xf numFmtId="4" fontId="5" fillId="0" borderId="37" xfId="0" applyNumberFormat="1" applyFont="1" applyFill="1" applyBorder="1" applyAlignment="1">
      <alignment horizontal="center" vertical="top" wrapText="1"/>
    </xf>
    <xf numFmtId="0" fontId="5" fillId="0" borderId="37" xfId="0" applyFont="1" applyFill="1" applyBorder="1" applyAlignment="1">
      <alignment horizontal="right" vertical="top" wrapText="1"/>
    </xf>
    <xf numFmtId="0" fontId="5" fillId="2" borderId="37" xfId="0" applyFont="1" applyFill="1" applyBorder="1" applyAlignment="1">
      <alignment vertical="top" wrapText="1"/>
    </xf>
    <xf numFmtId="0" fontId="5" fillId="2" borderId="37" xfId="0" applyFont="1" applyFill="1" applyBorder="1" applyAlignment="1">
      <alignment horizontal="center" vertical="top" wrapText="1"/>
    </xf>
    <xf numFmtId="187" fontId="5" fillId="0" borderId="37" xfId="0" applyNumberFormat="1" applyFont="1" applyFill="1" applyBorder="1" applyAlignment="1">
      <alignment vertical="top" wrapText="1"/>
    </xf>
    <xf numFmtId="0" fontId="5" fillId="0" borderId="37" xfId="0" applyNumberFormat="1" applyFont="1" applyFill="1" applyBorder="1" applyAlignment="1">
      <alignment horizontal="left" vertical="top" wrapText="1"/>
    </xf>
    <xf numFmtId="3" fontId="5" fillId="0" borderId="37" xfId="4" applyNumberFormat="1" applyFont="1" applyFill="1" applyBorder="1" applyAlignment="1">
      <alignment vertical="top" wrapText="1"/>
    </xf>
    <xf numFmtId="187" fontId="5" fillId="0" borderId="37" xfId="0" applyNumberFormat="1" applyFont="1" applyFill="1" applyBorder="1" applyAlignment="1">
      <alignment horizontal="right" vertical="top" wrapText="1"/>
    </xf>
    <xf numFmtId="187" fontId="5" fillId="0" borderId="37" xfId="4" applyNumberFormat="1" applyFont="1" applyFill="1" applyBorder="1" applyAlignment="1">
      <alignment vertical="top" wrapText="1"/>
    </xf>
    <xf numFmtId="187" fontId="5" fillId="0" borderId="37" xfId="4" applyNumberFormat="1" applyFont="1" applyFill="1" applyBorder="1" applyAlignment="1">
      <alignment horizontal="right" vertical="top" wrapText="1"/>
    </xf>
    <xf numFmtId="187" fontId="5" fillId="0" borderId="37" xfId="4" applyNumberFormat="1" applyFont="1" applyFill="1" applyBorder="1" applyAlignment="1">
      <alignment horizontal="center" vertical="top" wrapText="1"/>
    </xf>
    <xf numFmtId="0" fontId="5" fillId="0" borderId="37" xfId="0" applyFont="1" applyFill="1" applyBorder="1" applyAlignment="1">
      <alignment vertical="top" wrapText="1" readingOrder="1"/>
    </xf>
    <xf numFmtId="43" fontId="5" fillId="0" borderId="37" xfId="0" applyNumberFormat="1" applyFont="1" applyFill="1" applyBorder="1" applyAlignment="1">
      <alignment horizontal="right" vertical="top" wrapText="1"/>
    </xf>
    <xf numFmtId="43" fontId="5" fillId="0" borderId="37" xfId="0" applyNumberFormat="1" applyFont="1" applyFill="1" applyBorder="1" applyAlignment="1">
      <alignment vertical="top" wrapText="1"/>
    </xf>
    <xf numFmtId="0" fontId="5" fillId="0" borderId="37" xfId="0" quotePrefix="1" applyFont="1" applyFill="1" applyBorder="1" applyAlignment="1">
      <alignment horizontal="right" vertical="top" wrapText="1"/>
    </xf>
    <xf numFmtId="3" fontId="5" fillId="0" borderId="37" xfId="5" applyNumberFormat="1" applyFont="1" applyFill="1" applyBorder="1" applyAlignment="1">
      <alignment horizontal="right" vertical="top" wrapText="1"/>
    </xf>
    <xf numFmtId="0" fontId="5" fillId="2" borderId="37" xfId="0" applyFont="1" applyFill="1" applyBorder="1" applyAlignment="1">
      <alignment horizontal="left" vertical="top" wrapText="1"/>
    </xf>
    <xf numFmtId="3" fontId="5" fillId="0" borderId="37" xfId="0" quotePrefix="1" applyNumberFormat="1" applyFont="1" applyFill="1" applyBorder="1" applyAlignment="1">
      <alignment vertical="top" wrapText="1"/>
    </xf>
    <xf numFmtId="0" fontId="5" fillId="0" borderId="37" xfId="0" quotePrefix="1" applyNumberFormat="1" applyFont="1" applyFill="1" applyBorder="1" applyAlignment="1">
      <alignment horizontal="right" vertical="top" wrapText="1"/>
    </xf>
    <xf numFmtId="187" fontId="5" fillId="0" borderId="37" xfId="4" quotePrefix="1" applyNumberFormat="1" applyFont="1" applyFill="1" applyBorder="1" applyAlignment="1">
      <alignment horizontal="right" vertical="top" wrapText="1"/>
    </xf>
    <xf numFmtId="2" fontId="5" fillId="0" borderId="37" xfId="0" applyNumberFormat="1" applyFont="1" applyFill="1" applyBorder="1" applyAlignment="1">
      <alignment horizontal="right" vertical="top" wrapText="1"/>
    </xf>
    <xf numFmtId="2" fontId="5" fillId="0" borderId="37" xfId="0" applyNumberFormat="1" applyFont="1" applyFill="1" applyBorder="1" applyAlignment="1">
      <alignment vertical="top" wrapText="1"/>
    </xf>
    <xf numFmtId="2" fontId="5" fillId="0" borderId="37" xfId="0" applyNumberFormat="1" applyFont="1" applyFill="1" applyBorder="1" applyAlignment="1">
      <alignment horizontal="center" vertical="top" wrapText="1"/>
    </xf>
    <xf numFmtId="1" fontId="5" fillId="0" borderId="37" xfId="0" applyNumberFormat="1" applyFont="1" applyFill="1" applyBorder="1" applyAlignment="1">
      <alignment horizontal="right" vertical="top" wrapText="1"/>
    </xf>
    <xf numFmtId="1" fontId="5" fillId="0" borderId="37" xfId="0" applyNumberFormat="1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center" wrapText="1"/>
    </xf>
  </cellXfs>
  <cellStyles count="6">
    <cellStyle name="Comma" xfId="4" builtinId="3"/>
    <cellStyle name="Comma 2" xfId="1" xr:uid="{00000000-0005-0000-0000-000001000000}"/>
    <cellStyle name="Normal" xfId="0" builtinId="0"/>
    <cellStyle name="Normal 2" xfId="2" xr:uid="{00000000-0005-0000-0000-000003000000}"/>
    <cellStyle name="เครื่องหมายจุลภาค 2" xfId="3" xr:uid="{00000000-0005-0000-0000-000004000000}"/>
    <cellStyle name="ปกติ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40</xdr:row>
      <xdr:rowOff>114300</xdr:rowOff>
    </xdr:from>
    <xdr:to>
      <xdr:col>10</xdr:col>
      <xdr:colOff>361950</xdr:colOff>
      <xdr:row>40</xdr:row>
      <xdr:rowOff>457200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3192125" y="20497800"/>
          <a:ext cx="1295400" cy="342900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100"/>
            <a:t>เอกสารแนบ</a:t>
          </a:r>
        </a:p>
      </xdr:txBody>
    </xdr:sp>
    <xdr:clientData/>
  </xdr:twoCellAnchor>
  <xdr:twoCellAnchor>
    <xdr:from>
      <xdr:col>8</xdr:col>
      <xdr:colOff>1061508</xdr:colOff>
      <xdr:row>41</xdr:row>
      <xdr:rowOff>63501</xdr:rowOff>
    </xdr:from>
    <xdr:to>
      <xdr:col>10</xdr:col>
      <xdr:colOff>238124</xdr:colOff>
      <xdr:row>41</xdr:row>
      <xdr:rowOff>412751</xdr:rowOff>
    </xdr:to>
    <xdr:sp macro="" textlink="">
      <xdr:nvSpPr>
        <xdr:cNvPr id="3" name="TextBox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3264091" y="14425084"/>
          <a:ext cx="1547283" cy="349250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100"/>
            <a:t>ค่า </a:t>
          </a:r>
          <a:r>
            <a:rPr lang="en-US" sz="1100"/>
            <a:t>BOD</a:t>
          </a:r>
          <a:endParaRPr lang="th-TH" sz="1100"/>
        </a:p>
      </xdr:txBody>
    </xdr:sp>
    <xdr:clientData/>
  </xdr:twoCellAnchor>
  <xdr:twoCellAnchor>
    <xdr:from>
      <xdr:col>9</xdr:col>
      <xdr:colOff>314325</xdr:colOff>
      <xdr:row>168</xdr:row>
      <xdr:rowOff>285750</xdr:rowOff>
    </xdr:from>
    <xdr:to>
      <xdr:col>10</xdr:col>
      <xdr:colOff>447675</xdr:colOff>
      <xdr:row>168</xdr:row>
      <xdr:rowOff>495300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1811000" y="89277825"/>
          <a:ext cx="971550" cy="276225"/>
        </a:xfrm>
        <a:prstGeom prst="rect">
          <a:avLst/>
        </a:prstGeom>
        <a:solidFill>
          <a:srgbClr val="FFFF00"/>
        </a:solidFill>
        <a:ln w="9525" cmpd="sng">
          <a:solidFill>
            <a:srgbClr val="FFC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100" b="1">
              <a:solidFill>
                <a:srgbClr val="FF0000"/>
              </a:solidFill>
            </a:rPr>
            <a:t>ค่า </a:t>
          </a:r>
          <a:r>
            <a:rPr lang="en-US" sz="1100" b="1">
              <a:solidFill>
                <a:srgbClr val="FF0000"/>
              </a:solidFill>
            </a:rPr>
            <a:t>DO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39</xdr:row>
      <xdr:rowOff>114300</xdr:rowOff>
    </xdr:from>
    <xdr:to>
      <xdr:col>10</xdr:col>
      <xdr:colOff>361950</xdr:colOff>
      <xdr:row>39</xdr:row>
      <xdr:rowOff>457200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3192125" y="19621500"/>
          <a:ext cx="1343025" cy="342900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100"/>
            <a:t>เอกสารแนบ</a:t>
          </a:r>
        </a:p>
      </xdr:txBody>
    </xdr:sp>
    <xdr:clientData/>
  </xdr:twoCellAnchor>
  <xdr:twoCellAnchor>
    <xdr:from>
      <xdr:col>9</xdr:col>
      <xdr:colOff>66675</xdr:colOff>
      <xdr:row>40</xdr:row>
      <xdr:rowOff>228600</xdr:rowOff>
    </xdr:from>
    <xdr:to>
      <xdr:col>10</xdr:col>
      <xdr:colOff>428625</xdr:colOff>
      <xdr:row>40</xdr:row>
      <xdr:rowOff>571500</xdr:rowOff>
    </xdr:to>
    <xdr:sp macro="" textlink="">
      <xdr:nvSpPr>
        <xdr:cNvPr id="3" name="TextBox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13258800" y="20507325"/>
          <a:ext cx="1343025" cy="342900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100"/>
            <a:t>ค่า </a:t>
          </a:r>
          <a:r>
            <a:rPr lang="en-US" sz="1100"/>
            <a:t>BOD</a:t>
          </a:r>
          <a:endParaRPr lang="th-TH" sz="1100"/>
        </a:p>
      </xdr:txBody>
    </xdr:sp>
    <xdr:clientData/>
  </xdr:twoCellAnchor>
  <xdr:twoCellAnchor>
    <xdr:from>
      <xdr:col>9</xdr:col>
      <xdr:colOff>314325</xdr:colOff>
      <xdr:row>167</xdr:row>
      <xdr:rowOff>285750</xdr:rowOff>
    </xdr:from>
    <xdr:to>
      <xdr:col>10</xdr:col>
      <xdr:colOff>447675</xdr:colOff>
      <xdr:row>167</xdr:row>
      <xdr:rowOff>495300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13506450" y="81210150"/>
          <a:ext cx="1114425" cy="209550"/>
        </a:xfrm>
        <a:prstGeom prst="rect">
          <a:avLst/>
        </a:prstGeom>
        <a:solidFill>
          <a:srgbClr val="FFFF00"/>
        </a:solidFill>
        <a:ln w="9525" cmpd="sng">
          <a:solidFill>
            <a:srgbClr val="FFC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100" b="1">
              <a:solidFill>
                <a:srgbClr val="FF0000"/>
              </a:solidFill>
            </a:rPr>
            <a:t>ค่า </a:t>
          </a:r>
          <a:r>
            <a:rPr lang="en-US" sz="1100" b="1">
              <a:solidFill>
                <a:srgbClr val="FF0000"/>
              </a:solidFill>
            </a:rPr>
            <a:t>DO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54.564483796297" createdVersion="6" refreshedVersion="6" minRefreshableVersion="3" recordCount="174" xr:uid="{9F8FF12F-86B8-4DCF-B945-918A3B9BE6C2}">
  <cacheSource type="worksheet">
    <worksheetSource ref="A5:P179" sheet="ข้อมูล  PC_CI"/>
  </cacheSource>
  <cacheFields count="16">
    <cacheField name="ยุทธศาสตร์" numFmtId="0">
      <sharedItems count="4">
        <s v="ยุทธศาสตร์ที่ 1 ส่งเสริมและพัฒนาให้จังหวัดเป็นศูนย์กลางการท่องเที่ยวเชิงอนุรักษ์ที่สอดคล้องกับวัฒนธรรมและสิ่งแวดล้อม"/>
        <s v="ยุทธศาสตร์ที่ 2  ส่งเสริมการเพิ่มขีดความสามารถในการแข่งขันสินค้าเกษตรและประมง"/>
        <s v="ยุทธศาสตร์ที่ 3 สร้างเสริมและพัฒนาคุณภาพชีวิตของประชาชนและสังคมให้มีความเข้มแข็งและดำรงชีวิตตามหลักปรัชญาเศรษฐกิจพอเพียง"/>
        <s v="ยุทธศาสตร์ที่ 4 สร้างเสริมประสิทธิภาพในการบริหารจัดการทรัพยากรธรรมชาติและสิ่งแวดล้อมอย่างมีส่วนร่วม"/>
      </sharedItems>
    </cacheField>
    <cacheField name="ผลิตภัณฑ์ที่มีศักยภาพ (Product Champion: PC)/ ประเด็นปัญหาสำคัญ (Critical Issue:CI)" numFmtId="0">
      <sharedItems count="4">
        <s v="ผลิตภัณฑ์ที่มีศักยภาพ   Product Champion (PC)  : การท่องเที่ยวเชิงอนุรักษ์"/>
        <s v="ผลิตภัณฑ์ที่มีศักยภาพ (Product Champion: PC)) : ส้มโอ"/>
        <s v=" ประเด็นปัญหาสำคัญ        (Critical Issue : CI) : การพัฒนาทรัพยากรมนุษย์และคุณภาพชีวิต"/>
        <s v=" ประเด็นปัญหาสำคัญ (Critical Issue : CI) : การบริหารจัดการแม่น้ำลำคลอง"/>
      </sharedItems>
    </cacheField>
    <cacheField name="ห่วงโซ่คุณค่า (VC)" numFmtId="0">
      <sharedItems count="19">
        <s v="VC1 : วางยุทธศาสตร์/แผนการท่องเที่ยว_x000a_"/>
        <s v="VC2 : พัฒนาระบบบริหารจัดการการท่องเที่ยว"/>
        <s v="VC3 : พัฒนาศักยภาพมัคคุเทศก์และบุคลากร"/>
        <s v="VC4 : พัฒนาปัจจัยพื้นฐานด้านท่องเที่ยว/ทรัพยากร"/>
        <s v="VC5 : พัฒนาแหล่งและกิจกรรมท่องเที่ยว"/>
        <s v="VC6 : พัฒนาธุรกิจบริการการท่องเที่ยว"/>
        <s v="VC7 : พัฒนาการตลาดและประชาสัมพันธ์"/>
        <s v="VC1 : การวิจัย และพัฒนา(R&amp;D)"/>
        <s v="VC2 : ปัจจัยพื้นฐานและการพัฒนาเกษตรกร"/>
        <s v="VC3 : การเพิ่มผลผลิตพัฒนาคุณภาพและลดต้นทุน"/>
        <s v="VC4 : การเพิ่มผลผลิตพัฒนาคุณภาพและลดต้นทุน"/>
        <s v="VC5 : การเพิ่มผลผลิตพัฒนาคุณภาพและลดต้นทุน"/>
        <s v="VC6 : การพัฒนาระบบการตลาด"/>
        <s v="VC1 : ส่งเสริมความอบอุ่นในครอบครัว"/>
        <s v="VC2 : ยกระดับคุณภาพการศึกษา"/>
        <s v="VC3 : ส่งเสริมการเรียนรู้นอกห้องเรียนของเยาวชน/ชุมชน"/>
        <s v="VC4 : ส่งเสริมการพัฒนาสุขภาวะของประชาชนทุกกลุ่มอายุ"/>
        <s v="VC5 : ส่งเสริมพัฒนาอาชีพ/การมีงานทำ/รายได้"/>
        <s v="VC1 : คุ้มครอง อนุรักษ์ และฟื้นฟูการบริหารจัดการแม่น้ำลำคลอง"/>
      </sharedItems>
    </cacheField>
    <cacheField name="ปัจจัยแห่งความสำเร็จ (CSF) " numFmtId="0">
      <sharedItems count="36">
        <s v="CSF1 : มุ่งเน้นการท่องเที่ยวเชิงอนุรักษ์"/>
        <s v="CSF2 : การรวบรวมและจัดทำข้อมูลสารสนเทศเพื่อการท่องเที่ยว"/>
        <s v="CSF3 : สร้างความเชื่อมั่นด้านความปลอดภัยในชีวิตและทรัพย์สิน"/>
        <s v="CSF4 : พัฒนาศักยภาพแรงงานวิชาชีพและบุคลากรด้านการท่องเที่ยว"/>
        <s v="CSF5 : ส่งเสริมการรวมกลุ่มผู้ประกอบการท่องเที่ยวโดยเฉพาะการมีส่วนร่วมของชุมชน"/>
        <s v="CSF6 : การจัดการ คุณภาพสิ่งแวดล้อม เพื่อการท่องเที่ยวที่ยั่งยืน"/>
        <s v="CSF7 : สร้างสรรค์กิจกรรมท่องเที่ยวรูปแบบใหม่ๆ ให้สอดคล้องกับความสนใจ"/>
        <s v="CSF8 : ส่งเสริม/อนุรักษ์/ฟื้นฟู/ปรับปรุง/บูรณะ/พัฒนาแหล่งท่องเที่ยว"/>
        <s v="CSF9 : พัฒนาธุรกิจบริการที่เกี่ยวเนื่องกับการท่องเที่ยว อาทิ ร้านอาหาร และของที่ระลึก"/>
        <s v="CSF10 พัฒนาสินค้าของฝากและของที่ระลึก"/>
        <s v="CSF11 การทำการตลาดกลุ่มนักท่องเที่ยวเชิงอนุรักษ์"/>
        <s v="CSF 12 ประชาสัมพันธ์เชิงรุกผ่านสื่อสมัยใหม่"/>
        <s v="CSF1 : การจัดตั้งศูนย์ข้อมูลเชิงลึกเกษตร_x000a_"/>
        <s v="CSF2 : การรวมกลุ่มเกษตรกร สหกรณ์ ผู้ปลูกส้มโอ_x000a_"/>
        <s v="CSF3 : พัฒนารัฐวิสาหกิจชุมชนให้มีความรู้เกี่ยวกับส้มโอ_x000a_"/>
        <s v="CSF4 : การผลิตที่ดีและเหมาะสม (GAP) _x000a_"/>
        <s v="CSF5 : การเพิ่มผลิตภาพ"/>
        <s v="CSF6 : การทำตราสินค้า (Branding) และตรารับรองคุณภาพ (Quality Mark) เพื่อขยายการส่งออก _x000a_"/>
        <s v="CSF7 : การขนส่งและกระจายสินค้า"/>
        <s v="CSF8 : ส่งเสริมการทำตลาดเฉพาะฤดู _x000a_"/>
        <s v="CSF1 : ส่งเสริมกิจกรรมสร้างความอบอุ่นในครอบครัว"/>
        <s v="CSF2 : ลดปัญหายาเสพติดในพื้นที่"/>
        <s v="CSF3 : ส่งเสริมให้เด็กและเยาวชนสามารถเข้าถึงโอกาสทางการศึกษา"/>
        <s v="CSF4 : พัฒนาคุณภาพการศึกษาทุกระดับในพื้นที่"/>
        <s v="CSF5 : สร้างโอกาส/แนวทางในการเข้าสู่การศึกษาในระดับสูง/ช่องทางอาชีพสำหรับเยาวชนที่จะจบการศึกษา"/>
        <s v="CSF6 : ส่งเสริมกิจกรรมเสริมการเรียนรู้เพิ่มเติมตามหลักสูตรการศึกษา_x000a_"/>
        <s v="CSF7 : ส่งเสริมกิจกรรมสร้างเสริมประสบการณ์ชีวิตสำหรับเด็กและเยาวชน_x000a_"/>
        <s v="CSF8 : สร้างการมีส่วนร่วมของเด็ก เยาวชน ชุมชนในการเรียนรู้ร่วมกันอย่างสร้างสรรค์ "/>
        <s v="CSF9 : การดูแลสุขภาวะและป้องกันโรคสำหรับผู้สูงอายุ"/>
        <s v="CSF10 : การดูแลสุขภาวะและป้องกันโรคสำหรับผู้สูงอายุ"/>
        <s v="CSF11 : ดูแลผู้ป่วยให้สามารถเข้าถึงซึ่งบริการสุขภาพได้สะดวก รวดเร็ว"/>
        <s v="CSF12 : ให้ความรู้ ทักษะให้ชุมชนมีอาชีพเสริมเพื่อสร้างรายได้"/>
        <s v="CSF1 : ป้องกันแม่น้ำลำคลองไม่ให้เสื่อมโทรม และเกิดมลพิษทางน้ำ"/>
        <s v="CSF2 : บริหารจัดการขยะ"/>
        <s v="CSF3 : บริหารจัดการขยะ"/>
        <s v="CSF4 : ส่งเสริมให้เกิดการจัดทำแผนพัฒนาฟื้นฟูแม่น้ำลำคลอง โดยมีคณะกรรมการทั้งในระดับจังหวัดและระดับชุมชนท้องถิ่น"/>
      </sharedItems>
    </cacheField>
    <cacheField name="ตัวชี้วัด KPI" numFmtId="0">
      <sharedItems count="42">
        <s v="KPI1.1 : ร้อยละของการขยายตัวของนักท่องเที่ยวที่มีวัตถุประสงค์เพื่อท่องเที่ยวเชิงอนุรักษ์"/>
        <s v="KPI1.2 : ร้อยละของรายได้จากการท่องเที่ยว ที่มีวัตถุประสงค์เพื่อท่องเที่ยวเชิงอนุรักษ์"/>
        <s v="KPI1.3 : จำนวนโฮมสเตย์ที่เพิ่มขึ้น"/>
        <s v="KPI2.1 : ระบบฐานข้อมูลด้านการท่องเที่ยวที่ครบถ้วนรายจังหวัด"/>
        <s v="KPI3.1 : คดีด้านการท่องเที่ยวลดลง"/>
        <s v="KPI4.1 : แรงงานและบุคลากรด้านการท่องเที่ยวได้รับการอบรมอย่างต่อเนื่อง"/>
        <s v="KPI5.1 : มีสมาคม/ชมรมด้านการท่องเที่ยวของชุมชน"/>
        <s v="KPI6.1 : มลพิษจากสิ่งแวดล้อมทั้งทางน้ำ อากาศ และพื้นที่บริเวณแหล่งท่องเที่ยวต่ำกว่าเกณฑ์ค่าเฉลี่ยของประเทศ"/>
        <s v="KPI7.1 : กิจกรรมในการส่งเสริมการท่องเที่ยวรูปแบบใหม่"/>
        <s v="KPI8.1 : แหล่งท่องเที่ยวที่ได้รับการอนุรักษ์/ฟื้นฟู/ปรับปรุง/บุรณะ/พัฒนา"/>
        <s v="KPI9.1  รายได้จากธุรกิจบริการที่เกี่ยวเนื่องกับการท่องเที่ยวมีอัตราการขยายตัวสูงขึ้น"/>
        <s v="KPI10.1 สินค้าของฝากและของที่ระลึกได้รับการพัฒนามากขึ้น"/>
        <s v="KPI11.1 กิจกรรมในการส่งเสริมการตลาด"/>
        <s v="KPI12.1 การรับรู้แหล่งท่องเที่ยวในจังหวัดเพิ่มขึ้น"/>
        <s v="KPI1.1 มีศูนย์ข้อมูลเกษตรเชิงลึก"/>
        <s v="KPI2.1 จำนวนครัวเรือนเกษตรกรที่ปลูกส้มโอ"/>
        <s v="KPI3.1 : วิสาหกิจชุมชนเข้มแข็ง_x000a_"/>
        <s v="KPI4.1 : การเพาะปลูกได้รับมาตรฐานเพิ่มขึ้น_x000a_"/>
        <s v="KPI5.1 : ผลผลิตต่อไร่เพิ่มขึ้น_x000a_"/>
        <s v="KPI5.2 : มูลค่าการจำหน่ายส้มโอ_x000a_"/>
        <s v="KPI6.1 : แหล่งผลิตส้มโอที่ได้รับการรับรองคุณภาพ และมีตราสินค้าเพิ่มขึ้น_x000a_"/>
        <s v="KPI7.1 : ประสิทธิภาพของการขนส่ง_x000a_"/>
        <s v="KPI7.2 : ต้นทุนการขนส่งและกระจายสินค้า_x000a_"/>
        <s v="KPI8.1 : อัตราการขยายตัวของตลาดเฉพาะฤดู _x000a_"/>
        <s v="KPI1.1 : กิจกรรมสร้างความอบอุ่นในครอบครัวเพิ่มขึ้น"/>
        <s v="KPI2.1 : คดียาเสพติดลดลง"/>
        <s v="KPI3.1 : เด็กและเยาวชนมีโอกาสเข้าถึงสถาบันการศึกษาอย่างทั่วถึง"/>
        <s v="KPI4.1 : ร้อยละนักเรียนต่อประชากรวัยเรียน"/>
        <s v="KPI4.2 : ร้อยละนักเรียนที่สำเร็จการศึกษา"/>
        <s v="KPI4.3 : สัดส่วนนักเรียนต่อครู"/>
        <s v="KPI5.1 : การจัดกิจกรรมส่งเสริมให้เด็กและเยาวชนที่จะจบการศึกษาได้มีโอกาสเข้าสู่การศึกษาระดับสูง/ช่องทางอาชีพ"/>
        <s v="KPI6.1 : การจัดกิจกรรมเสริมการเรียนรู้เพิ่มเติมตามหลักสูตรการศึกษา"/>
        <s v="KPI7.1 : การจัดกิจกรรมสร้างเสริมประสบการณ์ชีวิตสำหรับเด็กและเยาวชน"/>
        <s v="KPI8.1 : การจัดกิจกรรมสร้างเสริมการมีส่วนร่วมของเด็กและเยาวชนในชุมชนในการเรียนรู้ร่วมกันอย่างสร้างสรรค์"/>
        <s v="KPI9.1 : ร้อยละของประชากรป่วยเป็นโรคพื้นฐานทั่วไปลดลง"/>
        <s v="KPI10.1 : ร้อยละของผู้ป่วยสูงวัยลดลง"/>
        <s v="KPI11.1 : ผู้ป่วยเข้าถึงบริการสุขภาพได้อย่างทั่วถึง"/>
        <s v="KPI12.1 : ชุมชนได้รับความรู้และพัฒนาทักษะในการสร้างรายได้และมีอาชีพเสริม"/>
        <s v="KPI1.1 : แม่น้ำลำคลองผ่านเกณฑ์มาตรฐาน"/>
        <s v="KPI2.1 : ปริมาณขยะลดลง"/>
        <s v="KPI3.1 : ปริมาณขยะลดลง"/>
        <s v="KPI4.1 : มีแผน/กิจกรรมฟื้นฟูแม่น้ำลำคลอง"/>
      </sharedItems>
    </cacheField>
    <cacheField name="รายการสถิติทางการ" numFmtId="0">
      <sharedItems containsBlank="1"/>
    </cacheField>
    <cacheField name="หน่วยวัด" numFmtId="0">
      <sharedItems containsBlank="1" count="32">
        <s v="รายปี_x000a_(คน)"/>
        <m/>
        <s v="รายปี_x000a_(บาท/คน/วัน)"/>
        <s v="รายปี_x000a_(วัน)"/>
        <s v="รายปี_x000a_(แห่ง)"/>
        <s v="รายปี_x000a_(ล้านบาท)"/>
        <s v="รายปี_x000a_(จำนวนคดี)"/>
        <s v="รายปี_x000a_(จำนวนข้อร้องเรียน)"/>
        <s v="รายปี_x000a_(ราย)"/>
        <s v="รายปี_x000a_(ครั้ง)"/>
        <s v="รายปี_x000a_(สมาคม/ชุมชน)"/>
        <s v="รายปี"/>
        <s v="(มิลลิกรัม/ลิตร)_x000a_"/>
        <s v="(มิลลิกรัม/ลิตร)"/>
        <s v="รายปี_x000a_(ผลิตภัณฑ์)"/>
        <s v="รายปี_x000a_(รายการ)"/>
        <s v="รายปี_x000a_(ไร่)"/>
        <s v="รายปี_x000a_(ครัวเรือน)"/>
        <s v="รายปี_x000a_(วิสาหกิจ/เครือข่ายฯ)"/>
        <s v="รายปี_x000a_(กก.)"/>
        <s v="รายปี_x000a_(กก./ไร่)"/>
        <s v="รายปี_x000a_(บาท/กก.)"/>
        <s v="ไม่มี"/>
        <s v="รายปี_x000a_(ตัน)"/>
        <s v="รายปี_x000a_(กิจกรรม)"/>
        <s v="รายเดือน_x000a_(คดี)"/>
        <s v="รายเดือน_x000a_(ราย)"/>
        <s v="รายปี_x000a_(บาท)"/>
        <s v="มิลลิกรัม/ลิตร"/>
        <s v="รายปี_x000a_(ตัน/ปี)"/>
        <s v="รายปี_x000a_(กลุ่ม)"/>
        <s v="รายปี_x000a_(ชุด)"/>
      </sharedItems>
    </cacheField>
    <cacheField name="2557" numFmtId="0">
      <sharedItems containsBlank="1" containsMixedTypes="1" containsNumber="1" minValue="0" maxValue="252316557"/>
    </cacheField>
    <cacheField name="2558" numFmtId="0">
      <sharedItems containsBlank="1" containsMixedTypes="1" containsNumber="1" minValue="0" maxValue="302779868"/>
    </cacheField>
    <cacheField name="2559" numFmtId="0">
      <sharedItems containsBlank="1" containsMixedTypes="1" containsNumber="1" minValue="0" maxValue="363335840"/>
    </cacheField>
    <cacheField name="2560" numFmtId="0">
      <sharedItems containsBlank="1" containsMixedTypes="1" containsNumber="1" minValue="0" maxValue="436003007"/>
    </cacheField>
    <cacheField name="2561" numFmtId="0">
      <sharedItems containsBlank="1" containsMixedTypes="1" containsNumber="1" minValue="0" maxValue="366242526"/>
    </cacheField>
    <cacheField name="2562" numFmtId="0">
      <sharedItems containsBlank="1" containsMixedTypes="1" containsNumber="1" minValue="0" maxValue="2078196"/>
    </cacheField>
    <cacheField name="2563" numFmtId="0">
      <sharedItems containsNonDate="0" containsString="0" containsBlank="1"/>
    </cacheField>
    <cacheField name="หน่วยงานเจ้าของข้อมูล" numFmtId="0">
      <sharedItems count="24">
        <s v="สำนักงานการท่องเที่ยวและกีฬาจังหวัดสมุทรสงคราม"/>
        <s v="สำนักงานการท่องเที่ยวและกีฬาจังหวัด"/>
        <s v="ที่ทำการปกครองจังหวัด"/>
        <s v="สถานีตำรวจภูธรจังหวัดสมุทรสงคราม"/>
        <s v="ศูนย์พัฒนาฝีมือแรงงานจังหวัด"/>
        <s v="สำนักงานทรัพยากรธรรมชาติและสิ่งแวดล้อมจังหวัด"/>
        <s v="MK01 (ระยะทางจากปากแม่น้ำ 1 กิโลเมตร) บริเวณ ปากน้ำแม่กลอง อำเภอเมืองฯ จ.สมุทรสงคราม"/>
        <s v="MK02 (ระยะทางจากปากแม่น้ำ 8.6 กิโลเมตร) บริเวณ หน้าโรงพยาบาลสมเด็จพระพุทธเลิศหล้า อำเภอเมืองฯ จ.สมุทรสงคราม"/>
        <s v="MK03 (ระยะทางจากปากแม่น้ำ 16.6 กิโลเมตร) บริเวณ สะพานสมเด็จพระศรีสุริเยนทร์ อำเภออัมพวา จ.สมุทรสงคราม"/>
        <s v="MK04 (ระยะทางจากปากแม่น้ำ 26.3 กิโลเมตร) บริเวณ สะพานสมเด็จพระอัมรินทร์ อำเภอบางคนที จ.สมุทรสงคราม"/>
        <s v="สำนักงานคลังจังหวัด"/>
        <s v="สำนักงานพัฒนาชุมชนจังหวัด"/>
        <s v="สำนักงานเกษตรจังหวัด _x000a_"/>
        <s v="สถานีอุตุนิยมวิทยา"/>
        <s v="สำนักงานเกษตรจังหวัด "/>
        <s v="สำนักงานพาณิชย์จังหวัด"/>
        <s v="สำนักงานพัฒนาสังคมและความมั่นคงของมนุษย์จังหวัด"/>
        <s v="ศูนย์อำนวยการพลังแผ่นดินเอาชนะยาเสพติดจังหวัดสมุทรสงคราม"/>
        <s v="สำนักงานเขตพื้นที่การศึกษาประถมศึกษาจังหวัด"/>
        <s v="สำนักงานส่งเสริมการศึกษานอกระบบจังหวัด กศน."/>
        <s v="สำนักงานส่งเสริมการศึกษานอกระบบจังหวัด"/>
        <s v="สำนักงานสาธารณสุขจังหวัด_x000a_สมุทรสงคราม"/>
        <s v="สำนักงานทรัพยากรธรรมชาติและสิ่งแวดล้อมจังหวัดสมุทรสงคราม"/>
        <s v="สำนักงานส่งเสริมการปกครองส่วนท้องถิ่นจังหวัด"/>
      </sharedItems>
    </cacheField>
    <cacheField name="หมายเหตุ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4">
  <r>
    <x v="0"/>
    <x v="0"/>
    <x v="0"/>
    <x v="0"/>
    <x v="0"/>
    <s v="Data 1.1.1 จำนวนผู้เยี่ยมเยือนทั้งไทยและต่างประเทศที่มีวัตถุประสงค์เพื่อมาเที่ยวเชิงอนุรักษ์"/>
    <x v="0"/>
    <n v="1288422"/>
    <n v="1498471"/>
    <n v="1598052"/>
    <n v="1935160"/>
    <n v="2039073"/>
    <n v="2078196"/>
    <m/>
    <x v="0"/>
    <s v="รอการตอบกลับจากหน่วยงานผู้รับผิดชอบ"/>
  </r>
  <r>
    <x v="0"/>
    <x v="0"/>
    <x v="0"/>
    <x v="0"/>
    <x v="0"/>
    <s v="Data 1.1.1 จำนวนผู้เยี่ยมเยือนทั้งไทยและต่างประเทศที่มีวัตถุประสงค์เพื่อมาเที่ยวเชิงอนุรักษ์ -ชาวไทย"/>
    <x v="1"/>
    <n v="1255314"/>
    <n v="1459601"/>
    <n v="1555876"/>
    <n v="1886356"/>
    <n v="1988302"/>
    <n v="2026711"/>
    <m/>
    <x v="0"/>
    <m/>
  </r>
  <r>
    <x v="0"/>
    <x v="0"/>
    <x v="0"/>
    <x v="0"/>
    <x v="0"/>
    <s v="Data 1.1.1 จำนวนผู้เยี่ยมเยือนทั้งไทยและต่างประเทศที่มีวัตถุประสงค์เพื่อมาเที่ยวเชิงอนุรักษ์ -ชาวต่างประเทศ"/>
    <x v="1"/>
    <n v="33108"/>
    <n v="38870"/>
    <n v="42176"/>
    <n v="48804"/>
    <n v="50771"/>
    <n v="51425"/>
    <m/>
    <x v="0"/>
    <m/>
  </r>
  <r>
    <x v="0"/>
    <x v="0"/>
    <x v="0"/>
    <x v="0"/>
    <x v="0"/>
    <s v="Data 1.1.2 จำนวนนักท่องเที่ยวทั้งไทยและต่างประเทศที่มีวัตถุประสงค์เพื่อเที่ยวเชิงอนุรักษ์"/>
    <x v="0"/>
    <n v="507026"/>
    <n v="582352"/>
    <n v="601819"/>
    <n v="769764"/>
    <n v="797804"/>
    <m/>
    <m/>
    <x v="0"/>
    <s v="รอการตอบกลับจากหน่วยงานผู้รับผิดชอบ"/>
  </r>
  <r>
    <x v="0"/>
    <x v="0"/>
    <x v="0"/>
    <x v="0"/>
    <x v="0"/>
    <s v="Data 1.1.2 จำนวนนักท่องเที่ยวทั้งไทยและต่างประเทศที่มีวัตถุประสงค์เพื่อเที่ยวเชิงอนุรักษ์ -ชาวไทย"/>
    <x v="0"/>
    <n v="502134"/>
    <n v="576635"/>
    <n v="595661"/>
    <n v="761465"/>
    <n v="789024"/>
    <m/>
    <m/>
    <x v="0"/>
    <m/>
  </r>
  <r>
    <x v="0"/>
    <x v="0"/>
    <x v="0"/>
    <x v="0"/>
    <x v="0"/>
    <s v="Data 1.1.2 จำนวนนักท่องเที่ยวทั้งไทยและต่างประเทศที่มีวัตถุประสงค์เพื่อเที่ยวเชิงอนุรักษ์ -ชาวต่างประเทศ"/>
    <x v="0"/>
    <n v="4892"/>
    <n v="5717"/>
    <n v="6158"/>
    <n v="8299"/>
    <n v="8775"/>
    <m/>
    <m/>
    <x v="0"/>
    <m/>
  </r>
  <r>
    <x v="0"/>
    <x v="0"/>
    <x v="0"/>
    <x v="0"/>
    <x v="0"/>
    <s v="Data 1.1.3 จำนวนนักทัศนาจรทั้งไทยและต่างประเทศที่มีวัตถุประสงค์เพื่อเที่ยวเชิงอนุรักษ์"/>
    <x v="0"/>
    <n v="781396"/>
    <n v="916119"/>
    <n v="996233"/>
    <n v="1165396"/>
    <n v="1250917"/>
    <m/>
    <m/>
    <x v="0"/>
    <s v="รอการตอบกลับจากหน่วยงานผู้รับผิดชอบ"/>
  </r>
  <r>
    <x v="0"/>
    <x v="0"/>
    <x v="0"/>
    <x v="0"/>
    <x v="0"/>
    <s v="Data 1.1.3 จำนวนนักทัศนาจรทั้งไทยและต่างประเทศที่มีวัตถุประสงค์เพื่อเที่ยวเชิงอนุรักษ์ -ชาวไทย"/>
    <x v="0"/>
    <n v="753180"/>
    <n v="882966"/>
    <n v="960215"/>
    <n v="1124891"/>
    <n v="1208455"/>
    <m/>
    <m/>
    <x v="0"/>
    <m/>
  </r>
  <r>
    <x v="0"/>
    <x v="0"/>
    <x v="0"/>
    <x v="0"/>
    <x v="0"/>
    <s v="Data 1.1.3 จำนวนนักทัศนาจรทั้งไทยและต่างประเทศที่มีวัตถุประสงค์เพื่อเที่ยวเชิงอนุรักษ์ -ชาวต่างประเทศ"/>
    <x v="0"/>
    <n v="28216"/>
    <n v="33153"/>
    <n v="36018"/>
    <n v="40505"/>
    <n v="42462"/>
    <m/>
    <m/>
    <x v="0"/>
    <m/>
  </r>
  <r>
    <x v="0"/>
    <x v="0"/>
    <x v="0"/>
    <x v="0"/>
    <x v="1"/>
    <s v="Data 1.2.1 ค่าใช้จ่ายในการเดินทางท่องเที่ยวของผู้เยียมเยือนทั้งไทยและต่างชาติที่มีวัตถุประสงค์มาเที่ยวเชิงอนุรักษ์จำแนกตามประเภทของค่าใช้จ่าย/วัน เช่น ค่าอาหาร ค่าเดินทาง ค่าที่พัก "/>
    <x v="2"/>
    <n v="888"/>
    <n v="966"/>
    <n v="1005"/>
    <n v="1069"/>
    <n v="1129"/>
    <m/>
    <m/>
    <x v="0"/>
    <s v="รอการตอบกลับจากหน่วยงานผู้รับผิดชอบ"/>
  </r>
  <r>
    <x v="0"/>
    <x v="0"/>
    <x v="0"/>
    <x v="0"/>
    <x v="1"/>
    <s v="Data 1.2.1 ค่าใช้จ่ายในการเดินทางท่องเที่ยวของผู้เยียมเยือนทั้งไทยและต่างชาติที่มีวัตถุประสงค์มาเที่ยวเชิงอนุรักษ์จำแนกตามประเภทของค่าใช้จ่าย/วัน เช่น ค่าอาหาร ค่าเดินทาง ค่าที่พัก  -ชาวไทย"/>
    <x v="2"/>
    <n v="884"/>
    <n v="963"/>
    <n v="1001"/>
    <n v="1065"/>
    <n v="1118"/>
    <m/>
    <m/>
    <x v="0"/>
    <m/>
  </r>
  <r>
    <x v="0"/>
    <x v="0"/>
    <x v="0"/>
    <x v="0"/>
    <x v="1"/>
    <s v="Data 1.2.1 ค่าใช้จ่ายในการเดินทางท่องเที่ยวของผู้เยียมเยือนทั้งไทยและต่างชาติที่มีวัตถุประสงค์มาเที่ยวเชิงอนุรักษ์จำแนกตามประเภทของค่าใช้จ่าย/วัน เช่น ค่าอาหาร ค่าเดินทาง ค่าที่พัก  -ชาวต่างประเทศ"/>
    <x v="2"/>
    <n v="1056"/>
    <n v="1120"/>
    <n v="1162"/>
    <n v="1253"/>
    <n v="1324"/>
    <m/>
    <m/>
    <x v="0"/>
    <m/>
  </r>
  <r>
    <x v="0"/>
    <x v="0"/>
    <x v="0"/>
    <x v="0"/>
    <x v="1"/>
    <s v="Data 1.2.2 ค่าใช้จ่ายในการเดินทางท่องเที่ยวของนักท่องเที่ยวทั้งไทยและต่างชาติที่มีวัตถุประสงค์มาเที่ยวเชิงอนุรักษ์จำแนกตามประเภทของค่าใช้จ่าย/วัน เช่น ค่าอาหาร ค่าเดินทาง ค่าที่พัก "/>
    <x v="2"/>
    <n v="2475"/>
    <n v="2641"/>
    <n v="2771"/>
    <n v="1241"/>
    <n v="1315"/>
    <m/>
    <m/>
    <x v="0"/>
    <s v="รอการตอบกลับจากหน่วยงานผู้รับผิดชอบ"/>
  </r>
  <r>
    <x v="0"/>
    <x v="0"/>
    <x v="0"/>
    <x v="0"/>
    <x v="1"/>
    <s v="Data 1.2.2 ค่าใช้จ่ายในการเดินทางท่องเที่ยวของนักท่องเที่ยวทั้งไทยและต่างชาติที่มีวัตถุประสงค์มาเที่ยวเชิงอนุรักษ์จำแนกตามประเภทของค่าใช้จ่าย/วัน เช่น ค่าอาหาร ค่าเดินทาง ค่าที่พัก  -ชาวไทย"/>
    <x v="2"/>
    <n v="1038"/>
    <n v="1134"/>
    <n v="1182"/>
    <n v="1246"/>
    <n v="1309"/>
    <m/>
    <m/>
    <x v="0"/>
    <m/>
  </r>
  <r>
    <x v="0"/>
    <x v="0"/>
    <x v="0"/>
    <x v="0"/>
    <x v="1"/>
    <s v="Data 1.2.2 ค่าใช้จ่ายในการเดินทางท่องเที่ยวของนักท่องเที่ยวทั้งไทยและต่างชาติที่มีวัตถุประสงค์มาเที่ยวเชิงอนุรักษ์จำแนกตามประเภทของค่าใช้จ่าย/วัน เช่น ค่าอาหาร ค่าเดินทาง ค่าที่พัก  -ชาวต่างประเทศ"/>
    <x v="2"/>
    <n v="1437"/>
    <n v="1507"/>
    <n v="1589"/>
    <n v="1700"/>
    <n v="1799"/>
    <m/>
    <m/>
    <x v="0"/>
    <m/>
  </r>
  <r>
    <x v="0"/>
    <x v="0"/>
    <x v="0"/>
    <x v="0"/>
    <x v="1"/>
    <s v="Data 1.2.3 ค่าใช้จ่ายในการเดินทางท่องเที่ยวของนักทัศนาจรทั้งไทยและต่างชาติที่มีวัตถุประสงค์มาเที่ยวเชิงอนุรักษ์จำแนกตามประเภทของค่าใช้จ่าย/วัน เช่น ค่าอาหาร ค่าเดินทาง ค่าที่พัก "/>
    <x v="2"/>
    <n v="1611"/>
    <n v="1739"/>
    <n v="1816"/>
    <n v="851"/>
    <n v="902"/>
    <m/>
    <m/>
    <x v="0"/>
    <s v="รอการตอบกลับจากหน่วยงานผู้รับผิดชอบ"/>
  </r>
  <r>
    <x v="0"/>
    <x v="0"/>
    <x v="0"/>
    <x v="0"/>
    <x v="1"/>
    <s v="Data 1.2.3 ค่าใช้จ่ายในการเดินทางท่องเที่ยวของนักทัศนาจรทั้งไทยและต่างชาติที่มีวัตถุประสงค์มาเที่ยวเชิงอนุรักษ์จำแนกตามประเภทของค่าใช้จ่าย/วัน เช่น ค่าอาหาร ค่าเดินทาง ค่าที่พัก  -ชาวไทย"/>
    <x v="2"/>
    <n v="693"/>
    <n v="759"/>
    <n v="796"/>
    <n v="843"/>
    <n v="894"/>
    <m/>
    <m/>
    <x v="0"/>
    <m/>
  </r>
  <r>
    <x v="0"/>
    <x v="0"/>
    <x v="0"/>
    <x v="0"/>
    <x v="1"/>
    <s v="Data 1.2.3 ค่าใช้จ่ายในการเดินทางท่องเที่ยวของนักทัศนาจรทั้งไทยและต่างชาติที่มีวัตถุประสงค์มาเที่ยวเชิงอนุรักษ์จำแนกตามประเภทของค่าใช้จ่าย/วัน เช่น ค่าอาหาร ค่าเดินทาง ค่าที่พัก  -ชาวต่างประเทศ"/>
    <x v="2"/>
    <n v="918"/>
    <n v="980"/>
    <n v="1020"/>
    <n v="1069"/>
    <n v="1130"/>
    <m/>
    <m/>
    <x v="0"/>
    <m/>
  </r>
  <r>
    <x v="0"/>
    <x v="0"/>
    <x v="0"/>
    <x v="0"/>
    <x v="1"/>
    <s v="Data 1.2.4 ระยะเวลาพำนักโดยเฉลี่ย (วัน) ของผู้เยี่ยมเยือนทั้งไทยและต่างชาติที่มีวัตถุประสงค์มาเที่ยวเชิงอนุรักษ์"/>
    <x v="3"/>
    <n v="2"/>
    <n v="2"/>
    <n v="2"/>
    <n v="2"/>
    <n v="2"/>
    <m/>
    <m/>
    <x v="1"/>
    <s v="รอการตอบกลับจากหน่วยงานผู้รับผิดชอบ"/>
  </r>
  <r>
    <x v="0"/>
    <x v="0"/>
    <x v="0"/>
    <x v="0"/>
    <x v="1"/>
    <s v="Data 1.2.5 ระยะเวลาพำนักโดยเฉลี่ย (วัน) ของนักท่องเที่ยวทั้งไทยและต่างชาติที่มีวัตถุประสงค์มาเที่ยวเชิงอนุรักษ์"/>
    <x v="3"/>
    <n v="2"/>
    <n v="2"/>
    <n v="2"/>
    <n v="2"/>
    <n v="2"/>
    <m/>
    <m/>
    <x v="0"/>
    <s v="รอการตอบกลับจากหน่วยงานผู้รับผิดชอบ"/>
  </r>
  <r>
    <x v="0"/>
    <x v="0"/>
    <x v="0"/>
    <x v="0"/>
    <x v="1"/>
    <s v="Data 1.2.5 ระยะเวลาพำนักโดยเฉลี่ย (วัน) ของนักท่องเที่ยวทั้งไทยและต่างชาติที่มีวัตถุประสงค์มาเที่ยวเชิงอนุรักษ์ -ชาวไทย"/>
    <x v="3"/>
    <n v="2"/>
    <n v="2"/>
    <n v="2"/>
    <n v="2"/>
    <n v="2"/>
    <m/>
    <m/>
    <x v="0"/>
    <m/>
  </r>
  <r>
    <x v="0"/>
    <x v="0"/>
    <x v="0"/>
    <x v="0"/>
    <x v="1"/>
    <s v="Data 1.2.5 ระยะเวลาพำนักโดยเฉลี่ย (วัน) ของนักท่องเที่ยวทั้งไทยและต่างชาติที่มีวัตถุประสงค์มาเที่ยวเชิงอนุรักษ์ -ชาวต่างประเทศ"/>
    <x v="3"/>
    <n v="2"/>
    <n v="2"/>
    <n v="2"/>
    <n v="2"/>
    <n v="2"/>
    <m/>
    <m/>
    <x v="0"/>
    <m/>
  </r>
  <r>
    <x v="0"/>
    <x v="0"/>
    <x v="0"/>
    <x v="0"/>
    <x v="1"/>
    <s v="Data 1.2.6 ระยะเวลาพำนักโดยเฉลี่ย (วัน) ของนักทัศนาจรทั้งไทยและต่างชาติที่มีวัตถุประสงค์มาเที่ยวเชิงอนุรักษ์"/>
    <x v="3"/>
    <n v="2"/>
    <n v="2"/>
    <n v="2"/>
    <n v="2"/>
    <n v="2"/>
    <m/>
    <m/>
    <x v="1"/>
    <s v="รอการตอบกลับจากหน่วยงานผู้รับผิดชอบ"/>
  </r>
  <r>
    <x v="0"/>
    <x v="0"/>
    <x v="0"/>
    <x v="0"/>
    <x v="2"/>
    <s v="Data 1.3.1 จำนวนที่พัก/โรงแรม/เกสเฮาส์ โฮมสเตย์ที่จดทะเบียนในจังหวัด"/>
    <x v="4"/>
    <n v="128"/>
    <n v="128"/>
    <n v="128"/>
    <n v="128"/>
    <n v="128"/>
    <n v="173"/>
    <m/>
    <x v="2"/>
    <s v="รอการตอบกลับจากหน่วยงานผู้รับผิดชอบ"/>
  </r>
  <r>
    <x v="0"/>
    <x v="0"/>
    <x v="1"/>
    <x v="1"/>
    <x v="3"/>
    <s v="Data 2.1.1 จำนวนแหล่งท่องเที่ยวในจังหวัด"/>
    <x v="4"/>
    <n v="38"/>
    <n v="38"/>
    <n v="38"/>
    <n v="38"/>
    <n v="40"/>
    <m/>
    <m/>
    <x v="1"/>
    <s v="รอการตอบกลับจากหน่วยงานผู้รับผิดชอบ"/>
  </r>
  <r>
    <x v="0"/>
    <x v="0"/>
    <x v="1"/>
    <x v="1"/>
    <x v="3"/>
    <s v="Data 2.1.2 รายได้จากการท่องเที่ยว (ล้านบาท)"/>
    <x v="5"/>
    <n v="1532"/>
    <n v="1910"/>
    <n v="2109"/>
    <n v="3037"/>
    <n v="3012"/>
    <m/>
    <m/>
    <x v="1"/>
    <s v="รอการตอบกลับจากหน่วยงานผู้รับผิดชอบ"/>
  </r>
  <r>
    <x v="0"/>
    <x v="0"/>
    <x v="1"/>
    <x v="1"/>
    <x v="3"/>
    <s v="Data 2.1.2 รายได้จากการท่องเที่ยว (ล้านบาท) -ชาวไทย"/>
    <x v="5"/>
    <n v="1491"/>
    <n v="1860"/>
    <n v="2053"/>
    <n v="2955"/>
    <n v="2933"/>
    <m/>
    <m/>
    <x v="1"/>
    <m/>
  </r>
  <r>
    <x v="0"/>
    <x v="0"/>
    <x v="1"/>
    <x v="1"/>
    <x v="3"/>
    <s v="Data 2.1.2 รายได้จากการท่องเที่ยว (ล้านบาท) -ชาวต่างประเทศ"/>
    <x v="5"/>
    <n v="41"/>
    <n v="50"/>
    <n v="56"/>
    <n v="81"/>
    <n v="79"/>
    <m/>
    <m/>
    <x v="1"/>
    <m/>
  </r>
  <r>
    <x v="0"/>
    <x v="0"/>
    <x v="1"/>
    <x v="2"/>
    <x v="4"/>
    <s v="Data 3.1.1 จำนวนคดีการทำร้ายร่างกายนักท่องเที่ยว"/>
    <x v="6"/>
    <n v="0"/>
    <n v="0"/>
    <n v="0"/>
    <n v="0"/>
    <n v="0"/>
    <n v="0"/>
    <m/>
    <x v="3"/>
    <m/>
  </r>
  <r>
    <x v="0"/>
    <x v="0"/>
    <x v="1"/>
    <x v="2"/>
    <x v="4"/>
    <s v="Data 3.1.2 จำนวนคดีทรัพย์สินนักท่องเที่ยว เสียหาย/ถูกลักทรัพย์"/>
    <x v="6"/>
    <n v="1"/>
    <n v="0"/>
    <n v="0"/>
    <n v="0"/>
    <n v="1"/>
    <n v="0"/>
    <m/>
    <x v="3"/>
    <m/>
  </r>
  <r>
    <x v="0"/>
    <x v="0"/>
    <x v="1"/>
    <x v="2"/>
    <x v="4"/>
    <s v="Data 3.1.3 เรื่องร้องเรียนจากนักท่องเที่ยวเกี่ยวกับความปลอดภัยในชีวิตและทรัพย์สิน_x000a_"/>
    <x v="7"/>
    <n v="0"/>
    <n v="0"/>
    <n v="0"/>
    <n v="0"/>
    <n v="0"/>
    <n v="0"/>
    <m/>
    <x v="3"/>
    <m/>
  </r>
  <r>
    <x v="0"/>
    <x v="0"/>
    <x v="2"/>
    <x v="3"/>
    <x v="5"/>
    <s v="Data 4.1.1 จำนวนแรงงานวิชาชีพและบุคลากรด้านการท่องเที่ยวที่ได้รับการอบรม"/>
    <x v="8"/>
    <n v="554"/>
    <n v="499"/>
    <n v="505"/>
    <n v="164"/>
    <n v="125"/>
    <n v="42"/>
    <m/>
    <x v="4"/>
    <s v="รอการตอบกลับจากหน่วยงานผู้รับผิดชอบ"/>
  </r>
  <r>
    <x v="0"/>
    <x v="0"/>
    <x v="2"/>
    <x v="3"/>
    <x v="5"/>
    <s v="Data 4.1.2 จำนวนครั้งในการจัดให้มีการฝึกอบรมแก่แรงงานวิชาชีพและบุคลากรด้านการท่องเที่ยว "/>
    <x v="9"/>
    <n v="25"/>
    <n v="24"/>
    <n v="25"/>
    <n v="8"/>
    <n v="6"/>
    <n v="2"/>
    <m/>
    <x v="4"/>
    <s v="รอการตอบกลับจากหน่วยงานผู้รับผิดชอบ"/>
  </r>
  <r>
    <x v="0"/>
    <x v="0"/>
    <x v="2"/>
    <x v="4"/>
    <x v="6"/>
    <s v="Data5.1.1 จำนวนสมาคม/ชมรมด้านการท่องเที่ยวของชุมชน_x000a_"/>
    <x v="10"/>
    <m/>
    <m/>
    <m/>
    <m/>
    <n v="6"/>
    <m/>
    <m/>
    <x v="1"/>
    <s v="รอการตอบกลับจากหน่วยงานผู้รับผิดชอบ"/>
  </r>
  <r>
    <x v="0"/>
    <x v="0"/>
    <x v="2"/>
    <x v="4"/>
    <x v="6"/>
    <s v="Data5.1.2 จำนวนสมาชิกของสมาคม/ชมรมด้านการท่องเที่ยวของชุมชน"/>
    <x v="9"/>
    <m/>
    <m/>
    <m/>
    <m/>
    <n v="143"/>
    <m/>
    <m/>
    <x v="1"/>
    <s v="รอการตอบกลับจากหน่วยงานผู้รับผิดชอบ"/>
  </r>
  <r>
    <x v="0"/>
    <x v="0"/>
    <x v="3"/>
    <x v="5"/>
    <x v="7"/>
    <s v="Data6.1.1 ค่ามลพิษเฉลี่ยของทั้งประเทศ จำแนกตามประเภทมลพิษต่างๆ_x000a_"/>
    <x v="11"/>
    <m/>
    <m/>
    <m/>
    <m/>
    <m/>
    <m/>
    <m/>
    <x v="5"/>
    <s v="รอการตอบกลับจากหน่วยงานผู้รับผิดชอบ"/>
  </r>
  <r>
    <x v="0"/>
    <x v="0"/>
    <x v="3"/>
    <x v="5"/>
    <x v="7"/>
    <s v="Data6.1.2  ค่ามลพิษบริเวณแหล่งท่องเที่ยว จำแนกตามประเภทมลพิษและแหล่งท่องเที่ยวในจังหวัด"/>
    <x v="12"/>
    <m/>
    <m/>
    <m/>
    <m/>
    <m/>
    <m/>
    <m/>
    <x v="5"/>
    <s v="รอการตอบกลับจากหน่วยงานผู้รับผิดชอบ"/>
  </r>
  <r>
    <x v="0"/>
    <x v="0"/>
    <x v="3"/>
    <x v="5"/>
    <x v="7"/>
    <s v="Data6.1.2  ค่ามลพิษบริเวณแหล่งท่องเที่ยว จำแนกตามประเภทมลพิษและแหล่งท่องเที่ยวในจังหวัด ไตรมาสที่ 1 "/>
    <x v="13"/>
    <m/>
    <m/>
    <n v="1.1000000000000001"/>
    <n v="1"/>
    <n v="1.2"/>
    <n v="1.3"/>
    <m/>
    <x v="6"/>
    <m/>
  </r>
  <r>
    <x v="0"/>
    <x v="0"/>
    <x v="3"/>
    <x v="5"/>
    <x v="7"/>
    <s v="Data6.1.2  ค่ามลพิษบริเวณแหล่งท่องเที่ยว จำแนกตามประเภทมลพิษและแหล่งท่องเที่ยวในจังหวัด ไตรมาสที่ 2"/>
    <x v="13"/>
    <m/>
    <m/>
    <n v="0.8"/>
    <n v="1.7"/>
    <n v="1"/>
    <n v="1.3"/>
    <m/>
    <x v="7"/>
    <m/>
  </r>
  <r>
    <x v="0"/>
    <x v="0"/>
    <x v="3"/>
    <x v="5"/>
    <x v="7"/>
    <s v="Data6.1.2  ค่ามลพิษบริเวณแหล่งท่องเที่ยว จำแนกตามประเภทมลพิษและแหล่งท่องเที่ยวในจังหวัด ไตรมาสที่ 3"/>
    <x v="13"/>
    <m/>
    <m/>
    <n v="1.3"/>
    <n v="1.7"/>
    <n v="1.2"/>
    <n v="1.4"/>
    <m/>
    <x v="8"/>
    <m/>
  </r>
  <r>
    <x v="0"/>
    <x v="0"/>
    <x v="3"/>
    <x v="5"/>
    <x v="7"/>
    <s v="Data6.1.2  ค่ามลพิษบริเวณแหล่งท่องเที่ยว จำแนกตามประเภทมลพิษและแหล่งท่องเที่ยวในจังหวัด ไตรมาสที่ 4"/>
    <x v="1"/>
    <m/>
    <m/>
    <n v="1.6"/>
    <n v="1.5"/>
    <n v="1"/>
    <n v="1.3"/>
    <m/>
    <x v="9"/>
    <m/>
  </r>
  <r>
    <x v="0"/>
    <x v="0"/>
    <x v="4"/>
    <x v="6"/>
    <x v="8"/>
    <s v="Data7.1.1 จำนวนครั้งในการจัดกิจกรรมส่งเสริมการท่องเที่ยวรูปแบบใหม่_x000a_"/>
    <x v="9"/>
    <n v="0"/>
    <n v="8"/>
    <n v="9"/>
    <n v="4"/>
    <n v="8"/>
    <m/>
    <m/>
    <x v="1"/>
    <s v="รอการตอบกลับจากหน่วยงานผู้รับผิดชอบ"/>
  </r>
  <r>
    <x v="0"/>
    <x v="0"/>
    <x v="4"/>
    <x v="6"/>
    <x v="8"/>
    <s v="Data7.1.2 จำนวนผู้มีส่วนร่วมในกิจกรรมการส่งเสริมการท่องเที่ยวรูปแบบใหม่ จำแนกตามประเภท เช่น นักทัศนาจร นักท่องเที่ยว สมาชิกในชุมชน เป็นต้น_x000a_"/>
    <x v="8"/>
    <s v="ไม่มีการจัดเก็บข้อมูล"/>
    <n v="3400"/>
    <n v="2230"/>
    <n v="801"/>
    <n v="3720"/>
    <m/>
    <m/>
    <x v="1"/>
    <s v="รอการตอบกลับจากหน่วยงานผู้รับผิดชอบ"/>
  </r>
  <r>
    <x v="0"/>
    <x v="0"/>
    <x v="4"/>
    <x v="7"/>
    <x v="9"/>
    <s v="Data8.1.1 จำนวนแหล่งท่องเที่ยวที่ได้รับการอนุรักษ์/ฟื้นฟู/ปรับปรุง/บูรณะ/พัฒนา_x000a_"/>
    <x v="8"/>
    <n v="1"/>
    <n v="14"/>
    <s v="ไม่ได้รับงบประมาณ"/>
    <m/>
    <n v="49"/>
    <m/>
    <m/>
    <x v="1"/>
    <s v="รอการตอบกลับจากหน่วยงานผู้รับผิดชอบ"/>
  </r>
  <r>
    <x v="0"/>
    <x v="0"/>
    <x v="4"/>
    <x v="7"/>
    <x v="9"/>
    <s v="Data8.1.2 จำนวนครั้งในการจัดกิจกรรมในการอนุรักษ์/ฟื้นฟู/ปรับปรุง/บูรณะ/พัฒนาแหล่งท่องเที่ยว_x000a_"/>
    <x v="9"/>
    <n v="1"/>
    <n v="9"/>
    <s v="ไม่ได้รับงบประมาณ"/>
    <m/>
    <n v="2"/>
    <m/>
    <m/>
    <x v="1"/>
    <s v="รอการตอบกลับจากหน่วยงานผู้รับผิดชอบ"/>
  </r>
  <r>
    <x v="0"/>
    <x v="0"/>
    <x v="5"/>
    <x v="8"/>
    <x v="10"/>
    <s v="Data9.1.1 รายได้จากธุรกิจบริการที่เกี่ยวเนื่องกับการท่องเที่ยวจำแนกตามประเภทธุรกิจ และขนาด"/>
    <x v="11"/>
    <s v="ไม่มีการจัดเก็บข้อมูล"/>
    <m/>
    <m/>
    <m/>
    <m/>
    <m/>
    <m/>
    <x v="10"/>
    <m/>
  </r>
  <r>
    <x v="0"/>
    <x v="0"/>
    <x v="5"/>
    <x v="9"/>
    <x v="11"/>
    <s v="Data10.1.1 จำนวนสินค้าของฝากและของที่ระลึกจำแนกตามประเภทและรูปแบบที่ได้รับการพัฒนา"/>
    <x v="14"/>
    <n v="686"/>
    <n v="686"/>
    <n v="686"/>
    <n v="1061"/>
    <n v="1081"/>
    <n v="1802"/>
    <m/>
    <x v="11"/>
    <s v="รอการตอบกลับจากหน่วยงานผู้รับผิดชอบ"/>
  </r>
  <r>
    <x v="0"/>
    <x v="0"/>
    <x v="6"/>
    <x v="10"/>
    <x v="12"/>
    <s v="Data11.1.1 จำนวนครั้งในการจัดกิจกรรมส่งเสริมการตลาด จำแนกตามประเภทของกิจกรรม"/>
    <x v="9"/>
    <n v="0"/>
    <n v="8"/>
    <s v="ไม่ได้รับงบประมาณ"/>
    <n v="2"/>
    <n v="8"/>
    <m/>
    <m/>
    <x v="1"/>
    <s v="รอการตอบกลับจากหน่วยงานผู้รับผิดชอบ"/>
  </r>
  <r>
    <x v="0"/>
    <x v="0"/>
    <x v="6"/>
    <x v="11"/>
    <x v="13"/>
    <s v="Data12.1.1 จำนวนครั้งในการทำประชาสัมพันธ์ผ่านสื่อสมัยใหม่_x000a_"/>
    <x v="9"/>
    <n v="1"/>
    <n v="8"/>
    <n v="2"/>
    <n v="2"/>
    <n v="2"/>
    <m/>
    <m/>
    <x v="1"/>
    <s v="รอการตอบกลับจากหน่วยงานผู้รับผิดชอบ"/>
  </r>
  <r>
    <x v="0"/>
    <x v="0"/>
    <x v="6"/>
    <x v="11"/>
    <x v="13"/>
    <s v="Data12.1.2 จำนวนครั้งที่เข้าถึงสื่อประชาสัมพันธ์สมัยใหม่_x000a_"/>
    <x v="9"/>
    <n v="1"/>
    <n v="8"/>
    <n v="2"/>
    <n v="2"/>
    <n v="1"/>
    <m/>
    <m/>
    <x v="1"/>
    <s v="รอการตอบกลับจากหน่วยงานผู้รับผิดชอบ"/>
  </r>
  <r>
    <x v="1"/>
    <x v="1"/>
    <x v="7"/>
    <x v="12"/>
    <x v="14"/>
    <s v="Data1.1.1 จำนวนข้อมูลสำคัญเพื่อการตัดสินในการผลิตและตลาด"/>
    <x v="15"/>
    <n v="21"/>
    <n v="21"/>
    <n v="21"/>
    <n v="21"/>
    <n v="21"/>
    <m/>
    <m/>
    <x v="12"/>
    <s v="รอการตอบกลับจากหน่วยงานผู้รับผิดชอบ"/>
  </r>
  <r>
    <x v="1"/>
    <x v="1"/>
    <x v="7"/>
    <x v="12"/>
    <x v="14"/>
    <s v="Data1.1.2  สภาพภูมิประเทศและสภาพภูมิอากาศ "/>
    <x v="11"/>
    <s v="เอกสารแนบ1.1.2"/>
    <m/>
    <m/>
    <m/>
    <m/>
    <m/>
    <m/>
    <x v="13"/>
    <m/>
  </r>
  <r>
    <x v="1"/>
    <x v="1"/>
    <x v="8"/>
    <x v="13"/>
    <x v="15"/>
    <s v="Data2.1.1 จำนวนพื้นที่ที่เกษตรกรใช้ในการเพาะปลูกสัมโอ"/>
    <x v="16"/>
    <n v="12319"/>
    <n v="12319"/>
    <n v="12679"/>
    <n v="12495"/>
    <n v="12514"/>
    <m/>
    <m/>
    <x v="14"/>
    <s v="รอการตอบกลับจากหน่วยงานผู้รับผิดชอบ"/>
  </r>
  <r>
    <x v="1"/>
    <x v="1"/>
    <x v="8"/>
    <x v="13"/>
    <x v="15"/>
    <s v="Data2.1.1 จำนวนพื้นที่ที่เกษตรกรใช้ในการเพาะปลูกสัมโอ -เมืองฯ "/>
    <x v="16"/>
    <n v="432"/>
    <n v="432"/>
    <n v="409"/>
    <n v="375"/>
    <n v="180"/>
    <m/>
    <m/>
    <x v="14"/>
    <m/>
  </r>
  <r>
    <x v="1"/>
    <x v="1"/>
    <x v="8"/>
    <x v="13"/>
    <x v="15"/>
    <s v="Data2.1.1 จำนวนพื้นที่ที่เกษตรกรใช้ในการเพาะปลูกสัมโอ -อัมพวา "/>
    <x v="16"/>
    <n v="5960"/>
    <n v="5960"/>
    <n v="6234"/>
    <n v="6234"/>
    <n v="5760"/>
    <m/>
    <m/>
    <x v="14"/>
    <m/>
  </r>
  <r>
    <x v="1"/>
    <x v="1"/>
    <x v="8"/>
    <x v="13"/>
    <x v="15"/>
    <s v="Data2.1.1 จำนวนพื้นที่ที่เกษตรกรใช้ในการเพาะปลูกสัมโอ -บางคนที "/>
    <x v="16"/>
    <n v="5927"/>
    <n v="5927"/>
    <n v="6036"/>
    <n v="5887"/>
    <n v="6214"/>
    <m/>
    <m/>
    <x v="14"/>
    <m/>
  </r>
  <r>
    <x v="1"/>
    <x v="1"/>
    <x v="8"/>
    <x v="13"/>
    <x v="15"/>
    <s v="Data2.1.2 จำนวนครัวเรือนเกษตรกรที่ปลูกส้มโอ"/>
    <x v="17"/>
    <n v="3242"/>
    <n v="3242"/>
    <n v="3252"/>
    <n v="3252"/>
    <n v="3100"/>
    <m/>
    <m/>
    <x v="14"/>
    <s v="รอการตอบกลับจากหน่วยงานผู้รับผิดชอบ"/>
  </r>
  <r>
    <x v="1"/>
    <x v="1"/>
    <x v="8"/>
    <x v="13"/>
    <x v="15"/>
    <s v="Data2.1.2 จำนวนครัวเรือนเกษตรกรที่ปลูกส้มโอ -เมืองฯ"/>
    <x v="17"/>
    <n v="118"/>
    <n v="118"/>
    <n v="111"/>
    <n v="100"/>
    <n v="79"/>
    <m/>
    <m/>
    <x v="14"/>
    <m/>
  </r>
  <r>
    <x v="1"/>
    <x v="1"/>
    <x v="8"/>
    <x v="13"/>
    <x v="15"/>
    <s v="Data2.1.2 จำนวนครัวเรือนเกษตรกรที่ปลูกส้มโอ -อัมพวา "/>
    <x v="17"/>
    <n v="2035"/>
    <n v="2035"/>
    <n v="2001"/>
    <n v="2001"/>
    <n v="2035"/>
    <m/>
    <m/>
    <x v="14"/>
    <m/>
  </r>
  <r>
    <x v="1"/>
    <x v="1"/>
    <x v="8"/>
    <x v="13"/>
    <x v="15"/>
    <s v="Data2.1.2 จำนวนครัวเรือนเกษตรกรที่ปลูกส้มโอ -บางคนที"/>
    <x v="17"/>
    <n v="1089"/>
    <n v="1089"/>
    <n v="1086"/>
    <n v="1151"/>
    <n v="986"/>
    <m/>
    <m/>
    <x v="14"/>
    <m/>
  </r>
  <r>
    <x v="1"/>
    <x v="1"/>
    <x v="8"/>
    <x v="13"/>
    <x v="15"/>
    <s v="Data2.1.3 จำนวนเกษตรกรที่ปลูกส้มโอ"/>
    <x v="8"/>
    <n v="3242"/>
    <n v="3242"/>
    <n v="3198"/>
    <n v="3252"/>
    <n v="3100"/>
    <m/>
    <m/>
    <x v="14"/>
    <s v="รอการตอบกลับจากหน่วยงานผู้รับผิดชอบ"/>
  </r>
  <r>
    <x v="1"/>
    <x v="1"/>
    <x v="8"/>
    <x v="14"/>
    <x v="16"/>
    <s v="Data3.1.1 จำนวนวิสาหกิจชุมชน/เครือข่ายวิสากิจชุมชน_x000a_"/>
    <x v="18"/>
    <n v="143"/>
    <n v="191"/>
    <n v="175"/>
    <n v="175"/>
    <n v="3"/>
    <m/>
    <m/>
    <x v="14"/>
    <s v="รอการตอบกลับจากหน่วยงานผู้รับผิดชอบ"/>
  </r>
  <r>
    <x v="1"/>
    <x v="1"/>
    <x v="8"/>
    <x v="14"/>
    <x v="16"/>
    <s v="Data3.1.2 จำนวนครั้งในการจัดประชุม/ประสานงาน_x000a_"/>
    <x v="9"/>
    <n v="2"/>
    <n v="2"/>
    <n v="2"/>
    <n v="2"/>
    <n v="2"/>
    <m/>
    <m/>
    <x v="14"/>
    <s v="รอการตอบกลับจากหน่วยงานผู้รับผิดชอบ"/>
  </r>
  <r>
    <x v="1"/>
    <x v="1"/>
    <x v="9"/>
    <x v="15"/>
    <x v="17"/>
    <s v="Data4.1.1 แหล่งผลิตที่เข้าเกณฑ์มาตรฐาน GAP (จำนวนเกษตรกรได้รับ GAP)_x000a_"/>
    <x v="8"/>
    <n v="282"/>
    <n v="282"/>
    <n v="282"/>
    <n v="310"/>
    <n v="73"/>
    <m/>
    <m/>
    <x v="14"/>
    <s v="รอการตอบกลับจากหน่วยงานผู้รับผิดชอบ"/>
  </r>
  <r>
    <x v="1"/>
    <x v="1"/>
    <x v="9"/>
    <x v="15"/>
    <x v="17"/>
    <s v="Data4.1.2 ปริมาณส้มโอจากแหล่งผลิตที่ได้รับมาตรฐาน GAP _x000a_"/>
    <x v="19"/>
    <n v="56174"/>
    <s v=" -"/>
    <s v=" -"/>
    <n v="76000"/>
    <n v="256375"/>
    <m/>
    <m/>
    <x v="14"/>
    <s v="รอการตอบกลับจากหน่วยงานผู้รับผิดชอบ"/>
  </r>
  <r>
    <x v="1"/>
    <x v="1"/>
    <x v="9"/>
    <x v="16"/>
    <x v="18"/>
    <s v="Data5.1.1 จำนวนผลผลิตเฉลี่ยต่อไร่"/>
    <x v="20"/>
    <n v="1520"/>
    <n v="3600"/>
    <n v="3600"/>
    <n v="1700"/>
    <n v="1437"/>
    <m/>
    <m/>
    <x v="14"/>
    <s v="รอการตอบกลับจากหน่วยงานผู้รับผิดชอบ"/>
  </r>
  <r>
    <x v="1"/>
    <x v="1"/>
    <x v="9"/>
    <x v="16"/>
    <x v="18"/>
    <s v="Data5.1.2  ผลผลิตเฉลี่ยที่เหมาะสมต่อไร่_x000a_"/>
    <x v="20"/>
    <n v="1500"/>
    <n v="1500"/>
    <n v="1500"/>
    <n v="1500"/>
    <n v="1500"/>
    <m/>
    <m/>
    <x v="14"/>
    <s v="รอการตอบกลับจากหน่วยงานผู้รับผิดชอบ"/>
  </r>
  <r>
    <x v="1"/>
    <x v="1"/>
    <x v="9"/>
    <x v="16"/>
    <x v="19"/>
    <s v="Data5.2.1 มูลค่าผลผลิตส้มโอของจังหวัด      (ล้านบาท)_x000a_"/>
    <x v="5"/>
    <n v="655.37"/>
    <n v="655"/>
    <n v="786.1"/>
    <n v="660"/>
    <n v="647"/>
    <m/>
    <m/>
    <x v="14"/>
    <s v="รอการตอบกลับจากหน่วยงานผู้รับผิดชอบ"/>
  </r>
  <r>
    <x v="1"/>
    <x v="1"/>
    <x v="9"/>
    <x v="16"/>
    <x v="19"/>
    <s v="Data5.2.2 ราคาเฉลี่ย (บาท/กก.)_x000a_"/>
    <x v="21"/>
    <n v="35"/>
    <n v="41"/>
    <n v="50"/>
    <n v="40"/>
    <n v="41.52"/>
    <m/>
    <m/>
    <x v="14"/>
    <s v="รอการตอบกลับจากหน่วยงานผู้รับผิดชอบ"/>
  </r>
  <r>
    <x v="1"/>
    <x v="1"/>
    <x v="10"/>
    <x v="17"/>
    <x v="20"/>
    <s v="Data 6.1.1 จำนวนแหล่งผลิตส้มโอที่ได้รับการรับรองคุณภาพ และมีตราสินค้า"/>
    <x v="22"/>
    <s v="ไม่มีการเก็บข้อมูล"/>
    <m/>
    <m/>
    <m/>
    <n v="2"/>
    <m/>
    <m/>
    <x v="14"/>
    <s v="รอการตอบกลับจากหน่วยงานผู้รับผิดชอบ"/>
  </r>
  <r>
    <x v="1"/>
    <x v="1"/>
    <x v="11"/>
    <x v="18"/>
    <x v="21"/>
    <s v="Data 7.1.1 ปริมาณการขนส่ง จำแนกตามประเภทของการขนส่งสินค้า_x000a_"/>
    <x v="22"/>
    <s v="ไม่มีการเก็บข้อมูล"/>
    <m/>
    <m/>
    <m/>
    <m/>
    <m/>
    <m/>
    <x v="15"/>
    <m/>
  </r>
  <r>
    <x v="1"/>
    <x v="1"/>
    <x v="11"/>
    <x v="18"/>
    <x v="21"/>
    <s v="Data 7.1.2 ระยะเวลาที่ใช้ในการขนส่งจากจุดเริ่มต้นถึงปลายทาง_x000a_"/>
    <x v="22"/>
    <s v="ไม่มีการเก็บข้อมูล"/>
    <m/>
    <m/>
    <m/>
    <m/>
    <m/>
    <m/>
    <x v="15"/>
    <m/>
  </r>
  <r>
    <x v="1"/>
    <x v="1"/>
    <x v="11"/>
    <x v="18"/>
    <x v="22"/>
    <s v="Data 7.2.1 ต้นทุนในการขนส่ง และกระจายสินค้า_x000a_"/>
    <x v="22"/>
    <s v="ไม่มีการเก็บข้อมูล"/>
    <m/>
    <m/>
    <m/>
    <m/>
    <m/>
    <m/>
    <x v="15"/>
    <m/>
  </r>
  <r>
    <x v="1"/>
    <x v="1"/>
    <x v="12"/>
    <x v="19"/>
    <x v="23"/>
    <s v="Data 8.1.1 ปริมาณผลผลิต "/>
    <x v="23"/>
    <n v="18892"/>
    <n v="18725"/>
    <n v="19652"/>
    <n v="19194"/>
    <n v="17461"/>
    <m/>
    <m/>
    <x v="14"/>
    <s v="รอการตอบกลับจากหน่วยงานผู้รับผิดชอบ"/>
  </r>
  <r>
    <x v="1"/>
    <x v="1"/>
    <x v="12"/>
    <x v="19"/>
    <x v="23"/>
    <s v="Data 8.1.2 ปริมาณและมูลค่าการจำหน่าย"/>
    <x v="5"/>
    <n v="661"/>
    <n v="768"/>
    <n v="982"/>
    <n v="766"/>
    <n v="725"/>
    <m/>
    <m/>
    <x v="14"/>
    <s v="รอการตอบกลับจากหน่วยงานผู้รับผิดชอบ"/>
  </r>
  <r>
    <x v="1"/>
    <x v="1"/>
    <x v="12"/>
    <x v="19"/>
    <x v="23"/>
    <s v="Data 8.1.3 จำนวนตลาดกลางหรือแหล่งค้าส่งส้มโอในจังหวัด"/>
    <x v="4"/>
    <s v="ไม่มีการเก็บข้อมูล"/>
    <m/>
    <m/>
    <m/>
    <n v="18"/>
    <s v="-"/>
    <m/>
    <x v="15"/>
    <s v="รอการตอบกลับจากหน่วยงานผู้รับผิดชอบ"/>
  </r>
  <r>
    <x v="1"/>
    <x v="1"/>
    <x v="12"/>
    <x v="19"/>
    <x v="23"/>
    <s v="Data 8.1.4 ปริมาณการส่งออกส้มโอ"/>
    <x v="23"/>
    <s v="ไม่มีการเก็บข้อมูล"/>
    <m/>
    <m/>
    <m/>
    <n v="1014"/>
    <n v="7075"/>
    <m/>
    <x v="15"/>
    <s v="รอการตอบกลับจากหน่วยงานผู้รับผิดชอบ"/>
  </r>
  <r>
    <x v="2"/>
    <x v="2"/>
    <x v="13"/>
    <x v="20"/>
    <x v="24"/>
    <s v="Data 1.1.1 จำนวนกิจกรรมสร้างความอบอุ่นในครอบครัว จำแนกตามลักษณะ/ประเภทกิจกรรม เช่น การอบรมให้ความรู้ การจัดงาน ฯลฯ"/>
    <x v="24"/>
    <n v="4"/>
    <n v="4"/>
    <n v="4"/>
    <n v="11"/>
    <n v="6"/>
    <m/>
    <m/>
    <x v="16"/>
    <s v="รอการตอบกลับจากหน่วยงานผู้รับผิดชอบ"/>
  </r>
  <r>
    <x v="2"/>
    <x v="2"/>
    <x v="13"/>
    <x v="21"/>
    <x v="25"/>
    <s v="Data 2.1.1 จำนวนคดียาเสพติด_x000a_"/>
    <x v="25"/>
    <n v="653"/>
    <n v="470"/>
    <n v="479"/>
    <n v="695"/>
    <n v="647"/>
    <m/>
    <m/>
    <x v="17"/>
    <s v="รอการตอบกลับจากหน่วยงานผู้รับผิดชอบ"/>
  </r>
  <r>
    <x v="2"/>
    <x v="2"/>
    <x v="13"/>
    <x v="21"/>
    <x v="25"/>
    <s v="Data 2.1.2 จำนวนผู้เสพยาเสพติด"/>
    <x v="26"/>
    <n v="562"/>
    <n v="434"/>
    <n v="390"/>
    <n v="673"/>
    <n v="873"/>
    <m/>
    <m/>
    <x v="17"/>
    <s v="รอการตอบกลับจากหน่วยงานผู้รับผิดชอบ"/>
  </r>
  <r>
    <x v="2"/>
    <x v="2"/>
    <x v="14"/>
    <x v="22"/>
    <x v="26"/>
    <s v="Data 3.1.1 จำนวนเด็กและเยาวชนที่เข้าเรียนในระบบการศึกษาจำแนกตามระดับการศึกษา เช่น ระดับอนุบาล ประถม มัธยม อาชีวศึกษา และอุดมศึกษา"/>
    <x v="0"/>
    <n v="27560"/>
    <n v="30489"/>
    <n v="26692"/>
    <n v="29347"/>
    <n v="28750"/>
    <n v="27208"/>
    <m/>
    <x v="18"/>
    <s v="รอการตอบกลับจากหน่วยงานผู้รับผิดชอบ"/>
  </r>
  <r>
    <x v="2"/>
    <x v="2"/>
    <x v="14"/>
    <x v="22"/>
    <x v="26"/>
    <s v="Data 3.1.1 จำนวนเด็กและเยาวชนที่เข้าเรียนในระบบการศึกษาจำแนกตามระดับการศึกษา เช่น ระดับอนุบาล ประถม มัธยม อาชีวศึกษา และอุดมศึกษา -ก่อนประถมศึกษา"/>
    <x v="0"/>
    <n v="4489"/>
    <n v="4519"/>
    <n v="4558"/>
    <n v="4571"/>
    <n v="4407"/>
    <n v="4179"/>
    <m/>
    <x v="18"/>
    <m/>
  </r>
  <r>
    <x v="2"/>
    <x v="2"/>
    <x v="14"/>
    <x v="22"/>
    <x v="26"/>
    <s v="Data 3.1.1 จำนวนเด็กและเยาวชนที่เข้าเรียนในระบบการศึกษาจำแนกตามระดับการศึกษา เช่น ระดับอนุบาล ประถม มัธยม อาชีวศึกษา และอุดมศึกษา -ประถมศึกษา"/>
    <x v="0"/>
    <n v="13147"/>
    <n v="12951"/>
    <n v="12730"/>
    <n v="12378"/>
    <n v="12055"/>
    <n v="11750"/>
    <m/>
    <x v="18"/>
    <m/>
  </r>
  <r>
    <x v="2"/>
    <x v="2"/>
    <x v="14"/>
    <x v="22"/>
    <x v="26"/>
    <s v="Data 3.1.1 จำนวนเด็กและเยาวชนที่เข้าเรียนในระบบการศึกษาจำแนกตามระดับการศึกษา เช่น ระดับอนุบาล ประถม มัธยม อาชีวศึกษา และอุดมศึกษา -มัธยมศึกษา"/>
    <x v="0"/>
    <n v="6615"/>
    <n v="9785"/>
    <n v="9404"/>
    <n v="9388"/>
    <n v="9280"/>
    <n v="9257"/>
    <m/>
    <x v="18"/>
    <m/>
  </r>
  <r>
    <x v="2"/>
    <x v="2"/>
    <x v="14"/>
    <x v="22"/>
    <x v="26"/>
    <s v="Data 3.1.1 จำนวนเด็กและเยาวชนที่เข้าเรียนในระบบการศึกษาจำแนกตามระดับการศึกษา เช่น ระดับอนุบาล ประถม มัธยม อาชีวศึกษา และอุดมศึกษา -อาชีวศึกษา"/>
    <x v="0"/>
    <n v="3309"/>
    <n v="3234"/>
    <n v="3484"/>
    <n v="3010"/>
    <n v="3008"/>
    <n v="2032"/>
    <m/>
    <x v="18"/>
    <m/>
  </r>
  <r>
    <x v="2"/>
    <x v="2"/>
    <x v="14"/>
    <x v="22"/>
    <x v="26"/>
    <s v="Data 3.1.2 จำนวนสถาบันการศึกษา จำแนกตามระดับการศึกษา"/>
    <x v="4"/>
    <n v="104"/>
    <n v="105"/>
    <n v="105"/>
    <n v="104"/>
    <n v="104"/>
    <n v="103"/>
    <m/>
    <x v="18"/>
    <s v="รอการตอบกลับจากหน่วยงานผู้รับผิดชอบ"/>
  </r>
  <r>
    <x v="2"/>
    <x v="2"/>
    <x v="14"/>
    <x v="22"/>
    <x v="26"/>
    <s v="Data 3.1.2 จำนวนสถาบันการศึกษา จำแนกตามระดับการศึกษา -ประถมศึกษา"/>
    <x v="4"/>
    <n v="92"/>
    <n v="92"/>
    <n v="92"/>
    <n v="91"/>
    <n v="91"/>
    <n v="90"/>
    <m/>
    <x v="18"/>
    <m/>
  </r>
  <r>
    <x v="2"/>
    <x v="2"/>
    <x v="14"/>
    <x v="22"/>
    <x v="26"/>
    <s v="Data 3.1.2 จำนวนสถาบันการศึกษา จำแนกตามระดับการศึกษา -มัธยมศึกษา"/>
    <x v="4"/>
    <n v="9"/>
    <n v="9"/>
    <n v="9"/>
    <n v="9"/>
    <n v="9"/>
    <n v="9"/>
    <m/>
    <x v="18"/>
    <m/>
  </r>
  <r>
    <x v="2"/>
    <x v="2"/>
    <x v="14"/>
    <x v="22"/>
    <x v="26"/>
    <s v="Data 3.1.2 จำนวนสถาบันการศึกษา จำแนกตามระดับการศึกษา -อาชีวศึกษา"/>
    <x v="4"/>
    <n v="3"/>
    <n v="3"/>
    <n v="3"/>
    <n v="3"/>
    <n v="3"/>
    <n v="3"/>
    <m/>
    <x v="18"/>
    <m/>
  </r>
  <r>
    <x v="2"/>
    <x v="2"/>
    <x v="14"/>
    <x v="22"/>
    <x v="26"/>
    <s v="Data 3.1.2 จำนวนสถาบันการศึกษา จำแนกตามระดับการศึกษา -อุดมศึกษา"/>
    <x v="4"/>
    <s v="-"/>
    <n v="1"/>
    <n v="1"/>
    <n v="1"/>
    <n v="1"/>
    <n v="1"/>
    <m/>
    <x v="18"/>
    <m/>
  </r>
  <r>
    <x v="2"/>
    <x v="2"/>
    <x v="14"/>
    <x v="22"/>
    <x v="26"/>
    <s v="Data 3.1.3 จำนวนกิจกรรมในการให้ความรู้เพื่อส่งเสริมให้เด็กและเยาวชนเข้าสู่ระบบการศึกษา"/>
    <x v="24"/>
    <n v="208"/>
    <n v="208"/>
    <n v="208"/>
    <s v=" -"/>
    <s v=" -"/>
    <s v=" -"/>
    <m/>
    <x v="18"/>
    <s v="รอการตอบกลับจากหน่วยงานผู้รับผิดชอบ"/>
  </r>
  <r>
    <x v="2"/>
    <x v="2"/>
    <x v="14"/>
    <x v="23"/>
    <x v="27"/>
    <s v="Data 4.1.1 จำนวนประชากรวัยเรียน จำแนกตามอายุเข้าเรียนตามเกณฑ์"/>
    <x v="0"/>
    <n v="27560"/>
    <n v="27255"/>
    <n v="26692"/>
    <n v="29347"/>
    <n v="28750"/>
    <n v="27208"/>
    <m/>
    <x v="18"/>
    <s v="รอการตอบกลับจากหน่วยงานผู้รับผิดชอบ"/>
  </r>
  <r>
    <x v="2"/>
    <x v="2"/>
    <x v="14"/>
    <x v="23"/>
    <x v="27"/>
    <s v="Data 4.1.2 จำนวนผู้เรียนในระบบ จำแนกตามชั้นปี เพศ _x000a_"/>
    <x v="0"/>
    <n v="27560"/>
    <n v="27255"/>
    <n v="26692"/>
    <n v="26337"/>
    <n v="25742"/>
    <n v="25176"/>
    <m/>
    <x v="18"/>
    <s v="รอการตอบกลับจากหน่วยงานผู้รับผิดชอบ"/>
  </r>
  <r>
    <x v="2"/>
    <x v="2"/>
    <x v="14"/>
    <x v="23"/>
    <x v="27"/>
    <s v="Data 4.1.2 จำนวนผู้เรียนในระบบ จำแนกตามชั้นปี เพศ  -ก่อนประถมศึกษา"/>
    <x v="0"/>
    <n v="2322"/>
    <n v="2390"/>
    <n v="2356"/>
    <n v="2340"/>
    <n v="2264"/>
    <n v="2115"/>
    <m/>
    <x v="18"/>
    <m/>
  </r>
  <r>
    <x v="2"/>
    <x v="2"/>
    <x v="14"/>
    <x v="23"/>
    <x v="27"/>
    <m/>
    <x v="0"/>
    <n v="2167"/>
    <n v="2129"/>
    <n v="2202"/>
    <n v="2231"/>
    <n v="2143"/>
    <n v="2064"/>
    <m/>
    <x v="18"/>
    <m/>
  </r>
  <r>
    <x v="2"/>
    <x v="2"/>
    <x v="14"/>
    <x v="23"/>
    <x v="27"/>
    <s v="Data 4.1.2 จำนวนผู้เรียนในระบบ จำแนกตามชั้นปี เพศ  -ประถมศึกษา"/>
    <x v="0"/>
    <n v="6982"/>
    <n v="6848"/>
    <n v="6712"/>
    <n v="6500"/>
    <n v="6312"/>
    <n v="6152"/>
    <m/>
    <x v="18"/>
    <m/>
  </r>
  <r>
    <x v="2"/>
    <x v="2"/>
    <x v="14"/>
    <x v="23"/>
    <x v="27"/>
    <m/>
    <x v="0"/>
    <n v="6165"/>
    <n v="6103"/>
    <n v="6018"/>
    <n v="5878"/>
    <n v="5743"/>
    <n v="5588"/>
    <m/>
    <x v="18"/>
    <m/>
  </r>
  <r>
    <x v="2"/>
    <x v="2"/>
    <x v="14"/>
    <x v="23"/>
    <x v="27"/>
    <s v="Data 4.1.2 จำนวนผู้เรียนในระบบ จำแนกตามชั้นปี เพศ  -มัธยมศึกษา"/>
    <x v="0"/>
    <n v="3406"/>
    <n v="3382"/>
    <n v="3331"/>
    <n v="3337"/>
    <n v="3330"/>
    <n v="3298"/>
    <m/>
    <x v="18"/>
    <m/>
  </r>
  <r>
    <x v="2"/>
    <x v="2"/>
    <x v="14"/>
    <x v="23"/>
    <x v="27"/>
    <m/>
    <x v="0"/>
    <n v="3209"/>
    <n v="3141"/>
    <n v="2997"/>
    <n v="2981"/>
    <n v="2952"/>
    <n v="2995"/>
    <m/>
    <x v="18"/>
    <m/>
  </r>
  <r>
    <x v="2"/>
    <x v="2"/>
    <x v="14"/>
    <x v="23"/>
    <x v="27"/>
    <s v="Data 4.1.2 จำนวนผู้เรียนในระบบ จำแนกตามชั้นปี เพศ  -มัธยมปลาย"/>
    <x v="0"/>
    <n v="1399"/>
    <n v="1368"/>
    <n v="1272"/>
    <n v="1232"/>
    <n v="1213"/>
    <n v="1247"/>
    <m/>
    <x v="18"/>
    <m/>
  </r>
  <r>
    <x v="2"/>
    <x v="2"/>
    <x v="14"/>
    <x v="23"/>
    <x v="27"/>
    <m/>
    <x v="0"/>
    <n v="1910"/>
    <n v="1894"/>
    <n v="1804"/>
    <n v="1838"/>
    <n v="1785"/>
    <n v="1717"/>
    <m/>
    <x v="18"/>
    <m/>
  </r>
  <r>
    <x v="2"/>
    <x v="2"/>
    <x v="14"/>
    <x v="23"/>
    <x v="28"/>
    <s v="Data 4.2.1 จำนวนนักเรียน จำแนกตามระดับการศึกษา และตามพื้นที่"/>
    <x v="0"/>
    <n v="27560"/>
    <n v="21152"/>
    <n v="26692"/>
    <n v="29347"/>
    <n v="28747"/>
    <n v="28140"/>
    <m/>
    <x v="18"/>
    <s v="รอการตอบกลับจากหน่วยงานผู้รับผิดชอบ"/>
  </r>
  <r>
    <x v="2"/>
    <x v="2"/>
    <x v="14"/>
    <x v="23"/>
    <x v="28"/>
    <s v="Data 4.2.1 จำนวนนักเรียน จำแนกตามระดับการศึกษา และตามพื้นที่ -ก่อนประถมศึกษา"/>
    <x v="0"/>
    <n v="2885"/>
    <n v="2945"/>
    <n v="2936"/>
    <n v="2993"/>
    <n v="2931"/>
    <n v="2842"/>
    <m/>
    <x v="18"/>
    <m/>
  </r>
  <r>
    <x v="2"/>
    <x v="2"/>
    <x v="14"/>
    <x v="23"/>
    <x v="28"/>
    <m/>
    <x v="0"/>
    <n v="549"/>
    <n v="545"/>
    <n v="567"/>
    <n v="521"/>
    <n v="489"/>
    <n v="441"/>
    <m/>
    <x v="18"/>
    <m/>
  </r>
  <r>
    <x v="2"/>
    <x v="2"/>
    <x v="14"/>
    <x v="23"/>
    <x v="28"/>
    <m/>
    <x v="0"/>
    <n v="1055"/>
    <n v="1029"/>
    <n v="1055"/>
    <n v="1057"/>
    <n v="987"/>
    <n v="896"/>
    <m/>
    <x v="18"/>
    <m/>
  </r>
  <r>
    <x v="2"/>
    <x v="2"/>
    <x v="14"/>
    <x v="23"/>
    <x v="28"/>
    <s v="Data 4.2.1 จำนวนนักเรียน จำแนกตามระดับการศึกษา และตามพื้นที่ -ประถมศึกษา"/>
    <x v="0"/>
    <n v="8340"/>
    <n v="4286"/>
    <n v="8243"/>
    <n v="8084"/>
    <n v="7891"/>
    <n v="7714"/>
    <m/>
    <x v="18"/>
    <m/>
  </r>
  <r>
    <x v="2"/>
    <x v="2"/>
    <x v="14"/>
    <x v="23"/>
    <x v="28"/>
    <m/>
    <x v="0"/>
    <n v="1731"/>
    <n v="893"/>
    <n v="1605"/>
    <n v="1538"/>
    <n v="1468"/>
    <n v="1430"/>
    <m/>
    <x v="18"/>
    <m/>
  </r>
  <r>
    <x v="2"/>
    <x v="2"/>
    <x v="14"/>
    <x v="23"/>
    <x v="28"/>
    <m/>
    <x v="0"/>
    <n v="3076"/>
    <n v="1669"/>
    <n v="2882"/>
    <n v="2756"/>
    <n v="2696"/>
    <n v="2596"/>
    <m/>
    <x v="18"/>
    <m/>
  </r>
  <r>
    <x v="2"/>
    <x v="2"/>
    <x v="14"/>
    <x v="23"/>
    <x v="28"/>
    <s v="Data 4.2.1 จำนวนนักเรียน จำแนกตามระดับการศึกษา และตามพื้นที่ -มัธยมศึกษา"/>
    <x v="0"/>
    <n v="7234"/>
    <n v="7100"/>
    <n v="7010"/>
    <n v="7011"/>
    <n v="6837"/>
    <n v="6915"/>
    <m/>
    <x v="18"/>
    <m/>
  </r>
  <r>
    <x v="2"/>
    <x v="2"/>
    <x v="14"/>
    <x v="23"/>
    <x v="28"/>
    <m/>
    <x v="0"/>
    <n v="542"/>
    <n v="516"/>
    <n v="473"/>
    <n v="433"/>
    <n v="481"/>
    <n v="467"/>
    <m/>
    <x v="18"/>
    <m/>
  </r>
  <r>
    <x v="2"/>
    <x v="2"/>
    <x v="14"/>
    <x v="23"/>
    <x v="28"/>
    <m/>
    <x v="0"/>
    <n v="2148"/>
    <n v="2169"/>
    <n v="1921"/>
    <n v="1944"/>
    <n v="1962"/>
    <n v="1875"/>
    <m/>
    <x v="18"/>
    <m/>
  </r>
  <r>
    <x v="2"/>
    <x v="2"/>
    <x v="14"/>
    <x v="23"/>
    <x v="28"/>
    <s v="Data 4.2.1 จำนวนนักเรียน จำแนกตามระดับการศึกษา และตามพื้นที่ -อาชีวศึกษา"/>
    <x v="0"/>
    <n v="0"/>
    <n v="0"/>
    <n v="0"/>
    <n v="2610"/>
    <n v="2660"/>
    <n v="2612"/>
    <m/>
    <x v="18"/>
    <m/>
  </r>
  <r>
    <x v="2"/>
    <x v="2"/>
    <x v="14"/>
    <x v="23"/>
    <x v="28"/>
    <m/>
    <x v="0"/>
    <n v="0"/>
    <n v="0"/>
    <n v="0"/>
    <n v="0"/>
    <n v="0"/>
    <n v="0"/>
    <m/>
    <x v="18"/>
    <m/>
  </r>
  <r>
    <x v="2"/>
    <x v="2"/>
    <x v="14"/>
    <x v="23"/>
    <x v="28"/>
    <m/>
    <x v="0"/>
    <n v="0"/>
    <n v="0"/>
    <n v="0"/>
    <n v="400"/>
    <n v="345"/>
    <n v="352"/>
    <m/>
    <x v="18"/>
    <m/>
  </r>
  <r>
    <x v="2"/>
    <x v="2"/>
    <x v="14"/>
    <x v="23"/>
    <x v="28"/>
    <s v="Data 4.2.2 จำนวนนักเรียนที่สำเร็จการศึกษา จำแนกตามกิจกรรมการศึกษา"/>
    <x v="0"/>
    <n v="11803"/>
    <n v="15174"/>
    <n v="11632"/>
    <n v="16094"/>
    <n v="19702"/>
    <n v="13006"/>
    <m/>
    <x v="19"/>
    <m/>
  </r>
  <r>
    <x v="2"/>
    <x v="2"/>
    <x v="14"/>
    <x v="23"/>
    <x v="28"/>
    <s v="Data 4.2.2 จำนวนนักเรียนที่สำเร็จการศึกษา จำแนกตามกิจกรรมการศึกษา การส่งเสริมการรู้หนังสือ"/>
    <x v="0"/>
    <s v=" -"/>
    <s v=" -"/>
    <s v=" -"/>
    <s v=" -"/>
    <s v="  -"/>
    <s v="  -"/>
    <m/>
    <x v="19"/>
    <m/>
  </r>
  <r>
    <x v="2"/>
    <x v="2"/>
    <x v="14"/>
    <x v="23"/>
    <x v="28"/>
    <s v="Data 4.2.2 จำนวนนักเรียนที่สำเร็จการศึกษา จำแนกตามกิจกรรมการศึกษา ประถมศึกษา"/>
    <x v="0"/>
    <n v="52"/>
    <n v="34"/>
    <n v="56"/>
    <n v="31"/>
    <n v="40"/>
    <n v="64"/>
    <m/>
    <x v="19"/>
    <m/>
  </r>
  <r>
    <x v="2"/>
    <x v="2"/>
    <x v="14"/>
    <x v="23"/>
    <x v="28"/>
    <s v="Data 4.2.2 จำนวนนักเรียนที่สำเร็จการศึกษา จำแนกตามกิจกรรมการศึกษา มัธยมศึกษาตอนต้น"/>
    <x v="0"/>
    <n v="240"/>
    <n v="237"/>
    <n v="244"/>
    <n v="187"/>
    <n v="209"/>
    <n v="233"/>
    <m/>
    <x v="19"/>
    <m/>
  </r>
  <r>
    <x v="2"/>
    <x v="2"/>
    <x v="14"/>
    <x v="23"/>
    <x v="28"/>
    <s v="Data 4.2.2 จำนวนนักเรียนที่สำเร็จการศึกษา จำแนกตามกิจกรรมการศึกษา มัธยมศึกษาตอนปลาย"/>
    <x v="0"/>
    <n v="417"/>
    <n v="339"/>
    <n v="338"/>
    <n v="272"/>
    <n v="292"/>
    <n v="329"/>
    <m/>
    <x v="19"/>
    <m/>
  </r>
  <r>
    <x v="2"/>
    <x v="2"/>
    <x v="14"/>
    <x v="23"/>
    <x v="28"/>
    <s v="Data 4.2.2 จำนวนนักเรียนที่สำเร็จการศึกษา จำแนกตามกิจกรรมการศึกษา ประกาศนียบัตรวิชาชีพ(ปวช.)"/>
    <x v="0"/>
    <s v=" -"/>
    <s v=" -"/>
    <s v=" -"/>
    <s v=" -"/>
    <s v=" -"/>
    <m/>
    <m/>
    <x v="19"/>
    <m/>
  </r>
  <r>
    <x v="2"/>
    <x v="2"/>
    <x v="14"/>
    <x v="23"/>
    <x v="28"/>
    <s v="Data 4.2.2 จำนวนนักเรียนที่สำเร็จการศึกษา จำแนกตามกิจกรรมการศึกษา การศึกษาเพื่อพัฒนาอาชีพ"/>
    <x v="0"/>
    <n v="2069"/>
    <n v="4214"/>
    <n v="3743"/>
    <n v="4469"/>
    <n v="7646"/>
    <n v="3445"/>
    <m/>
    <x v="19"/>
    <m/>
  </r>
  <r>
    <x v="2"/>
    <x v="2"/>
    <x v="14"/>
    <x v="23"/>
    <x v="28"/>
    <s v="Data 4.2.2 จำนวนนักเรียนที่สำเร็จการศึกษา จำแนกตามกิจกรรมการศึกษา ฝึกทักษะพื้นฐานอาชีพ"/>
    <x v="0"/>
    <s v=" -"/>
    <s v=" -"/>
    <s v=" -"/>
    <s v=" -"/>
    <n v="1632"/>
    <n v="1381"/>
    <m/>
    <x v="19"/>
    <m/>
  </r>
  <r>
    <x v="2"/>
    <x v="2"/>
    <x v="14"/>
    <x v="23"/>
    <x v="28"/>
    <s v="Data 4.2.2 จำนวนนักเรียนที่สำเร็จการศึกษา จำแนกตามกิจกรรมการศึกษา จัดกลุ่มพัฒนาอาชีพ"/>
    <x v="0"/>
    <n v="2069"/>
    <n v="1432"/>
    <n v="1128"/>
    <n v="423"/>
    <n v="803"/>
    <n v="557"/>
    <m/>
    <x v="19"/>
    <m/>
  </r>
  <r>
    <x v="2"/>
    <x v="2"/>
    <x v="14"/>
    <x v="23"/>
    <x v="28"/>
    <s v="Data 4.2.2 จำนวนนักเรียนที่สำเร็จการศึกษา จำแนกตามกิจกรรมการศึกษา ฝึกอาชีพโดยใช้เทคโนโลยี"/>
    <x v="0"/>
    <s v=" -"/>
    <s v=" -"/>
    <s v=" -"/>
    <n v="2160"/>
    <n v="1177"/>
    <n v="1180"/>
    <m/>
    <x v="19"/>
    <m/>
  </r>
  <r>
    <x v="2"/>
    <x v="2"/>
    <x v="14"/>
    <x v="23"/>
    <x v="28"/>
    <s v="Data 4.2.2 จำนวนนักเรียนที่สำเร็จการศึกษา จำแนกตามกิจกรรมการศึกษา การศึกษาเพื่อพัฒนาทักษะชีวิต"/>
    <x v="0"/>
    <n v="2266"/>
    <n v="2854"/>
    <n v="1225"/>
    <n v="1105"/>
    <n v="3242"/>
    <n v="2085"/>
    <m/>
    <x v="19"/>
    <m/>
  </r>
  <r>
    <x v="2"/>
    <x v="2"/>
    <x v="14"/>
    <x v="23"/>
    <x v="28"/>
    <s v="Data 4.2.2 จำนวนนักเรียนที่สำเร็จการศึกษา จำแนกตามกิจกรรมการศึกษา การศึกษาเพื่อพัฒนาสังคม"/>
    <x v="0"/>
    <n v="2345"/>
    <n v="3032"/>
    <n v="2135"/>
    <n v="489"/>
    <n v="3283"/>
    <n v="1866"/>
    <m/>
    <x v="19"/>
    <m/>
  </r>
  <r>
    <x v="2"/>
    <x v="2"/>
    <x v="14"/>
    <x v="23"/>
    <x v="28"/>
    <s v="Data 4.2.2 จำนวนนักเรียนที่สำเร็จการศึกษา จำแนกตามกิจกรรมการศึกษา การศึกษาหลักสูตรระยะสั้น"/>
    <x v="0"/>
    <n v="2345"/>
    <n v="3032"/>
    <n v="2763"/>
    <n v="6958"/>
    <n v="1378"/>
    <n v="1866"/>
    <m/>
    <x v="19"/>
    <m/>
  </r>
  <r>
    <x v="2"/>
    <x v="2"/>
    <x v="14"/>
    <x v="23"/>
    <x v="28"/>
    <s v="Data 4.2.2 จำนวนนักเรียนที่สำเร็จการศึกษา จำแนกตามกิจกรรมการศึกษา การศึกษาเพื่อชุมชนในเขตภูเขา"/>
    <x v="0"/>
    <s v=" -"/>
    <s v=" -"/>
    <s v=" -"/>
    <s v=" -"/>
    <s v=" -"/>
    <s v="-"/>
    <m/>
    <x v="19"/>
    <m/>
  </r>
  <r>
    <x v="2"/>
    <x v="2"/>
    <x v="14"/>
    <x v="23"/>
    <x v="29"/>
    <s v="Data 4.3.1 จำนวนครู จำแนกตามวุฒิการศึกษาของครู "/>
    <x v="0"/>
    <n v="1585"/>
    <n v="1644"/>
    <n v="1558"/>
    <n v="1518"/>
    <n v="1399"/>
    <m/>
    <m/>
    <x v="18"/>
    <s v="รอการตอบกลับจากหน่วยงานผู้รับผิดชอบ"/>
  </r>
  <r>
    <x v="2"/>
    <x v="2"/>
    <x v="14"/>
    <x v="23"/>
    <x v="29"/>
    <s v="Data 4.3.1 จำนวนครู จำแนกตามวุฒิการศึกษาของครู อนุปริญญาหรือเทียบเท่า"/>
    <x v="0"/>
    <n v="5"/>
    <n v="4"/>
    <n v="68"/>
    <n v="34"/>
    <n v="22"/>
    <m/>
    <m/>
    <x v="18"/>
    <m/>
  </r>
  <r>
    <x v="2"/>
    <x v="2"/>
    <x v="14"/>
    <x v="23"/>
    <x v="29"/>
    <s v="Data 4.3.1 จำนวนครู จำแนกตามวุฒิการศึกษาของครู  ปริญญาตรี"/>
    <x v="0"/>
    <n v="1335"/>
    <n v="1378"/>
    <n v="1168"/>
    <n v="1113"/>
    <n v="995"/>
    <m/>
    <m/>
    <x v="18"/>
    <m/>
  </r>
  <r>
    <x v="2"/>
    <x v="2"/>
    <x v="14"/>
    <x v="23"/>
    <x v="29"/>
    <s v="Data 4.3.1 จำนวนครู จำแนกตามวุฒิการศึกษาของครู  ปริญญาโทหรือสูงกว่า"/>
    <x v="0"/>
    <n v="245"/>
    <n v="262"/>
    <n v="322"/>
    <n v="371"/>
    <n v="382"/>
    <m/>
    <m/>
    <x v="18"/>
    <m/>
  </r>
  <r>
    <x v="2"/>
    <x v="2"/>
    <x v="14"/>
    <x v="23"/>
    <x v="29"/>
    <s v="Data 4.3.2 จำนวนครู จำแนกตามระดับการศึกษาของนักเรียน (เช่น ครูประถม ครูมัธยมต้น ครูมัธยมปลาย)"/>
    <x v="0"/>
    <n v="1585"/>
    <n v="1644"/>
    <n v="1558"/>
    <n v="1518"/>
    <n v="1399"/>
    <m/>
    <m/>
    <x v="18"/>
    <s v="รอการตอบกลับจากหน่วยงานผู้รับผิดชอบ"/>
  </r>
  <r>
    <x v="2"/>
    <x v="2"/>
    <x v="14"/>
    <x v="23"/>
    <x v="29"/>
    <s v="Data 4.3.2 จำนวนครู จำแนกตามระดับการศึกษาของนักเรียน (เช่น ครูประถม ครูมัธยมต้น ครูมัธยมปลาย) ครูก่อนประถมศึกษา"/>
    <x v="0"/>
    <n v="251"/>
    <n v="258"/>
    <n v="246"/>
    <n v="240"/>
    <n v="205"/>
    <m/>
    <m/>
    <x v="18"/>
    <m/>
  </r>
  <r>
    <x v="2"/>
    <x v="2"/>
    <x v="14"/>
    <x v="23"/>
    <x v="29"/>
    <s v="Data 4.3.2 จำนวนครู จำแนกตามระดับการศึกษาของนักเรียน (เช่น ครูประถม ครูมัธยมต้น ครูมัธยมปลาย) ครูประถมศึกษา"/>
    <x v="0"/>
    <n v="712"/>
    <n v="831"/>
    <n v="788"/>
    <n v="770"/>
    <n v="699"/>
    <m/>
    <m/>
    <x v="18"/>
    <m/>
  </r>
  <r>
    <x v="2"/>
    <x v="2"/>
    <x v="14"/>
    <x v="23"/>
    <x v="29"/>
    <s v="Data 4.3.2 จำนวนครู จำแนกตามระดับการศึกษาของนักเรียน (เช่น ครูประถม ครูมัธยมต้น ครูมัธยมปลาย) ครูมัธยมศึกษา"/>
    <x v="0"/>
    <n v="508"/>
    <n v="555"/>
    <n v="524"/>
    <n v="508"/>
    <n v="495"/>
    <m/>
    <m/>
    <x v="18"/>
    <m/>
  </r>
  <r>
    <x v="2"/>
    <x v="2"/>
    <x v="14"/>
    <x v="23"/>
    <x v="29"/>
    <s v="Data 4.3.2 จำนวนครู จำแนกตามระดับการศึกษาของนักเรียน (เช่น ครูประถม ครูมัธยมต้น ครูมัธยมปลาย) ไม่ได้ทำการสอน"/>
    <x v="0"/>
    <n v="114"/>
    <n v="0"/>
    <n v="0"/>
    <n v="0"/>
    <n v="0"/>
    <m/>
    <m/>
    <x v="18"/>
    <m/>
  </r>
  <r>
    <x v="2"/>
    <x v="2"/>
    <x v="14"/>
    <x v="24"/>
    <x v="30"/>
    <s v="Data 5.1.1 จำนวนกิจกรรมส่งเสริมให้เด็กและเยาวชนที่จะจบการศึกษาได้มีโอกาสเข้าสู่การศึกษาระดับสูง/ช่องทางอาชีพ จำแนกตามประเภทกิจกรรม เช่น กิจกรรมประชาสัมพันธ์ กิจกรรมการจัดอบรมให้ความรู้ เป็นต้น_x000a_ - ประชาสัมพันธ์ แนะแนว อบรมให้ความรู้"/>
    <x v="24"/>
    <n v="208"/>
    <n v="208"/>
    <n v="208"/>
    <n v="208"/>
    <n v="208"/>
    <n v="208"/>
    <m/>
    <x v="18"/>
    <m/>
  </r>
  <r>
    <x v="2"/>
    <x v="2"/>
    <x v="15"/>
    <x v="25"/>
    <x v="31"/>
    <s v="Data 6.1.1  จำนวนกิจกรรมเสริมการเรียนรู้เพิ่มเติมตามหลักสูตรการศึกษา(หลักสูตรสามัญ/หลักสูตรอาชีวะ)"/>
    <x v="24"/>
    <n v="16"/>
    <n v="16"/>
    <n v="14"/>
    <n v="12"/>
    <n v="12"/>
    <n v="13"/>
    <m/>
    <x v="19"/>
    <m/>
  </r>
  <r>
    <x v="2"/>
    <x v="2"/>
    <x v="15"/>
    <x v="25"/>
    <x v="31"/>
    <s v="Data 6.1.2 จำนวนประชาชนที่เข้าร่วมกิจกรรมเสริมการเรียนรู้เพิ่มเติมตามหลักสูตรการศึกษา"/>
    <x v="8"/>
    <s v="ไม่มีการจัดเก็บข้อมูล"/>
    <m/>
    <m/>
    <n v="10516"/>
    <n v="17932"/>
    <n v="18288"/>
    <m/>
    <x v="19"/>
    <m/>
  </r>
  <r>
    <x v="2"/>
    <x v="2"/>
    <x v="15"/>
    <x v="26"/>
    <x v="32"/>
    <s v="Data 7.1.1 จำนวนกิจกรรมสร้างเสริมประสบการณ์ชีวิต(สำหรับนักเรียน กศน. รวมถึงเด็กและเยาวชน)"/>
    <x v="24"/>
    <n v="14"/>
    <n v="12"/>
    <n v="10"/>
    <n v="10"/>
    <n v="8"/>
    <n v="12"/>
    <m/>
    <x v="20"/>
    <m/>
  </r>
  <r>
    <x v="2"/>
    <x v="2"/>
    <x v="15"/>
    <x v="26"/>
    <x v="32"/>
    <s v="Data 7.1.2 จำนวนนักเรียน กศน. รวมถึงเด็กและเยาวชนที่เข้าร่วมกิจกรรมสร้างเสริมประสบการณ์ชีวิต"/>
    <x v="8"/>
    <n v="1890"/>
    <n v="2200"/>
    <n v="1640"/>
    <n v="1580"/>
    <n v="1800"/>
    <n v="3121"/>
    <m/>
    <x v="20"/>
    <m/>
  </r>
  <r>
    <x v="2"/>
    <x v="2"/>
    <x v="15"/>
    <x v="27"/>
    <x v="33"/>
    <s v="Data 8.1.1 จำนวนกิจกรรมสร้างเสริมการมีส่วนร่วมของนักเรียน กศน. รวมถึงเด็กและเยาวชน ในการเรียนรู้ร่วมกันอย่างสร้างสรรค์"/>
    <x v="24"/>
    <n v="10"/>
    <n v="10"/>
    <n v="10"/>
    <n v="12"/>
    <n v="12"/>
    <n v="12"/>
    <m/>
    <x v="20"/>
    <m/>
  </r>
  <r>
    <x v="2"/>
    <x v="2"/>
    <x v="15"/>
    <x v="27"/>
    <x v="33"/>
    <s v="Data 8.1.2 จำนวนนักเรียน กศน. รวมถึงเด็กและเยาวชนที่เข้าร่วมกิจกรรมสร้างเสริมการมีส่วนร่วม ชุมชนในการเรียนรู้ร่วมกันอย่างสร้างสรรค์"/>
    <x v="8"/>
    <n v="1820"/>
    <n v="1653"/>
    <n v="1400"/>
    <n v="1442"/>
    <n v="1688"/>
    <n v="2085"/>
    <m/>
    <x v="20"/>
    <m/>
  </r>
  <r>
    <x v="2"/>
    <x v="2"/>
    <x v="16"/>
    <x v="28"/>
    <x v="34"/>
    <s v="Data 9.1.1 จำนวนประชากรที่ป่วยเป็นโรคเฝ้าระวังทางระบาศวิทยา(40โรค)"/>
    <x v="8"/>
    <n v="8234"/>
    <n v="8058"/>
    <n v="7926"/>
    <n v="6913"/>
    <n v="5882"/>
    <m/>
    <m/>
    <x v="21"/>
    <s v="รอการตอบกลับจากหน่วยงานผู้รับผิดชอบ"/>
  </r>
  <r>
    <x v="2"/>
    <x v="2"/>
    <x v="16"/>
    <x v="29"/>
    <x v="35"/>
    <s v="Data 10.1.1 จำนวนผู้ป่วย จำแนกตามกลุ่มสาเหตุ 21 กลุ่มโรคมาตรฐาน"/>
    <x v="8"/>
    <n v="550649"/>
    <n v="307574"/>
    <n v="967756"/>
    <n v="613789"/>
    <n v="387138"/>
    <m/>
    <m/>
    <x v="21"/>
    <s v="รอการตอบกลับจากหน่วยงานผู้รับผิดชอบ"/>
  </r>
  <r>
    <x v="2"/>
    <x v="2"/>
    <x v="16"/>
    <x v="29"/>
    <x v="35"/>
    <s v="Data 10.1.2 ค่าใช้จ่ายในการรักษาพยาบาลของผู้ป่วยนอกและใน(เฉพาะโรงพยาบาล)"/>
    <x v="27"/>
    <n v="252316557"/>
    <n v="302779868"/>
    <n v="363335840"/>
    <n v="436003007"/>
    <n v="366242526"/>
    <m/>
    <m/>
    <x v="21"/>
    <s v="รอการตอบกลับจากหน่วยงานผู้รับผิดชอบ"/>
  </r>
  <r>
    <x v="2"/>
    <x v="2"/>
    <x v="16"/>
    <x v="29"/>
    <x v="35"/>
    <s v="Data 10.1.2 ค่าใช้จ่ายในการรักษาพยาบาลของผู้ป่วยนอกและใน(เฉพาะโรงพยาบาล) -ผู้ป่วยนอก (OPD)"/>
    <x v="27"/>
    <n v="131942562"/>
    <n v="158331074"/>
    <n v="189997288"/>
    <n v="227996745"/>
    <n v="191517266"/>
    <m/>
    <m/>
    <x v="21"/>
    <m/>
  </r>
  <r>
    <x v="2"/>
    <x v="2"/>
    <x v="16"/>
    <x v="29"/>
    <x v="35"/>
    <s v="Data 10.1.2 ค่าใช้จ่ายในการรักษาพยาบาลของผู้ป่วยนอกและใน(เฉพาะโรงพยาบาล) ผู้ป่วยใน (IPD)"/>
    <x v="27"/>
    <n v="120373995"/>
    <n v="144448794"/>
    <n v="173338552"/>
    <n v="208006262"/>
    <n v="174725260"/>
    <m/>
    <m/>
    <x v="21"/>
    <m/>
  </r>
  <r>
    <x v="2"/>
    <x v="2"/>
    <x v="16"/>
    <x v="30"/>
    <x v="36"/>
    <s v="Data 11.1.1 จำนวนสถานพยาบาล จำแนกตามพื้นที่"/>
    <x v="4"/>
    <n v="107"/>
    <n v="108"/>
    <n v="102"/>
    <n v="94"/>
    <n v="94"/>
    <m/>
    <m/>
    <x v="21"/>
    <s v="รอการตอบกลับจากหน่วยงานผู้รับผิดชอบ"/>
  </r>
  <r>
    <x v="2"/>
    <x v="2"/>
    <x v="16"/>
    <x v="30"/>
    <x v="36"/>
    <s v="Data 11.1.1 จำนวนสถานพยาบาล จำแนกตามพื้นที่ เมือง"/>
    <x v="4"/>
    <n v="71"/>
    <n v="72"/>
    <n v="66"/>
    <n v="56"/>
    <n v="56"/>
    <m/>
    <m/>
    <x v="21"/>
    <m/>
  </r>
  <r>
    <x v="2"/>
    <x v="2"/>
    <x v="16"/>
    <x v="30"/>
    <x v="36"/>
    <s v="Data 11.1.1 จำนวนสถานพยาบาล จำแนกตามพื้นที่ บางคนที"/>
    <x v="4"/>
    <n v="19"/>
    <n v="16"/>
    <n v="15"/>
    <n v="16"/>
    <n v="16"/>
    <m/>
    <m/>
    <x v="21"/>
    <m/>
  </r>
  <r>
    <x v="2"/>
    <x v="2"/>
    <x v="16"/>
    <x v="30"/>
    <x v="36"/>
    <s v="Data 11.1.1 จำนวนสถานพยาบาล จำแนกตามพื้นที่ อัมพวา"/>
    <x v="4"/>
    <n v="17"/>
    <n v="20"/>
    <n v="21"/>
    <n v="22"/>
    <n v="22"/>
    <m/>
    <m/>
    <x v="21"/>
    <m/>
  </r>
  <r>
    <x v="2"/>
    <x v="2"/>
    <x v="16"/>
    <x v="30"/>
    <x v="36"/>
    <s v="Data 11.1.2 จำนวนแพทย์ พยาบาล และบุคลากรทางการแพทย์ ต่อจำนวนผู้ป่วย จำแนกตามสถานพยาบาล"/>
    <x v="0"/>
    <n v="672"/>
    <n v="609"/>
    <n v="1072"/>
    <n v="685"/>
    <n v="477"/>
    <m/>
    <m/>
    <x v="21"/>
    <s v="รอการตอบกลับจากหน่วยงานผู้รับผิดชอบ"/>
  </r>
  <r>
    <x v="2"/>
    <x v="2"/>
    <x v="16"/>
    <x v="30"/>
    <x v="36"/>
    <s v="Data 11.1.3 จำนวนสถานพยาบาลต่อจำนวนประชากร จำแนกตามพื้นที่"/>
    <x v="4"/>
    <n v="6505"/>
    <n v="6304"/>
    <n v="6415"/>
    <n v="6430"/>
    <n v="6430"/>
    <m/>
    <m/>
    <x v="21"/>
    <s v="รอการตอบกลับจากหน่วยงานผู้รับผิดชอบ"/>
  </r>
  <r>
    <x v="2"/>
    <x v="2"/>
    <x v="16"/>
    <x v="30"/>
    <x v="36"/>
    <s v="Data 11.1.3 จำนวนสถานพยาบาลต่อจำนวนประชากร จำแนกตามพื้นที่ -เมือง"/>
    <x v="4"/>
    <n v="1484"/>
    <n v="1470"/>
    <n v="1606"/>
    <n v="1896"/>
    <n v="1896"/>
    <m/>
    <m/>
    <x v="21"/>
    <m/>
  </r>
  <r>
    <x v="2"/>
    <x v="2"/>
    <x v="16"/>
    <x v="30"/>
    <x v="36"/>
    <s v="Data 11.1.3 จำนวนสถานพยาบาลต่อจำนวนประชากร จำแนกตามพื้นที่ บางคนที"/>
    <x v="4"/>
    <n v="1721"/>
    <n v="2037"/>
    <n v="2155"/>
    <n v="2007"/>
    <n v="2007"/>
    <m/>
    <m/>
    <x v="21"/>
    <m/>
  </r>
  <r>
    <x v="2"/>
    <x v="2"/>
    <x v="16"/>
    <x v="30"/>
    <x v="36"/>
    <s v="Data 11.1.3 จำนวนสถานพยาบาลต่อจำนวนประชากร จำแนกตามพื้นที่ อัมพวา"/>
    <x v="4"/>
    <n v="3300"/>
    <n v="2797"/>
    <n v="2654"/>
    <n v="2527"/>
    <n v="2527"/>
    <m/>
    <m/>
    <x v="21"/>
    <m/>
  </r>
  <r>
    <x v="2"/>
    <x v="2"/>
    <x v="17"/>
    <x v="31"/>
    <x v="37"/>
    <s v="Data 12.1.1 จำนวนกิจกรรมการสร้างความรู้ ทักษะให้ชุมชนมีอาชีพเสริม "/>
    <x v="24"/>
    <n v="32"/>
    <n v="7"/>
    <n v="30"/>
    <n v="30"/>
    <n v="4"/>
    <n v="34"/>
    <m/>
    <x v="4"/>
    <s v="รอการตอบกลับจากหน่วยงานผู้รับผิดชอบ"/>
  </r>
  <r>
    <x v="2"/>
    <x v="2"/>
    <x v="17"/>
    <x v="31"/>
    <x v="37"/>
    <s v="Data 12.1.2 จำนวนประชากรในชุมชนที่ได้เข้าร่วมกิจกรรมสร้างความรู้ ทักษะ"/>
    <x v="0"/>
    <n v="72"/>
    <n v="223"/>
    <n v="633"/>
    <n v="603"/>
    <n v="739"/>
    <n v="741"/>
    <m/>
    <x v="4"/>
    <s v="รอการตอบกลับจากหน่วยงานผู้รับผิดชอบ"/>
  </r>
  <r>
    <x v="2"/>
    <x v="2"/>
    <x v="17"/>
    <x v="31"/>
    <x v="37"/>
    <s v="Data 12.1.2 จำนวนประชากรในชุมชนที่ได้เข้าร่วมกิจกรรมสร้างความรู้ ทักษะ กลุ่มผู้ต้องขัง"/>
    <x v="0"/>
    <n v="40"/>
    <n v="165"/>
    <n v="170"/>
    <n v="261"/>
    <n v="289"/>
    <n v="177"/>
    <m/>
    <x v="4"/>
    <m/>
  </r>
  <r>
    <x v="2"/>
    <x v="2"/>
    <x v="17"/>
    <x v="31"/>
    <x v="37"/>
    <s v="Data 12.1.2 จำนวนประชากรในชุมชนที่ได้เข้าร่วมกิจกรรมสร้างความรู้ ทักษะ กลุ่มฝึกอาชีพเสริม"/>
    <x v="0"/>
    <n v="32"/>
    <n v="58"/>
    <n v="463"/>
    <n v="192"/>
    <n v="79"/>
    <n v="225"/>
    <m/>
    <x v="4"/>
    <m/>
  </r>
  <r>
    <x v="2"/>
    <x v="2"/>
    <x v="17"/>
    <x v="31"/>
    <x v="37"/>
    <s v="Data 12.1.2 จำนวนประชากรในชุมชนที่ได้เข้าร่วมกิจกรรมสร้างความรู้ ทักษะ กลุ่มผู้สูงอายุ"/>
    <x v="0"/>
    <s v=" -"/>
    <s v=" -"/>
    <s v=" -"/>
    <n v="150"/>
    <n v="371"/>
    <n v="319"/>
    <m/>
    <x v="4"/>
    <m/>
  </r>
  <r>
    <x v="3"/>
    <x v="3"/>
    <x v="18"/>
    <x v="32"/>
    <x v="38"/>
    <s v="Data 1.1.1 ค่าชี้วัดมาตรฐานต่างๆของแม่น้ำลำคลอง"/>
    <x v="11"/>
    <m/>
    <m/>
    <m/>
    <m/>
    <m/>
    <m/>
    <m/>
    <x v="22"/>
    <m/>
  </r>
  <r>
    <x v="3"/>
    <x v="3"/>
    <x v="18"/>
    <x v="32"/>
    <x v="38"/>
    <s v="Data 1.1.1 ค่าชี้วัดมาตรฐานต่างๆของแม่น้ำลำคลอง -MK01"/>
    <x v="28"/>
    <n v="5.21"/>
    <n v="3.21"/>
    <n v="5.9"/>
    <n v="4.25"/>
    <n v="4.8"/>
    <n v="4.6500000000000004"/>
    <m/>
    <x v="22"/>
    <m/>
  </r>
  <r>
    <x v="3"/>
    <x v="3"/>
    <x v="18"/>
    <x v="32"/>
    <x v="38"/>
    <s v="Data 1.1.1 ค่าชี้วัดมาตรฐานต่างๆของแม่น้ำลำคลอง -MK02"/>
    <x v="28"/>
    <n v="4.62"/>
    <n v="3.19"/>
    <n v="4.9000000000000004"/>
    <n v="3.43"/>
    <n v="4.63"/>
    <n v="4.8499999999999996"/>
    <m/>
    <x v="22"/>
    <m/>
  </r>
  <r>
    <x v="3"/>
    <x v="3"/>
    <x v="18"/>
    <x v="32"/>
    <x v="38"/>
    <s v="Data 1.1.1 ค่าชี้วัดมาตรฐานต่างๆของแม่น้ำลำคลอง -MK03"/>
    <x v="28"/>
    <n v="4.42"/>
    <n v="3.54"/>
    <n v="4.5999999999999996"/>
    <n v="3.6"/>
    <n v="5.35"/>
    <n v="5.5"/>
    <m/>
    <x v="22"/>
    <m/>
  </r>
  <r>
    <x v="3"/>
    <x v="3"/>
    <x v="18"/>
    <x v="32"/>
    <x v="38"/>
    <s v="Data 1.1.1 ค่าชี้วัดมาตรฐานต่างๆของแม่น้ำลำคลอง -MK04"/>
    <x v="28"/>
    <n v="4.4000000000000004"/>
    <n v="4.13"/>
    <n v="5.2"/>
    <n v="4.3"/>
    <n v="5.88"/>
    <n v="5.6"/>
    <m/>
    <x v="22"/>
    <m/>
  </r>
  <r>
    <x v="3"/>
    <x v="3"/>
    <x v="18"/>
    <x v="33"/>
    <x v="39"/>
    <s v="Data 2.1.1 ปริมาณขยะที่เกิดขึ้น"/>
    <x v="29"/>
    <n v="80740.509999999995"/>
    <n v="58854.32"/>
    <n v="70787.83"/>
    <n v="67525"/>
    <n v="66035.8"/>
    <n v="68282.42"/>
    <m/>
    <x v="22"/>
    <m/>
  </r>
  <r>
    <x v="3"/>
    <x v="3"/>
    <x v="18"/>
    <x v="34"/>
    <x v="40"/>
    <s v="Data 3.1.1 จำนวนเครือข่ายชุมชนเพื่อสร้างความร่วมมือในการบริหารจัดการขยะ"/>
    <x v="30"/>
    <n v="36"/>
    <n v="36"/>
    <n v="36"/>
    <n v="162"/>
    <n v="231"/>
    <m/>
    <m/>
    <x v="23"/>
    <s v="รอการตอบกลับจากหน่วยงานผู้รับผิดชอบ"/>
  </r>
  <r>
    <x v="3"/>
    <x v="3"/>
    <x v="18"/>
    <x v="34"/>
    <x v="40"/>
    <s v="Data 3.1.2  จำนวนสมาชิกของเครือข่ายชุมชนเพื่อสร้างความร่วมมือในการบริหารจัดการขยะ"/>
    <x v="8"/>
    <s v="ไม่มีการจัดเก็บข้อมูล"/>
    <s v="ไม่มีการจัดเก็บข้อมูล"/>
    <s v="ไม่มีการจัดเก็บข้อมูล"/>
    <n v="976"/>
    <n v="2634"/>
    <m/>
    <m/>
    <x v="23"/>
    <s v="รอการตอบกลับจากหน่วยงานผู้รับผิดชอบ"/>
  </r>
  <r>
    <x v="3"/>
    <x v="3"/>
    <x v="18"/>
    <x v="34"/>
    <x v="40"/>
    <s v="Data 3.1.3  จำนวนครั้งในการจัดกิจกรรมส่งเสริมการพัฒนาฯในแต่ละกลุ่มภาคีเครือข่าย"/>
    <x v="9"/>
    <n v="4"/>
    <n v="6"/>
    <n v="6"/>
    <n v="6"/>
    <n v="6"/>
    <n v="6"/>
    <m/>
    <x v="22"/>
    <s v="รอการตอบกลับจากหน่วยงานผู้รับผิดชอบ"/>
  </r>
  <r>
    <x v="3"/>
    <x v="3"/>
    <x v="18"/>
    <x v="35"/>
    <x v="41"/>
    <s v="Data 4.1.1 จำนวนชุดของคณะกรรมการ/อนุกรรมการ/คณะทำงานในการจัดทำแผนฟื้นฟูฯทั้งระดับท้องถิ่น และจังหวัด_x000a_"/>
    <x v="31"/>
    <n v="3"/>
    <n v="3"/>
    <n v="3"/>
    <n v="3"/>
    <n v="3"/>
    <n v="3"/>
    <m/>
    <x v="22"/>
    <s v="รอการตอบกลับจากหน่วยงานผู้รับผิดชอบ"/>
  </r>
  <r>
    <x v="3"/>
    <x v="3"/>
    <x v="18"/>
    <x v="35"/>
    <x v="41"/>
    <s v="Data 4.1.2  จำนวนครั้งในการจัดทำประชุมเพื่อทำแผนพัฒนาฟื้นฟูฯของคณะฯแต่ละชุด"/>
    <x v="9"/>
    <n v="5"/>
    <n v="4"/>
    <n v="4"/>
    <n v="4"/>
    <n v="4"/>
    <n v="4"/>
    <m/>
    <x v="22"/>
    <s v="รอการตอบกลับจากหน่วยงานผู้รับผิดชอบ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CA36B1-0EA2-4B76-93A6-BDC3BB872B22}" name="PivotTable7" cacheId="646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43:B68" firstHeaderRow="1" firstDataRow="1" firstDataCol="1"/>
  <pivotFields count="16">
    <pivotField showAll="0"/>
    <pivotField showAll="0">
      <items count="5">
        <item x="2"/>
        <item x="3"/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25">
        <item x="6"/>
        <item x="7"/>
        <item x="8"/>
        <item x="9"/>
        <item x="2"/>
        <item x="4"/>
        <item x="17"/>
        <item x="3"/>
        <item x="13"/>
        <item x="1"/>
        <item x="0"/>
        <item x="14"/>
        <item x="12"/>
        <item x="18"/>
        <item x="10"/>
        <item x="5"/>
        <item x="22"/>
        <item x="11"/>
        <item x="16"/>
        <item x="15"/>
        <item x="23"/>
        <item x="20"/>
        <item x="19"/>
        <item x="21"/>
        <item t="default"/>
      </items>
    </pivotField>
    <pivotField showAll="0"/>
  </pivotFields>
  <rowFields count="1">
    <field x="14"/>
  </rowFields>
  <rowItems count="2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 t="grand">
      <x/>
    </i>
  </rowItems>
  <colItems count="1">
    <i/>
  </colItems>
  <dataFields count="1">
    <dataField name="Count of หน่วยงานเจ้าของข้อมูล" fld="1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9715E34-0D17-41FE-BCB7-3ABE9BEEC976}" name="PivotTable6" cacheId="646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8:B41" firstHeaderRow="1" firstDataRow="1" firstDataCol="1"/>
  <pivotFields count="16">
    <pivotField showAll="0"/>
    <pivotField showAll="0">
      <items count="5">
        <item x="2"/>
        <item x="3"/>
        <item x="0"/>
        <item x="1"/>
        <item t="default"/>
      </items>
    </pivotField>
    <pivotField showAll="0"/>
    <pivotField showAll="0"/>
    <pivotField showAll="0"/>
    <pivotField showAll="0"/>
    <pivotField axis="axisRow" dataField="1" showAll="0">
      <items count="33">
        <item x="13"/>
        <item x="12"/>
        <item x="28"/>
        <item x="22"/>
        <item x="25"/>
        <item x="26"/>
        <item x="11"/>
        <item x="19"/>
        <item x="20"/>
        <item x="30"/>
        <item x="24"/>
        <item x="0"/>
        <item x="9"/>
        <item x="17"/>
        <item x="7"/>
        <item x="6"/>
        <item x="31"/>
        <item x="23"/>
        <item x="29"/>
        <item x="27"/>
        <item x="21"/>
        <item x="2"/>
        <item x="14"/>
        <item x="8"/>
        <item x="15"/>
        <item x="16"/>
        <item x="5"/>
        <item x="3"/>
        <item x="18"/>
        <item x="10"/>
        <item x="4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3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 t="grand">
      <x/>
    </i>
  </rowItems>
  <colItems count="1">
    <i/>
  </colItems>
  <dataFields count="1">
    <dataField name="Count of หน่วยวัด" fld="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E46D560-D939-4FB6-8F4F-D5A3AF763CC5}" name="PivotTable5" cacheId="646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1:B6" firstHeaderRow="1" firstDataRow="1" firstDataCol="1"/>
  <pivotFields count="16">
    <pivotField showAll="0"/>
    <pivotField axis="axisRow" showAll="0">
      <items count="5">
        <item x="2"/>
        <item x="3"/>
        <item x="0"/>
        <item x="1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240C8C0-E46A-490E-B5BB-64E7834BF521}" name="PivotTable8" cacheId="646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D1:E107" firstHeaderRow="1" firstDataRow="1" firstDataCol="1"/>
  <pivotFields count="16">
    <pivotField axis="axisRow" showAll="0">
      <items count="5">
        <item x="0"/>
        <item x="1"/>
        <item x="2"/>
        <item x="3"/>
        <item t="default"/>
      </items>
    </pivotField>
    <pivotField axis="axisRow" showAll="0">
      <items count="5">
        <item x="2"/>
        <item x="3"/>
        <item x="0"/>
        <item x="1"/>
        <item t="default"/>
      </items>
    </pivotField>
    <pivotField axis="axisRow" showAll="0">
      <items count="20">
        <item x="7"/>
        <item x="18"/>
        <item x="0"/>
        <item x="13"/>
        <item x="8"/>
        <item x="1"/>
        <item x="14"/>
        <item x="9"/>
        <item x="2"/>
        <item x="15"/>
        <item x="10"/>
        <item x="3"/>
        <item x="16"/>
        <item x="11"/>
        <item x="4"/>
        <item x="17"/>
        <item x="12"/>
        <item x="5"/>
        <item x="6"/>
        <item t="default"/>
      </items>
    </pivotField>
    <pivotField axis="axisRow" showAll="0">
      <items count="37">
        <item x="11"/>
        <item x="12"/>
        <item x="32"/>
        <item x="0"/>
        <item x="20"/>
        <item x="29"/>
        <item x="9"/>
        <item x="30"/>
        <item x="10"/>
        <item x="31"/>
        <item x="1"/>
        <item x="13"/>
        <item x="33"/>
        <item x="21"/>
        <item x="34"/>
        <item x="14"/>
        <item x="22"/>
        <item x="2"/>
        <item x="15"/>
        <item x="23"/>
        <item x="3"/>
        <item x="35"/>
        <item x="16"/>
        <item x="4"/>
        <item x="24"/>
        <item x="5"/>
        <item x="17"/>
        <item x="25"/>
        <item x="18"/>
        <item x="26"/>
        <item x="6"/>
        <item x="7"/>
        <item x="19"/>
        <item x="27"/>
        <item x="28"/>
        <item x="8"/>
        <item t="default"/>
      </items>
    </pivotField>
    <pivotField axis="axisRow" showAll="0">
      <items count="43">
        <item x="24"/>
        <item x="38"/>
        <item x="0"/>
        <item x="14"/>
        <item x="1"/>
        <item x="2"/>
        <item x="35"/>
        <item x="11"/>
        <item x="36"/>
        <item x="12"/>
        <item x="37"/>
        <item x="13"/>
        <item x="25"/>
        <item x="39"/>
        <item x="3"/>
        <item x="15"/>
        <item x="4"/>
        <item x="26"/>
        <item x="40"/>
        <item x="16"/>
        <item x="17"/>
        <item x="41"/>
        <item x="27"/>
        <item x="5"/>
        <item x="28"/>
        <item x="29"/>
        <item x="30"/>
        <item x="18"/>
        <item x="6"/>
        <item x="19"/>
        <item x="31"/>
        <item x="7"/>
        <item x="20"/>
        <item x="32"/>
        <item x="8"/>
        <item x="21"/>
        <item x="22"/>
        <item x="33"/>
        <item x="9"/>
        <item x="23"/>
        <item x="10"/>
        <item x="34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5">
    <field x="0"/>
    <field x="1"/>
    <field x="2"/>
    <field x="3"/>
    <field x="4"/>
  </rowFields>
  <rowItems count="106">
    <i>
      <x/>
    </i>
    <i r="1">
      <x v="2"/>
    </i>
    <i r="2">
      <x v="2"/>
    </i>
    <i r="3">
      <x v="3"/>
    </i>
    <i r="4">
      <x v="2"/>
    </i>
    <i r="4">
      <x v="4"/>
    </i>
    <i r="4">
      <x v="5"/>
    </i>
    <i r="2">
      <x v="5"/>
    </i>
    <i r="3">
      <x v="10"/>
    </i>
    <i r="4">
      <x v="14"/>
    </i>
    <i r="3">
      <x v="17"/>
    </i>
    <i r="4">
      <x v="16"/>
    </i>
    <i r="2">
      <x v="8"/>
    </i>
    <i r="3">
      <x v="20"/>
    </i>
    <i r="4">
      <x v="23"/>
    </i>
    <i r="3">
      <x v="23"/>
    </i>
    <i r="4">
      <x v="28"/>
    </i>
    <i r="2">
      <x v="11"/>
    </i>
    <i r="3">
      <x v="25"/>
    </i>
    <i r="4">
      <x v="31"/>
    </i>
    <i r="2">
      <x v="14"/>
    </i>
    <i r="3">
      <x v="30"/>
    </i>
    <i r="4">
      <x v="34"/>
    </i>
    <i r="3">
      <x v="31"/>
    </i>
    <i r="4">
      <x v="38"/>
    </i>
    <i r="2">
      <x v="17"/>
    </i>
    <i r="3">
      <x v="6"/>
    </i>
    <i r="4">
      <x v="7"/>
    </i>
    <i r="3">
      <x v="35"/>
    </i>
    <i r="4">
      <x v="40"/>
    </i>
    <i r="2">
      <x v="18"/>
    </i>
    <i r="3">
      <x/>
    </i>
    <i r="4">
      <x v="11"/>
    </i>
    <i r="3">
      <x v="8"/>
    </i>
    <i r="4">
      <x v="9"/>
    </i>
    <i>
      <x v="1"/>
    </i>
    <i r="1">
      <x v="3"/>
    </i>
    <i r="2">
      <x/>
    </i>
    <i r="3">
      <x v="1"/>
    </i>
    <i r="4">
      <x v="3"/>
    </i>
    <i r="2">
      <x v="4"/>
    </i>
    <i r="3">
      <x v="11"/>
    </i>
    <i r="4">
      <x v="15"/>
    </i>
    <i r="3">
      <x v="15"/>
    </i>
    <i r="4">
      <x v="19"/>
    </i>
    <i r="2">
      <x v="7"/>
    </i>
    <i r="3">
      <x v="18"/>
    </i>
    <i r="4">
      <x v="20"/>
    </i>
    <i r="3">
      <x v="22"/>
    </i>
    <i r="4">
      <x v="27"/>
    </i>
    <i r="4">
      <x v="29"/>
    </i>
    <i r="2">
      <x v="10"/>
    </i>
    <i r="3">
      <x v="26"/>
    </i>
    <i r="4">
      <x v="32"/>
    </i>
    <i r="2">
      <x v="13"/>
    </i>
    <i r="3">
      <x v="28"/>
    </i>
    <i r="4">
      <x v="35"/>
    </i>
    <i r="4">
      <x v="36"/>
    </i>
    <i r="2">
      <x v="16"/>
    </i>
    <i r="3">
      <x v="32"/>
    </i>
    <i r="4">
      <x v="39"/>
    </i>
    <i>
      <x v="2"/>
    </i>
    <i r="1">
      <x/>
    </i>
    <i r="2">
      <x v="3"/>
    </i>
    <i r="3">
      <x v="4"/>
    </i>
    <i r="4">
      <x/>
    </i>
    <i r="3">
      <x v="13"/>
    </i>
    <i r="4">
      <x v="12"/>
    </i>
    <i r="2">
      <x v="6"/>
    </i>
    <i r="3">
      <x v="16"/>
    </i>
    <i r="4">
      <x v="17"/>
    </i>
    <i r="3">
      <x v="19"/>
    </i>
    <i r="4">
      <x v="22"/>
    </i>
    <i r="4">
      <x v="24"/>
    </i>
    <i r="4">
      <x v="25"/>
    </i>
    <i r="3">
      <x v="24"/>
    </i>
    <i r="4">
      <x v="26"/>
    </i>
    <i r="2">
      <x v="9"/>
    </i>
    <i r="3">
      <x v="27"/>
    </i>
    <i r="4">
      <x v="30"/>
    </i>
    <i r="3">
      <x v="29"/>
    </i>
    <i r="4">
      <x v="33"/>
    </i>
    <i r="3">
      <x v="33"/>
    </i>
    <i r="4">
      <x v="37"/>
    </i>
    <i r="2">
      <x v="12"/>
    </i>
    <i r="3">
      <x v="5"/>
    </i>
    <i r="4">
      <x v="6"/>
    </i>
    <i r="3">
      <x v="7"/>
    </i>
    <i r="4">
      <x v="8"/>
    </i>
    <i r="3">
      <x v="34"/>
    </i>
    <i r="4">
      <x v="41"/>
    </i>
    <i r="2">
      <x v="15"/>
    </i>
    <i r="3">
      <x v="9"/>
    </i>
    <i r="4">
      <x v="10"/>
    </i>
    <i>
      <x v="3"/>
    </i>
    <i r="1">
      <x v="1"/>
    </i>
    <i r="2">
      <x v="1"/>
    </i>
    <i r="3">
      <x v="2"/>
    </i>
    <i r="4">
      <x v="1"/>
    </i>
    <i r="3">
      <x v="12"/>
    </i>
    <i r="4">
      <x v="13"/>
    </i>
    <i r="3">
      <x v="14"/>
    </i>
    <i r="4">
      <x v="18"/>
    </i>
    <i r="3">
      <x v="21"/>
    </i>
    <i r="4">
      <x v="21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printerSettings" Target="../printerSettings/printerSettings3.bin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79"/>
  <sheetViews>
    <sheetView tabSelected="1" zoomScale="90" zoomScaleNormal="90" workbookViewId="0">
      <selection activeCell="K6" sqref="K6"/>
    </sheetView>
  </sheetViews>
  <sheetFormatPr defaultColWidth="0" defaultRowHeight="24"/>
  <cols>
    <col min="1" max="1" width="17.75" style="321" customWidth="1"/>
    <col min="2" max="3" width="22.75" style="321" customWidth="1"/>
    <col min="4" max="4" width="17.625" style="321" customWidth="1"/>
    <col min="5" max="5" width="20.25" style="321" customWidth="1"/>
    <col min="6" max="6" width="37.25" style="323" customWidth="1"/>
    <col min="7" max="7" width="9.625" style="321" customWidth="1"/>
    <col min="8" max="8" width="12.125" style="322" bestFit="1" customWidth="1"/>
    <col min="9" max="10" width="15.5" style="322" bestFit="1" customWidth="1"/>
    <col min="11" max="12" width="12.125" style="322" bestFit="1" customWidth="1"/>
    <col min="13" max="13" width="10.75" style="322" bestFit="1" customWidth="1"/>
    <col min="14" max="14" width="15.5" style="322" customWidth="1"/>
    <col min="15" max="15" width="21.125" style="323" bestFit="1" customWidth="1"/>
    <col min="16" max="16" width="16.625" style="318" bestFit="1" customWidth="1"/>
    <col min="17" max="240" width="9" style="318" customWidth="1"/>
    <col min="241" max="242" width="0" style="318" hidden="1" customWidth="1"/>
    <col min="243" max="243" width="9.375" style="318" bestFit="1" customWidth="1"/>
    <col min="244" max="244" width="36.75" style="318" customWidth="1"/>
    <col min="245" max="249" width="0" style="318" hidden="1" customWidth="1"/>
    <col min="250" max="250" width="16.625" style="318" customWidth="1"/>
    <col min="251" max="16384" width="0" style="318" hidden="1"/>
  </cols>
  <sheetData>
    <row r="1" spans="1:18" s="5" customFormat="1">
      <c r="A1" s="324" t="s">
        <v>0</v>
      </c>
      <c r="F1" s="324"/>
      <c r="G1" s="314"/>
      <c r="O1" s="324"/>
    </row>
    <row r="2" spans="1:18">
      <c r="A2" s="323"/>
      <c r="B2" s="318"/>
      <c r="C2" s="318"/>
      <c r="D2" s="318"/>
      <c r="E2" s="318"/>
      <c r="H2" s="318"/>
      <c r="I2" s="318"/>
      <c r="J2" s="318"/>
      <c r="K2" s="318"/>
      <c r="L2" s="318"/>
      <c r="M2" s="318"/>
      <c r="N2" s="318"/>
    </row>
    <row r="3" spans="1:18">
      <c r="A3" s="318"/>
      <c r="B3" s="318"/>
      <c r="C3" s="318"/>
      <c r="D3" s="318"/>
      <c r="E3" s="319"/>
      <c r="F3" s="330"/>
      <c r="G3" s="365"/>
      <c r="H3" s="319"/>
      <c r="I3" s="319"/>
      <c r="J3" s="319"/>
      <c r="K3" s="319"/>
      <c r="L3" s="319"/>
      <c r="M3" s="319"/>
      <c r="N3" s="319"/>
      <c r="O3" s="330"/>
    </row>
    <row r="4" spans="1:18" s="332" customFormat="1" ht="39.75" customHeight="1">
      <c r="A4" s="366" t="s">
        <v>1</v>
      </c>
      <c r="B4" s="366" t="s">
        <v>2</v>
      </c>
      <c r="C4" s="366" t="s">
        <v>3</v>
      </c>
      <c r="D4" s="366" t="s">
        <v>4</v>
      </c>
      <c r="E4" s="366" t="s">
        <v>5</v>
      </c>
      <c r="F4" s="366" t="s">
        <v>6</v>
      </c>
      <c r="G4" s="366" t="s">
        <v>7</v>
      </c>
      <c r="H4" s="366" t="s">
        <v>8</v>
      </c>
      <c r="I4" s="366"/>
      <c r="J4" s="366"/>
      <c r="K4" s="366"/>
      <c r="L4" s="366"/>
      <c r="M4" s="366"/>
      <c r="N4" s="331"/>
      <c r="O4" s="366" t="s">
        <v>9</v>
      </c>
      <c r="P4" s="366" t="s">
        <v>10</v>
      </c>
    </row>
    <row r="5" spans="1:18" s="332" customFormat="1" ht="39.75" customHeight="1">
      <c r="A5" s="366"/>
      <c r="B5" s="366"/>
      <c r="C5" s="366"/>
      <c r="D5" s="366"/>
      <c r="E5" s="366"/>
      <c r="F5" s="366"/>
      <c r="G5" s="366"/>
      <c r="H5" s="331">
        <v>2557</v>
      </c>
      <c r="I5" s="331">
        <v>2558</v>
      </c>
      <c r="J5" s="331">
        <v>2559</v>
      </c>
      <c r="K5" s="331">
        <v>2560</v>
      </c>
      <c r="L5" s="331">
        <v>2561</v>
      </c>
      <c r="M5" s="331">
        <v>2562</v>
      </c>
      <c r="N5" s="331">
        <v>2563</v>
      </c>
      <c r="O5" s="366"/>
      <c r="P5" s="366"/>
    </row>
    <row r="6" spans="1:18" ht="168">
      <c r="A6" s="333" t="s">
        <v>11</v>
      </c>
      <c r="B6" s="333" t="s">
        <v>12</v>
      </c>
      <c r="C6" s="333" t="s">
        <v>13</v>
      </c>
      <c r="D6" s="333" t="s">
        <v>14</v>
      </c>
      <c r="E6" s="333" t="s">
        <v>15</v>
      </c>
      <c r="F6" s="333" t="s">
        <v>16</v>
      </c>
      <c r="G6" s="325" t="s">
        <v>17</v>
      </c>
      <c r="H6" s="334">
        <v>1288422</v>
      </c>
      <c r="I6" s="334">
        <v>1498471</v>
      </c>
      <c r="J6" s="334">
        <v>1598052</v>
      </c>
      <c r="K6" s="334">
        <f>SUM(K7:K8)</f>
        <v>1935160</v>
      </c>
      <c r="L6" s="334">
        <v>2039073</v>
      </c>
      <c r="M6" s="335">
        <v>2078196</v>
      </c>
      <c r="N6" s="335"/>
      <c r="O6" s="326" t="s">
        <v>18</v>
      </c>
      <c r="P6" s="333" t="s">
        <v>309</v>
      </c>
      <c r="R6" s="320"/>
    </row>
    <row r="7" spans="1:18" ht="168">
      <c r="A7" s="333" t="s">
        <v>11</v>
      </c>
      <c r="B7" s="333" t="s">
        <v>12</v>
      </c>
      <c r="C7" s="333" t="s">
        <v>13</v>
      </c>
      <c r="D7" s="333" t="s">
        <v>14</v>
      </c>
      <c r="E7" s="333" t="s">
        <v>15</v>
      </c>
      <c r="F7" s="326" t="s">
        <v>317</v>
      </c>
      <c r="G7" s="325" t="s">
        <v>17</v>
      </c>
      <c r="H7" s="334">
        <v>1255314</v>
      </c>
      <c r="I7" s="334">
        <v>1459601</v>
      </c>
      <c r="J7" s="334">
        <v>1555876</v>
      </c>
      <c r="K7" s="334">
        <v>1886356</v>
      </c>
      <c r="L7" s="334">
        <v>1988302</v>
      </c>
      <c r="M7" s="335">
        <v>2026711</v>
      </c>
      <c r="N7" s="335"/>
      <c r="O7" s="326" t="s">
        <v>18</v>
      </c>
      <c r="P7" s="333"/>
    </row>
    <row r="8" spans="1:18" ht="168">
      <c r="A8" s="333" t="s">
        <v>11</v>
      </c>
      <c r="B8" s="333" t="s">
        <v>12</v>
      </c>
      <c r="C8" s="333" t="s">
        <v>13</v>
      </c>
      <c r="D8" s="333" t="s">
        <v>14</v>
      </c>
      <c r="E8" s="333" t="s">
        <v>15</v>
      </c>
      <c r="F8" s="326" t="s">
        <v>318</v>
      </c>
      <c r="G8" s="325" t="s">
        <v>17</v>
      </c>
      <c r="H8" s="334">
        <v>33108</v>
      </c>
      <c r="I8" s="334">
        <v>38870</v>
      </c>
      <c r="J8" s="334">
        <v>42176</v>
      </c>
      <c r="K8" s="334">
        <v>48804</v>
      </c>
      <c r="L8" s="334">
        <v>50771</v>
      </c>
      <c r="M8" s="335">
        <v>51425</v>
      </c>
      <c r="N8" s="335"/>
      <c r="O8" s="326" t="s">
        <v>18</v>
      </c>
      <c r="P8" s="333"/>
    </row>
    <row r="9" spans="1:18" ht="40.5" customHeight="1">
      <c r="A9" s="333" t="s">
        <v>11</v>
      </c>
      <c r="B9" s="333" t="s">
        <v>12</v>
      </c>
      <c r="C9" s="333" t="s">
        <v>13</v>
      </c>
      <c r="D9" s="333" t="s">
        <v>14</v>
      </c>
      <c r="E9" s="333" t="s">
        <v>15</v>
      </c>
      <c r="F9" s="326" t="s">
        <v>21</v>
      </c>
      <c r="G9" s="325" t="s">
        <v>17</v>
      </c>
      <c r="H9" s="334">
        <v>507026</v>
      </c>
      <c r="I9" s="334">
        <v>582352</v>
      </c>
      <c r="J9" s="334">
        <v>601819</v>
      </c>
      <c r="K9" s="335">
        <f>SUM(K10:K11)</f>
        <v>769764</v>
      </c>
      <c r="L9" s="335">
        <v>797804</v>
      </c>
      <c r="M9" s="335"/>
      <c r="N9" s="336"/>
      <c r="O9" s="326" t="s">
        <v>18</v>
      </c>
      <c r="P9" s="333" t="s">
        <v>309</v>
      </c>
    </row>
    <row r="10" spans="1:18" ht="168">
      <c r="A10" s="333" t="s">
        <v>11</v>
      </c>
      <c r="B10" s="333" t="s">
        <v>12</v>
      </c>
      <c r="C10" s="333" t="s">
        <v>13</v>
      </c>
      <c r="D10" s="333" t="s">
        <v>14</v>
      </c>
      <c r="E10" s="333" t="s">
        <v>15</v>
      </c>
      <c r="F10" s="326" t="s">
        <v>319</v>
      </c>
      <c r="G10" s="325" t="s">
        <v>17</v>
      </c>
      <c r="H10" s="334">
        <v>502134</v>
      </c>
      <c r="I10" s="334">
        <v>576635</v>
      </c>
      <c r="J10" s="334">
        <v>595661</v>
      </c>
      <c r="K10" s="335">
        <v>761465</v>
      </c>
      <c r="L10" s="335">
        <v>789024</v>
      </c>
      <c r="M10" s="335"/>
      <c r="N10" s="336"/>
      <c r="O10" s="326" t="s">
        <v>18</v>
      </c>
      <c r="P10" s="333"/>
    </row>
    <row r="11" spans="1:18" ht="168">
      <c r="A11" s="333" t="s">
        <v>11</v>
      </c>
      <c r="B11" s="333" t="s">
        <v>12</v>
      </c>
      <c r="C11" s="333" t="s">
        <v>13</v>
      </c>
      <c r="D11" s="333" t="s">
        <v>14</v>
      </c>
      <c r="E11" s="333" t="s">
        <v>15</v>
      </c>
      <c r="F11" s="326" t="s">
        <v>320</v>
      </c>
      <c r="G11" s="325" t="s">
        <v>17</v>
      </c>
      <c r="H11" s="334">
        <v>4892</v>
      </c>
      <c r="I11" s="334">
        <v>5717</v>
      </c>
      <c r="J11" s="334">
        <v>6158</v>
      </c>
      <c r="K11" s="335">
        <v>8299</v>
      </c>
      <c r="L11" s="335">
        <v>8775</v>
      </c>
      <c r="M11" s="335"/>
      <c r="N11" s="336"/>
      <c r="O11" s="326" t="s">
        <v>18</v>
      </c>
      <c r="P11" s="333"/>
    </row>
    <row r="12" spans="1:18" ht="40.5" customHeight="1">
      <c r="A12" s="333" t="s">
        <v>11</v>
      </c>
      <c r="B12" s="333" t="s">
        <v>12</v>
      </c>
      <c r="C12" s="333" t="s">
        <v>13</v>
      </c>
      <c r="D12" s="333" t="s">
        <v>14</v>
      </c>
      <c r="E12" s="333" t="s">
        <v>15</v>
      </c>
      <c r="F12" s="326" t="s">
        <v>22</v>
      </c>
      <c r="G12" s="325" t="s">
        <v>17</v>
      </c>
      <c r="H12" s="334">
        <v>781396</v>
      </c>
      <c r="I12" s="334">
        <v>916119</v>
      </c>
      <c r="J12" s="334">
        <v>996233</v>
      </c>
      <c r="K12" s="335">
        <f>SUM(K13:K14)</f>
        <v>1165396</v>
      </c>
      <c r="L12" s="335">
        <v>1250917</v>
      </c>
      <c r="M12" s="335"/>
      <c r="N12" s="336"/>
      <c r="O12" s="326" t="s">
        <v>18</v>
      </c>
      <c r="P12" s="333" t="s">
        <v>309</v>
      </c>
    </row>
    <row r="13" spans="1:18" ht="168">
      <c r="A13" s="333" t="s">
        <v>11</v>
      </c>
      <c r="B13" s="333" t="s">
        <v>12</v>
      </c>
      <c r="C13" s="333" t="s">
        <v>13</v>
      </c>
      <c r="D13" s="333" t="s">
        <v>14</v>
      </c>
      <c r="E13" s="333" t="s">
        <v>15</v>
      </c>
      <c r="F13" s="326" t="s">
        <v>321</v>
      </c>
      <c r="G13" s="325" t="s">
        <v>17</v>
      </c>
      <c r="H13" s="334">
        <v>753180</v>
      </c>
      <c r="I13" s="334">
        <v>882966</v>
      </c>
      <c r="J13" s="334">
        <v>960215</v>
      </c>
      <c r="K13" s="335">
        <v>1124891</v>
      </c>
      <c r="L13" s="335">
        <v>1208455</v>
      </c>
      <c r="M13" s="335"/>
      <c r="N13" s="336"/>
      <c r="O13" s="326" t="s">
        <v>18</v>
      </c>
      <c r="P13" s="333"/>
    </row>
    <row r="14" spans="1:18" ht="168">
      <c r="A14" s="333" t="s">
        <v>11</v>
      </c>
      <c r="B14" s="333" t="s">
        <v>12</v>
      </c>
      <c r="C14" s="333" t="s">
        <v>13</v>
      </c>
      <c r="D14" s="333" t="s">
        <v>14</v>
      </c>
      <c r="E14" s="333" t="s">
        <v>15</v>
      </c>
      <c r="F14" s="326" t="s">
        <v>324</v>
      </c>
      <c r="G14" s="325" t="s">
        <v>17</v>
      </c>
      <c r="H14" s="334">
        <v>28216</v>
      </c>
      <c r="I14" s="334">
        <v>33153</v>
      </c>
      <c r="J14" s="334">
        <v>36018</v>
      </c>
      <c r="K14" s="335">
        <v>40505</v>
      </c>
      <c r="L14" s="335">
        <v>42462</v>
      </c>
      <c r="M14" s="335"/>
      <c r="N14" s="336"/>
      <c r="O14" s="326" t="s">
        <v>18</v>
      </c>
      <c r="P14" s="333"/>
    </row>
    <row r="15" spans="1:18" ht="168">
      <c r="A15" s="333" t="s">
        <v>11</v>
      </c>
      <c r="B15" s="333" t="s">
        <v>12</v>
      </c>
      <c r="C15" s="333" t="s">
        <v>13</v>
      </c>
      <c r="D15" s="333" t="s">
        <v>14</v>
      </c>
      <c r="E15" s="333" t="s">
        <v>23</v>
      </c>
      <c r="F15" s="333" t="s">
        <v>24</v>
      </c>
      <c r="G15" s="325" t="s">
        <v>25</v>
      </c>
      <c r="H15" s="334">
        <v>888</v>
      </c>
      <c r="I15" s="334">
        <v>966</v>
      </c>
      <c r="J15" s="334">
        <v>1005</v>
      </c>
      <c r="K15" s="335">
        <v>1069</v>
      </c>
      <c r="L15" s="335">
        <v>1129</v>
      </c>
      <c r="M15" s="336"/>
      <c r="N15" s="336"/>
      <c r="O15" s="326" t="s">
        <v>18</v>
      </c>
      <c r="P15" s="333" t="s">
        <v>309</v>
      </c>
      <c r="R15" s="320"/>
    </row>
    <row r="16" spans="1:18" ht="168">
      <c r="A16" s="333" t="s">
        <v>11</v>
      </c>
      <c r="B16" s="333" t="s">
        <v>12</v>
      </c>
      <c r="C16" s="333" t="s">
        <v>13</v>
      </c>
      <c r="D16" s="333" t="s">
        <v>14</v>
      </c>
      <c r="E16" s="333" t="s">
        <v>23</v>
      </c>
      <c r="F16" s="326" t="s">
        <v>325</v>
      </c>
      <c r="G16" s="325" t="s">
        <v>25</v>
      </c>
      <c r="H16" s="334">
        <v>884</v>
      </c>
      <c r="I16" s="334">
        <v>963</v>
      </c>
      <c r="J16" s="334">
        <v>1001</v>
      </c>
      <c r="K16" s="335">
        <v>1065</v>
      </c>
      <c r="L16" s="335">
        <v>1118</v>
      </c>
      <c r="M16" s="336"/>
      <c r="N16" s="336"/>
      <c r="O16" s="326" t="s">
        <v>18</v>
      </c>
      <c r="P16" s="333"/>
      <c r="R16" s="320"/>
    </row>
    <row r="17" spans="1:18" ht="168">
      <c r="A17" s="333" t="s">
        <v>11</v>
      </c>
      <c r="B17" s="333" t="s">
        <v>12</v>
      </c>
      <c r="C17" s="333" t="s">
        <v>13</v>
      </c>
      <c r="D17" s="333" t="s">
        <v>14</v>
      </c>
      <c r="E17" s="333" t="s">
        <v>23</v>
      </c>
      <c r="F17" s="326" t="s">
        <v>326</v>
      </c>
      <c r="G17" s="325" t="s">
        <v>25</v>
      </c>
      <c r="H17" s="334">
        <v>1056</v>
      </c>
      <c r="I17" s="334">
        <v>1120</v>
      </c>
      <c r="J17" s="334">
        <v>1162</v>
      </c>
      <c r="K17" s="335">
        <v>1253</v>
      </c>
      <c r="L17" s="335">
        <v>1324</v>
      </c>
      <c r="M17" s="336"/>
      <c r="N17" s="336"/>
      <c r="O17" s="326" t="s">
        <v>18</v>
      </c>
      <c r="P17" s="333"/>
      <c r="R17" s="320"/>
    </row>
    <row r="18" spans="1:18" ht="168">
      <c r="A18" s="333" t="s">
        <v>11</v>
      </c>
      <c r="B18" s="333" t="s">
        <v>12</v>
      </c>
      <c r="C18" s="333" t="s">
        <v>13</v>
      </c>
      <c r="D18" s="333" t="s">
        <v>14</v>
      </c>
      <c r="E18" s="333" t="s">
        <v>23</v>
      </c>
      <c r="F18" s="326" t="s">
        <v>26</v>
      </c>
      <c r="G18" s="325" t="s">
        <v>25</v>
      </c>
      <c r="H18" s="334">
        <v>2475</v>
      </c>
      <c r="I18" s="334">
        <v>2641</v>
      </c>
      <c r="J18" s="334">
        <v>2771</v>
      </c>
      <c r="K18" s="335">
        <v>1241</v>
      </c>
      <c r="L18" s="335">
        <v>1315</v>
      </c>
      <c r="M18" s="336"/>
      <c r="N18" s="336"/>
      <c r="O18" s="326" t="s">
        <v>18</v>
      </c>
      <c r="P18" s="333" t="s">
        <v>309</v>
      </c>
    </row>
    <row r="19" spans="1:18" ht="168">
      <c r="A19" s="333" t="s">
        <v>11</v>
      </c>
      <c r="B19" s="333" t="s">
        <v>12</v>
      </c>
      <c r="C19" s="333" t="s">
        <v>13</v>
      </c>
      <c r="D19" s="333" t="s">
        <v>14</v>
      </c>
      <c r="E19" s="333" t="s">
        <v>23</v>
      </c>
      <c r="F19" s="326" t="s">
        <v>327</v>
      </c>
      <c r="G19" s="325" t="s">
        <v>25</v>
      </c>
      <c r="H19" s="334">
        <v>1038</v>
      </c>
      <c r="I19" s="334">
        <v>1134</v>
      </c>
      <c r="J19" s="334">
        <v>1182</v>
      </c>
      <c r="K19" s="335">
        <v>1246</v>
      </c>
      <c r="L19" s="335">
        <v>1309</v>
      </c>
      <c r="M19" s="336"/>
      <c r="N19" s="336"/>
      <c r="O19" s="326" t="s">
        <v>18</v>
      </c>
      <c r="P19" s="333"/>
    </row>
    <row r="20" spans="1:18" ht="168">
      <c r="A20" s="333" t="s">
        <v>11</v>
      </c>
      <c r="B20" s="333" t="s">
        <v>12</v>
      </c>
      <c r="C20" s="333" t="s">
        <v>13</v>
      </c>
      <c r="D20" s="333" t="s">
        <v>14</v>
      </c>
      <c r="E20" s="333" t="s">
        <v>23</v>
      </c>
      <c r="F20" s="326" t="s">
        <v>328</v>
      </c>
      <c r="G20" s="325" t="s">
        <v>25</v>
      </c>
      <c r="H20" s="334">
        <v>1437</v>
      </c>
      <c r="I20" s="334">
        <v>1507</v>
      </c>
      <c r="J20" s="334">
        <v>1589</v>
      </c>
      <c r="K20" s="335">
        <v>1700</v>
      </c>
      <c r="L20" s="335">
        <v>1799</v>
      </c>
      <c r="M20" s="336"/>
      <c r="N20" s="336"/>
      <c r="O20" s="326" t="s">
        <v>18</v>
      </c>
      <c r="P20" s="333"/>
    </row>
    <row r="21" spans="1:18" ht="168">
      <c r="A21" s="333" t="s">
        <v>11</v>
      </c>
      <c r="B21" s="333" t="s">
        <v>12</v>
      </c>
      <c r="C21" s="333" t="s">
        <v>13</v>
      </c>
      <c r="D21" s="333" t="s">
        <v>14</v>
      </c>
      <c r="E21" s="333" t="s">
        <v>23</v>
      </c>
      <c r="F21" s="326" t="s">
        <v>27</v>
      </c>
      <c r="G21" s="325" t="s">
        <v>25</v>
      </c>
      <c r="H21" s="334">
        <v>1611</v>
      </c>
      <c r="I21" s="334">
        <v>1739</v>
      </c>
      <c r="J21" s="334">
        <v>1816</v>
      </c>
      <c r="K21" s="335">
        <v>851</v>
      </c>
      <c r="L21" s="335">
        <v>902</v>
      </c>
      <c r="M21" s="336"/>
      <c r="N21" s="336"/>
      <c r="O21" s="326" t="s">
        <v>18</v>
      </c>
      <c r="P21" s="333" t="s">
        <v>309</v>
      </c>
    </row>
    <row r="22" spans="1:18" ht="168">
      <c r="A22" s="333" t="s">
        <v>11</v>
      </c>
      <c r="B22" s="333" t="s">
        <v>12</v>
      </c>
      <c r="C22" s="333" t="s">
        <v>13</v>
      </c>
      <c r="D22" s="333" t="s">
        <v>14</v>
      </c>
      <c r="E22" s="333" t="s">
        <v>23</v>
      </c>
      <c r="F22" s="326" t="s">
        <v>329</v>
      </c>
      <c r="G22" s="325" t="s">
        <v>25</v>
      </c>
      <c r="H22" s="334">
        <v>693</v>
      </c>
      <c r="I22" s="334">
        <v>759</v>
      </c>
      <c r="J22" s="334">
        <v>796</v>
      </c>
      <c r="K22" s="335">
        <v>843</v>
      </c>
      <c r="L22" s="335">
        <v>894</v>
      </c>
      <c r="M22" s="336"/>
      <c r="N22" s="336"/>
      <c r="O22" s="326" t="s">
        <v>18</v>
      </c>
      <c r="P22" s="333"/>
    </row>
    <row r="23" spans="1:18" ht="168">
      <c r="A23" s="333" t="s">
        <v>11</v>
      </c>
      <c r="B23" s="333" t="s">
        <v>12</v>
      </c>
      <c r="C23" s="333" t="s">
        <v>13</v>
      </c>
      <c r="D23" s="333" t="s">
        <v>14</v>
      </c>
      <c r="E23" s="333" t="s">
        <v>23</v>
      </c>
      <c r="F23" s="326" t="s">
        <v>330</v>
      </c>
      <c r="G23" s="325" t="s">
        <v>25</v>
      </c>
      <c r="H23" s="334">
        <v>918</v>
      </c>
      <c r="I23" s="334">
        <v>980</v>
      </c>
      <c r="J23" s="334">
        <v>1020</v>
      </c>
      <c r="K23" s="335">
        <v>1069</v>
      </c>
      <c r="L23" s="335">
        <v>1130</v>
      </c>
      <c r="M23" s="336"/>
      <c r="N23" s="336"/>
      <c r="O23" s="326" t="s">
        <v>18</v>
      </c>
      <c r="P23" s="333"/>
    </row>
    <row r="24" spans="1:18" ht="168">
      <c r="A24" s="333" t="s">
        <v>11</v>
      </c>
      <c r="B24" s="333" t="s">
        <v>12</v>
      </c>
      <c r="C24" s="333" t="s">
        <v>13</v>
      </c>
      <c r="D24" s="333" t="s">
        <v>14</v>
      </c>
      <c r="E24" s="333" t="s">
        <v>23</v>
      </c>
      <c r="F24" s="326" t="s">
        <v>28</v>
      </c>
      <c r="G24" s="325" t="s">
        <v>29</v>
      </c>
      <c r="H24" s="334">
        <v>2</v>
      </c>
      <c r="I24" s="334">
        <v>2</v>
      </c>
      <c r="J24" s="334">
        <v>2</v>
      </c>
      <c r="K24" s="334">
        <v>2</v>
      </c>
      <c r="L24" s="334">
        <v>2</v>
      </c>
      <c r="M24" s="336"/>
      <c r="N24" s="336"/>
      <c r="O24" s="326" t="s">
        <v>30</v>
      </c>
      <c r="P24" s="325" t="s">
        <v>309</v>
      </c>
    </row>
    <row r="25" spans="1:18" ht="168">
      <c r="A25" s="333" t="s">
        <v>11</v>
      </c>
      <c r="B25" s="333" t="s">
        <v>12</v>
      </c>
      <c r="C25" s="333" t="s">
        <v>13</v>
      </c>
      <c r="D25" s="333" t="s">
        <v>14</v>
      </c>
      <c r="E25" s="333" t="s">
        <v>23</v>
      </c>
      <c r="F25" s="326" t="s">
        <v>31</v>
      </c>
      <c r="G25" s="325" t="s">
        <v>29</v>
      </c>
      <c r="H25" s="334">
        <v>2</v>
      </c>
      <c r="I25" s="334">
        <v>2</v>
      </c>
      <c r="J25" s="334">
        <v>2</v>
      </c>
      <c r="K25" s="335">
        <v>2</v>
      </c>
      <c r="L25" s="335">
        <v>2</v>
      </c>
      <c r="M25" s="336"/>
      <c r="N25" s="336"/>
      <c r="O25" s="326" t="s">
        <v>18</v>
      </c>
      <c r="P25" s="333" t="s">
        <v>309</v>
      </c>
    </row>
    <row r="26" spans="1:18" ht="168">
      <c r="A26" s="333" t="s">
        <v>11</v>
      </c>
      <c r="B26" s="333" t="s">
        <v>12</v>
      </c>
      <c r="C26" s="333" t="s">
        <v>13</v>
      </c>
      <c r="D26" s="333" t="s">
        <v>14</v>
      </c>
      <c r="E26" s="333" t="s">
        <v>23</v>
      </c>
      <c r="F26" s="326" t="s">
        <v>331</v>
      </c>
      <c r="G26" s="325" t="s">
        <v>29</v>
      </c>
      <c r="H26" s="334">
        <v>2</v>
      </c>
      <c r="I26" s="334">
        <v>2</v>
      </c>
      <c r="J26" s="334">
        <v>2</v>
      </c>
      <c r="K26" s="335">
        <v>2</v>
      </c>
      <c r="L26" s="335">
        <v>2</v>
      </c>
      <c r="M26" s="336"/>
      <c r="N26" s="336"/>
      <c r="O26" s="326" t="s">
        <v>18</v>
      </c>
      <c r="P26" s="333"/>
    </row>
    <row r="27" spans="1:18" ht="168">
      <c r="A27" s="333" t="s">
        <v>11</v>
      </c>
      <c r="B27" s="333" t="s">
        <v>12</v>
      </c>
      <c r="C27" s="333" t="s">
        <v>13</v>
      </c>
      <c r="D27" s="333" t="s">
        <v>14</v>
      </c>
      <c r="E27" s="333" t="s">
        <v>23</v>
      </c>
      <c r="F27" s="326" t="s">
        <v>332</v>
      </c>
      <c r="G27" s="325" t="s">
        <v>29</v>
      </c>
      <c r="H27" s="334">
        <v>2</v>
      </c>
      <c r="I27" s="334">
        <v>2</v>
      </c>
      <c r="J27" s="334">
        <v>2</v>
      </c>
      <c r="K27" s="335">
        <v>2</v>
      </c>
      <c r="L27" s="335">
        <v>2</v>
      </c>
      <c r="M27" s="336"/>
      <c r="N27" s="336"/>
      <c r="O27" s="326" t="s">
        <v>18</v>
      </c>
      <c r="P27" s="333"/>
    </row>
    <row r="28" spans="1:18" ht="168">
      <c r="A28" s="333" t="s">
        <v>11</v>
      </c>
      <c r="B28" s="333" t="s">
        <v>12</v>
      </c>
      <c r="C28" s="333" t="s">
        <v>13</v>
      </c>
      <c r="D28" s="333" t="s">
        <v>14</v>
      </c>
      <c r="E28" s="333" t="s">
        <v>23</v>
      </c>
      <c r="F28" s="326" t="s">
        <v>32</v>
      </c>
      <c r="G28" s="325" t="s">
        <v>29</v>
      </c>
      <c r="H28" s="334">
        <v>2</v>
      </c>
      <c r="I28" s="334">
        <v>2</v>
      </c>
      <c r="J28" s="334">
        <v>2</v>
      </c>
      <c r="K28" s="334">
        <v>2</v>
      </c>
      <c r="L28" s="334">
        <v>2</v>
      </c>
      <c r="M28" s="334"/>
      <c r="N28" s="334"/>
      <c r="O28" s="326" t="s">
        <v>30</v>
      </c>
      <c r="P28" s="325" t="s">
        <v>309</v>
      </c>
    </row>
    <row r="29" spans="1:18" ht="168">
      <c r="A29" s="333" t="s">
        <v>11</v>
      </c>
      <c r="B29" s="333" t="s">
        <v>12</v>
      </c>
      <c r="C29" s="333" t="s">
        <v>13</v>
      </c>
      <c r="D29" s="333" t="s">
        <v>14</v>
      </c>
      <c r="E29" s="333" t="s">
        <v>33</v>
      </c>
      <c r="F29" s="333" t="s">
        <v>34</v>
      </c>
      <c r="G29" s="325" t="s">
        <v>35</v>
      </c>
      <c r="H29" s="334">
        <v>128</v>
      </c>
      <c r="I29" s="334">
        <v>128</v>
      </c>
      <c r="J29" s="334">
        <v>128</v>
      </c>
      <c r="K29" s="334">
        <v>128</v>
      </c>
      <c r="L29" s="334">
        <v>128</v>
      </c>
      <c r="M29" s="334">
        <v>173</v>
      </c>
      <c r="N29" s="334"/>
      <c r="O29" s="326" t="s">
        <v>36</v>
      </c>
      <c r="P29" s="325" t="s">
        <v>309</v>
      </c>
    </row>
    <row r="30" spans="1:18" ht="168">
      <c r="A30" s="333" t="s">
        <v>11</v>
      </c>
      <c r="B30" s="333" t="s">
        <v>12</v>
      </c>
      <c r="C30" s="326" t="s">
        <v>37</v>
      </c>
      <c r="D30" s="333" t="s">
        <v>38</v>
      </c>
      <c r="E30" s="333" t="s">
        <v>39</v>
      </c>
      <c r="F30" s="326" t="s">
        <v>40</v>
      </c>
      <c r="G30" s="325" t="s">
        <v>35</v>
      </c>
      <c r="H30" s="334">
        <v>38</v>
      </c>
      <c r="I30" s="334">
        <v>38</v>
      </c>
      <c r="J30" s="334">
        <v>38</v>
      </c>
      <c r="K30" s="334">
        <v>38</v>
      </c>
      <c r="L30" s="334">
        <v>40</v>
      </c>
      <c r="M30" s="334"/>
      <c r="N30" s="334"/>
      <c r="O30" s="326" t="s">
        <v>30</v>
      </c>
      <c r="P30" s="325" t="s">
        <v>309</v>
      </c>
    </row>
    <row r="31" spans="1:18" ht="168">
      <c r="A31" s="333" t="s">
        <v>11</v>
      </c>
      <c r="B31" s="333" t="s">
        <v>12</v>
      </c>
      <c r="C31" s="326" t="s">
        <v>37</v>
      </c>
      <c r="D31" s="333" t="s">
        <v>38</v>
      </c>
      <c r="E31" s="333" t="s">
        <v>39</v>
      </c>
      <c r="F31" s="326" t="s">
        <v>41</v>
      </c>
      <c r="G31" s="325" t="s">
        <v>42</v>
      </c>
      <c r="H31" s="334">
        <v>1532</v>
      </c>
      <c r="I31" s="334">
        <v>1910</v>
      </c>
      <c r="J31" s="334">
        <v>2109</v>
      </c>
      <c r="K31" s="334">
        <v>3037</v>
      </c>
      <c r="L31" s="335">
        <v>3012</v>
      </c>
      <c r="M31" s="335"/>
      <c r="N31" s="335"/>
      <c r="O31" s="326" t="s">
        <v>30</v>
      </c>
      <c r="P31" s="333" t="s">
        <v>309</v>
      </c>
    </row>
    <row r="32" spans="1:18" ht="168">
      <c r="A32" s="333" t="s">
        <v>11</v>
      </c>
      <c r="B32" s="333" t="s">
        <v>12</v>
      </c>
      <c r="C32" s="326" t="s">
        <v>37</v>
      </c>
      <c r="D32" s="333" t="s">
        <v>38</v>
      </c>
      <c r="E32" s="333" t="s">
        <v>39</v>
      </c>
      <c r="F32" s="326" t="s">
        <v>333</v>
      </c>
      <c r="G32" s="325" t="s">
        <v>42</v>
      </c>
      <c r="H32" s="334">
        <v>1491</v>
      </c>
      <c r="I32" s="334">
        <v>1860</v>
      </c>
      <c r="J32" s="334">
        <v>2053</v>
      </c>
      <c r="K32" s="334">
        <v>2955</v>
      </c>
      <c r="L32" s="335">
        <v>2933</v>
      </c>
      <c r="M32" s="335"/>
      <c r="N32" s="335"/>
      <c r="O32" s="326" t="s">
        <v>30</v>
      </c>
      <c r="P32" s="333"/>
    </row>
    <row r="33" spans="1:17" ht="168">
      <c r="A33" s="333" t="s">
        <v>11</v>
      </c>
      <c r="B33" s="333" t="s">
        <v>12</v>
      </c>
      <c r="C33" s="326" t="s">
        <v>37</v>
      </c>
      <c r="D33" s="333" t="s">
        <v>38</v>
      </c>
      <c r="E33" s="333" t="s">
        <v>39</v>
      </c>
      <c r="F33" s="326" t="s">
        <v>334</v>
      </c>
      <c r="G33" s="325" t="s">
        <v>42</v>
      </c>
      <c r="H33" s="334">
        <v>41</v>
      </c>
      <c r="I33" s="334">
        <v>50</v>
      </c>
      <c r="J33" s="334">
        <v>56</v>
      </c>
      <c r="K33" s="334">
        <v>81</v>
      </c>
      <c r="L33" s="335">
        <v>79</v>
      </c>
      <c r="M33" s="335"/>
      <c r="N33" s="335"/>
      <c r="O33" s="326" t="s">
        <v>30</v>
      </c>
      <c r="P33" s="333"/>
    </row>
    <row r="34" spans="1:17" ht="168">
      <c r="A34" s="333" t="s">
        <v>11</v>
      </c>
      <c r="B34" s="333" t="s">
        <v>12</v>
      </c>
      <c r="C34" s="326" t="s">
        <v>37</v>
      </c>
      <c r="D34" s="333" t="s">
        <v>43</v>
      </c>
      <c r="E34" s="333" t="s">
        <v>44</v>
      </c>
      <c r="F34" s="333" t="s">
        <v>45</v>
      </c>
      <c r="G34" s="325" t="s">
        <v>46</v>
      </c>
      <c r="H34" s="334">
        <v>0</v>
      </c>
      <c r="I34" s="334">
        <v>0</v>
      </c>
      <c r="J34" s="334">
        <v>0</v>
      </c>
      <c r="K34" s="334">
        <v>0</v>
      </c>
      <c r="L34" s="334">
        <v>0</v>
      </c>
      <c r="M34" s="334">
        <v>0</v>
      </c>
      <c r="N34" s="334"/>
      <c r="O34" s="326" t="s">
        <v>47</v>
      </c>
      <c r="P34" s="333"/>
      <c r="Q34" s="320"/>
    </row>
    <row r="35" spans="1:17" ht="168">
      <c r="A35" s="333" t="s">
        <v>11</v>
      </c>
      <c r="B35" s="333" t="s">
        <v>12</v>
      </c>
      <c r="C35" s="326" t="s">
        <v>37</v>
      </c>
      <c r="D35" s="333" t="s">
        <v>43</v>
      </c>
      <c r="E35" s="333" t="s">
        <v>44</v>
      </c>
      <c r="F35" s="326" t="s">
        <v>48</v>
      </c>
      <c r="G35" s="325" t="s">
        <v>46</v>
      </c>
      <c r="H35" s="334">
        <v>1</v>
      </c>
      <c r="I35" s="334">
        <v>0</v>
      </c>
      <c r="J35" s="334">
        <v>0</v>
      </c>
      <c r="K35" s="334">
        <v>0</v>
      </c>
      <c r="L35" s="334">
        <v>1</v>
      </c>
      <c r="M35" s="334">
        <v>0</v>
      </c>
      <c r="N35" s="334"/>
      <c r="O35" s="326" t="s">
        <v>47</v>
      </c>
      <c r="P35" s="333"/>
    </row>
    <row r="36" spans="1:17" ht="168">
      <c r="A36" s="333" t="s">
        <v>11</v>
      </c>
      <c r="B36" s="333" t="s">
        <v>12</v>
      </c>
      <c r="C36" s="326" t="s">
        <v>37</v>
      </c>
      <c r="D36" s="333" t="s">
        <v>43</v>
      </c>
      <c r="E36" s="333" t="s">
        <v>44</v>
      </c>
      <c r="F36" s="326" t="s">
        <v>49</v>
      </c>
      <c r="G36" s="325" t="s">
        <v>50</v>
      </c>
      <c r="H36" s="334">
        <v>0</v>
      </c>
      <c r="I36" s="334">
        <v>0</v>
      </c>
      <c r="J36" s="334">
        <v>0</v>
      </c>
      <c r="K36" s="334">
        <v>0</v>
      </c>
      <c r="L36" s="334">
        <v>0</v>
      </c>
      <c r="M36" s="334">
        <v>0</v>
      </c>
      <c r="N36" s="334"/>
      <c r="O36" s="326" t="s">
        <v>47</v>
      </c>
      <c r="P36" s="333"/>
    </row>
    <row r="37" spans="1:17" ht="53.25" customHeight="1">
      <c r="A37" s="333" t="s">
        <v>11</v>
      </c>
      <c r="B37" s="333" t="s">
        <v>12</v>
      </c>
      <c r="C37" s="326" t="s">
        <v>51</v>
      </c>
      <c r="D37" s="333" t="s">
        <v>52</v>
      </c>
      <c r="E37" s="333" t="s">
        <v>53</v>
      </c>
      <c r="F37" s="333" t="s">
        <v>54</v>
      </c>
      <c r="G37" s="325" t="s">
        <v>55</v>
      </c>
      <c r="H37" s="334">
        <v>554</v>
      </c>
      <c r="I37" s="334">
        <v>499</v>
      </c>
      <c r="J37" s="334">
        <v>505</v>
      </c>
      <c r="K37" s="334">
        <v>164</v>
      </c>
      <c r="L37" s="334">
        <v>125</v>
      </c>
      <c r="M37" s="334">
        <v>42</v>
      </c>
      <c r="N37" s="334"/>
      <c r="O37" s="326" t="s">
        <v>56</v>
      </c>
      <c r="P37" s="325" t="s">
        <v>309</v>
      </c>
    </row>
    <row r="38" spans="1:17" ht="168">
      <c r="A38" s="333" t="s">
        <v>11</v>
      </c>
      <c r="B38" s="333" t="s">
        <v>12</v>
      </c>
      <c r="C38" s="326" t="s">
        <v>51</v>
      </c>
      <c r="D38" s="333" t="s">
        <v>52</v>
      </c>
      <c r="E38" s="333" t="s">
        <v>53</v>
      </c>
      <c r="F38" s="326" t="s">
        <v>57</v>
      </c>
      <c r="G38" s="325" t="s">
        <v>58</v>
      </c>
      <c r="H38" s="334">
        <v>25</v>
      </c>
      <c r="I38" s="334">
        <v>24</v>
      </c>
      <c r="J38" s="334">
        <v>25</v>
      </c>
      <c r="K38" s="334">
        <v>8</v>
      </c>
      <c r="L38" s="334">
        <v>6</v>
      </c>
      <c r="M38" s="334">
        <v>2</v>
      </c>
      <c r="N38" s="334"/>
      <c r="O38" s="326" t="s">
        <v>56</v>
      </c>
      <c r="P38" s="325" t="s">
        <v>309</v>
      </c>
    </row>
    <row r="39" spans="1:17" ht="60.75" customHeight="1">
      <c r="A39" s="333" t="s">
        <v>11</v>
      </c>
      <c r="B39" s="333" t="s">
        <v>12</v>
      </c>
      <c r="C39" s="326" t="s">
        <v>51</v>
      </c>
      <c r="D39" s="333" t="s">
        <v>59</v>
      </c>
      <c r="E39" s="333" t="s">
        <v>60</v>
      </c>
      <c r="F39" s="333" t="s">
        <v>61</v>
      </c>
      <c r="G39" s="325" t="s">
        <v>62</v>
      </c>
      <c r="H39" s="335"/>
      <c r="I39" s="335"/>
      <c r="J39" s="335"/>
      <c r="K39" s="335"/>
      <c r="L39" s="334">
        <v>6</v>
      </c>
      <c r="M39" s="334"/>
      <c r="N39" s="334"/>
      <c r="O39" s="326" t="s">
        <v>30</v>
      </c>
      <c r="P39" s="325" t="s">
        <v>309</v>
      </c>
    </row>
    <row r="40" spans="1:17" ht="168">
      <c r="A40" s="333" t="s">
        <v>11</v>
      </c>
      <c r="B40" s="333" t="s">
        <v>12</v>
      </c>
      <c r="C40" s="326" t="s">
        <v>51</v>
      </c>
      <c r="D40" s="333" t="s">
        <v>59</v>
      </c>
      <c r="E40" s="333" t="s">
        <v>60</v>
      </c>
      <c r="F40" s="326" t="s">
        <v>63</v>
      </c>
      <c r="G40" s="325" t="s">
        <v>58</v>
      </c>
      <c r="H40" s="335"/>
      <c r="I40" s="335"/>
      <c r="J40" s="335"/>
      <c r="K40" s="335"/>
      <c r="L40" s="334">
        <v>143</v>
      </c>
      <c r="M40" s="334"/>
      <c r="N40" s="334"/>
      <c r="O40" s="326" t="s">
        <v>30</v>
      </c>
      <c r="P40" s="325" t="s">
        <v>309</v>
      </c>
    </row>
    <row r="41" spans="1:17" ht="60.75" customHeight="1">
      <c r="A41" s="333" t="s">
        <v>11</v>
      </c>
      <c r="B41" s="333" t="s">
        <v>12</v>
      </c>
      <c r="C41" s="333" t="s">
        <v>64</v>
      </c>
      <c r="D41" s="333" t="s">
        <v>65</v>
      </c>
      <c r="E41" s="333" t="s">
        <v>66</v>
      </c>
      <c r="F41" s="326" t="s">
        <v>67</v>
      </c>
      <c r="G41" s="325" t="s">
        <v>68</v>
      </c>
      <c r="H41" s="337"/>
      <c r="I41" s="337"/>
      <c r="J41" s="337"/>
      <c r="K41" s="337"/>
      <c r="L41" s="337"/>
      <c r="M41" s="337"/>
      <c r="N41" s="338"/>
      <c r="O41" s="326" t="s">
        <v>69</v>
      </c>
      <c r="P41" s="325" t="s">
        <v>309</v>
      </c>
    </row>
    <row r="42" spans="1:17" ht="168">
      <c r="A42" s="333" t="s">
        <v>11</v>
      </c>
      <c r="B42" s="333" t="s">
        <v>12</v>
      </c>
      <c r="C42" s="333" t="s">
        <v>64</v>
      </c>
      <c r="D42" s="333" t="s">
        <v>65</v>
      </c>
      <c r="E42" s="333" t="s">
        <v>66</v>
      </c>
      <c r="F42" s="326" t="s">
        <v>70</v>
      </c>
      <c r="G42" s="325" t="s">
        <v>340</v>
      </c>
      <c r="H42" s="337"/>
      <c r="I42" s="337"/>
      <c r="J42" s="337"/>
      <c r="K42" s="337"/>
      <c r="L42" s="337"/>
      <c r="M42" s="337"/>
      <c r="N42" s="338"/>
      <c r="O42" s="326" t="s">
        <v>69</v>
      </c>
      <c r="P42" s="333" t="s">
        <v>309</v>
      </c>
    </row>
    <row r="43" spans="1:17" ht="168">
      <c r="A43" s="333" t="s">
        <v>11</v>
      </c>
      <c r="B43" s="333" t="s">
        <v>12</v>
      </c>
      <c r="C43" s="333" t="s">
        <v>64</v>
      </c>
      <c r="D43" s="333" t="s">
        <v>65</v>
      </c>
      <c r="E43" s="333" t="s">
        <v>66</v>
      </c>
      <c r="F43" s="326" t="s">
        <v>335</v>
      </c>
      <c r="G43" s="325" t="s">
        <v>339</v>
      </c>
      <c r="H43" s="339"/>
      <c r="I43" s="339"/>
      <c r="J43" s="339">
        <v>1.1000000000000001</v>
      </c>
      <c r="K43" s="340">
        <v>1</v>
      </c>
      <c r="L43" s="340">
        <v>1.2</v>
      </c>
      <c r="M43" s="340">
        <v>1.3</v>
      </c>
      <c r="N43" s="340"/>
      <c r="O43" s="326" t="s">
        <v>73</v>
      </c>
      <c r="P43" s="333"/>
    </row>
    <row r="44" spans="1:17" ht="168">
      <c r="A44" s="333" t="s">
        <v>11</v>
      </c>
      <c r="B44" s="333" t="s">
        <v>12</v>
      </c>
      <c r="C44" s="333" t="s">
        <v>64</v>
      </c>
      <c r="D44" s="333" t="s">
        <v>65</v>
      </c>
      <c r="E44" s="333" t="s">
        <v>66</v>
      </c>
      <c r="F44" s="326" t="s">
        <v>336</v>
      </c>
      <c r="G44" s="325" t="s">
        <v>339</v>
      </c>
      <c r="H44" s="339"/>
      <c r="I44" s="339"/>
      <c r="J44" s="339">
        <v>0.8</v>
      </c>
      <c r="K44" s="340">
        <v>1.7</v>
      </c>
      <c r="L44" s="340">
        <v>1</v>
      </c>
      <c r="M44" s="340">
        <v>1.3</v>
      </c>
      <c r="N44" s="340"/>
      <c r="O44" s="326" t="s">
        <v>75</v>
      </c>
      <c r="P44" s="333"/>
    </row>
    <row r="45" spans="1:17" ht="168">
      <c r="A45" s="333" t="s">
        <v>11</v>
      </c>
      <c r="B45" s="333" t="s">
        <v>12</v>
      </c>
      <c r="C45" s="333" t="s">
        <v>64</v>
      </c>
      <c r="D45" s="333" t="s">
        <v>65</v>
      </c>
      <c r="E45" s="333" t="s">
        <v>66</v>
      </c>
      <c r="F45" s="326" t="s">
        <v>337</v>
      </c>
      <c r="G45" s="325" t="s">
        <v>339</v>
      </c>
      <c r="H45" s="339"/>
      <c r="I45" s="339"/>
      <c r="J45" s="339">
        <v>1.3</v>
      </c>
      <c r="K45" s="340">
        <v>1.7</v>
      </c>
      <c r="L45" s="340">
        <v>1.2</v>
      </c>
      <c r="M45" s="340">
        <v>1.4</v>
      </c>
      <c r="N45" s="340"/>
      <c r="O45" s="326" t="s">
        <v>77</v>
      </c>
      <c r="P45" s="333"/>
    </row>
    <row r="46" spans="1:17" ht="168">
      <c r="A46" s="333" t="s">
        <v>11</v>
      </c>
      <c r="B46" s="333" t="s">
        <v>12</v>
      </c>
      <c r="C46" s="333" t="s">
        <v>64</v>
      </c>
      <c r="D46" s="333" t="s">
        <v>65</v>
      </c>
      <c r="E46" s="333" t="s">
        <v>66</v>
      </c>
      <c r="F46" s="326" t="s">
        <v>338</v>
      </c>
      <c r="G46" s="325" t="s">
        <v>339</v>
      </c>
      <c r="H46" s="339"/>
      <c r="I46" s="339"/>
      <c r="J46" s="339">
        <v>1.6</v>
      </c>
      <c r="K46" s="340">
        <v>1.5</v>
      </c>
      <c r="L46" s="340">
        <v>1</v>
      </c>
      <c r="M46" s="340">
        <v>1.3</v>
      </c>
      <c r="N46" s="340"/>
      <c r="O46" s="326" t="s">
        <v>79</v>
      </c>
      <c r="P46" s="333"/>
    </row>
    <row r="47" spans="1:17" ht="60.75" customHeight="1">
      <c r="A47" s="333" t="s">
        <v>11</v>
      </c>
      <c r="B47" s="333" t="s">
        <v>12</v>
      </c>
      <c r="C47" s="333" t="s">
        <v>80</v>
      </c>
      <c r="D47" s="333" t="s">
        <v>81</v>
      </c>
      <c r="E47" s="333" t="s">
        <v>82</v>
      </c>
      <c r="F47" s="326" t="s">
        <v>83</v>
      </c>
      <c r="G47" s="325" t="s">
        <v>58</v>
      </c>
      <c r="H47" s="334">
        <v>0</v>
      </c>
      <c r="I47" s="334">
        <v>8</v>
      </c>
      <c r="J47" s="334">
        <v>9</v>
      </c>
      <c r="K47" s="334">
        <v>4</v>
      </c>
      <c r="L47" s="334">
        <v>8</v>
      </c>
      <c r="M47" s="334"/>
      <c r="N47" s="334"/>
      <c r="O47" s="326" t="s">
        <v>30</v>
      </c>
      <c r="P47" s="325" t="s">
        <v>309</v>
      </c>
    </row>
    <row r="48" spans="1:17" ht="168">
      <c r="A48" s="333" t="s">
        <v>11</v>
      </c>
      <c r="B48" s="333" t="s">
        <v>12</v>
      </c>
      <c r="C48" s="333" t="s">
        <v>80</v>
      </c>
      <c r="D48" s="333" t="s">
        <v>81</v>
      </c>
      <c r="E48" s="333" t="s">
        <v>82</v>
      </c>
      <c r="F48" s="326" t="s">
        <v>84</v>
      </c>
      <c r="G48" s="325" t="s">
        <v>55</v>
      </c>
      <c r="H48" s="336" t="s">
        <v>85</v>
      </c>
      <c r="I48" s="336">
        <v>3400</v>
      </c>
      <c r="J48" s="336">
        <v>2230</v>
      </c>
      <c r="K48" s="334">
        <v>801</v>
      </c>
      <c r="L48" s="334">
        <v>3720</v>
      </c>
      <c r="M48" s="334"/>
      <c r="N48" s="334"/>
      <c r="O48" s="326" t="s">
        <v>30</v>
      </c>
      <c r="P48" s="325" t="s">
        <v>309</v>
      </c>
    </row>
    <row r="49" spans="1:16" ht="81" customHeight="1">
      <c r="A49" s="333" t="s">
        <v>11</v>
      </c>
      <c r="B49" s="333" t="s">
        <v>12</v>
      </c>
      <c r="C49" s="333" t="s">
        <v>80</v>
      </c>
      <c r="D49" s="333" t="s">
        <v>86</v>
      </c>
      <c r="E49" s="333" t="s">
        <v>87</v>
      </c>
      <c r="F49" s="326" t="s">
        <v>88</v>
      </c>
      <c r="G49" s="325" t="s">
        <v>55</v>
      </c>
      <c r="H49" s="334">
        <v>1</v>
      </c>
      <c r="I49" s="334">
        <v>14</v>
      </c>
      <c r="J49" s="337" t="s">
        <v>89</v>
      </c>
      <c r="K49" s="337"/>
      <c r="L49" s="334">
        <v>49</v>
      </c>
      <c r="M49" s="334"/>
      <c r="N49" s="334"/>
      <c r="O49" s="326" t="s">
        <v>30</v>
      </c>
      <c r="P49" s="325" t="s">
        <v>309</v>
      </c>
    </row>
    <row r="50" spans="1:16" ht="168">
      <c r="A50" s="333" t="s">
        <v>11</v>
      </c>
      <c r="B50" s="333" t="s">
        <v>12</v>
      </c>
      <c r="C50" s="333" t="s">
        <v>80</v>
      </c>
      <c r="D50" s="333" t="s">
        <v>86</v>
      </c>
      <c r="E50" s="333" t="s">
        <v>87</v>
      </c>
      <c r="F50" s="326" t="s">
        <v>90</v>
      </c>
      <c r="G50" s="325" t="s">
        <v>58</v>
      </c>
      <c r="H50" s="334">
        <v>1</v>
      </c>
      <c r="I50" s="334">
        <v>9</v>
      </c>
      <c r="J50" s="337" t="s">
        <v>89</v>
      </c>
      <c r="K50" s="337"/>
      <c r="L50" s="334">
        <v>2</v>
      </c>
      <c r="M50" s="334"/>
      <c r="N50" s="334"/>
      <c r="O50" s="326" t="s">
        <v>30</v>
      </c>
      <c r="P50" s="325" t="s">
        <v>309</v>
      </c>
    </row>
    <row r="51" spans="1:16" ht="168">
      <c r="A51" s="333" t="s">
        <v>11</v>
      </c>
      <c r="B51" s="333" t="s">
        <v>12</v>
      </c>
      <c r="C51" s="333" t="s">
        <v>91</v>
      </c>
      <c r="D51" s="326" t="s">
        <v>92</v>
      </c>
      <c r="E51" s="326" t="s">
        <v>93</v>
      </c>
      <c r="F51" s="333" t="s">
        <v>94</v>
      </c>
      <c r="G51" s="325" t="s">
        <v>68</v>
      </c>
      <c r="H51" s="337" t="s">
        <v>85</v>
      </c>
      <c r="I51" s="337"/>
      <c r="J51" s="337"/>
      <c r="K51" s="337"/>
      <c r="L51" s="337"/>
      <c r="M51" s="337"/>
      <c r="N51" s="338"/>
      <c r="O51" s="326" t="s">
        <v>95</v>
      </c>
      <c r="P51" s="333"/>
    </row>
    <row r="52" spans="1:16" ht="78.75" customHeight="1">
      <c r="A52" s="333" t="s">
        <v>11</v>
      </c>
      <c r="B52" s="333" t="s">
        <v>12</v>
      </c>
      <c r="C52" s="333" t="s">
        <v>91</v>
      </c>
      <c r="D52" s="325" t="s">
        <v>96</v>
      </c>
      <c r="E52" s="326" t="s">
        <v>97</v>
      </c>
      <c r="F52" s="333" t="s">
        <v>98</v>
      </c>
      <c r="G52" s="325" t="s">
        <v>99</v>
      </c>
      <c r="H52" s="334">
        <v>686</v>
      </c>
      <c r="I52" s="334">
        <v>686</v>
      </c>
      <c r="J52" s="334">
        <v>686</v>
      </c>
      <c r="K52" s="334">
        <v>1061</v>
      </c>
      <c r="L52" s="334">
        <v>1081</v>
      </c>
      <c r="M52" s="334">
        <v>1802</v>
      </c>
      <c r="N52" s="334"/>
      <c r="O52" s="326" t="s">
        <v>100</v>
      </c>
      <c r="P52" s="325" t="s">
        <v>309</v>
      </c>
    </row>
    <row r="53" spans="1:16" ht="72" customHeight="1">
      <c r="A53" s="333" t="s">
        <v>11</v>
      </c>
      <c r="B53" s="333" t="s">
        <v>12</v>
      </c>
      <c r="C53" s="333" t="s">
        <v>101</v>
      </c>
      <c r="D53" s="325" t="s">
        <v>102</v>
      </c>
      <c r="E53" s="325" t="s">
        <v>103</v>
      </c>
      <c r="F53" s="333" t="s">
        <v>104</v>
      </c>
      <c r="G53" s="325" t="s">
        <v>58</v>
      </c>
      <c r="H53" s="334">
        <v>0</v>
      </c>
      <c r="I53" s="334">
        <v>8</v>
      </c>
      <c r="J53" s="338" t="s">
        <v>89</v>
      </c>
      <c r="K53" s="334">
        <v>2</v>
      </c>
      <c r="L53" s="334">
        <v>8</v>
      </c>
      <c r="M53" s="334"/>
      <c r="N53" s="334"/>
      <c r="O53" s="326" t="s">
        <v>30</v>
      </c>
      <c r="P53" s="325" t="s">
        <v>309</v>
      </c>
    </row>
    <row r="54" spans="1:16" ht="168">
      <c r="A54" s="333" t="s">
        <v>11</v>
      </c>
      <c r="B54" s="333" t="s">
        <v>12</v>
      </c>
      <c r="C54" s="333" t="s">
        <v>101</v>
      </c>
      <c r="D54" s="333" t="s">
        <v>105</v>
      </c>
      <c r="E54" s="333" t="s">
        <v>106</v>
      </c>
      <c r="F54" s="326" t="s">
        <v>107</v>
      </c>
      <c r="G54" s="325" t="s">
        <v>58</v>
      </c>
      <c r="H54" s="334">
        <v>1</v>
      </c>
      <c r="I54" s="334">
        <v>8</v>
      </c>
      <c r="J54" s="334">
        <v>2</v>
      </c>
      <c r="K54" s="334">
        <v>2</v>
      </c>
      <c r="L54" s="334">
        <v>2</v>
      </c>
      <c r="M54" s="334"/>
      <c r="N54" s="334"/>
      <c r="O54" s="326" t="s">
        <v>30</v>
      </c>
      <c r="P54" s="325" t="s">
        <v>309</v>
      </c>
    </row>
    <row r="55" spans="1:16" ht="168">
      <c r="A55" s="333" t="s">
        <v>11</v>
      </c>
      <c r="B55" s="333" t="s">
        <v>12</v>
      </c>
      <c r="C55" s="333" t="s">
        <v>101</v>
      </c>
      <c r="D55" s="333" t="s">
        <v>105</v>
      </c>
      <c r="E55" s="333" t="s">
        <v>106</v>
      </c>
      <c r="F55" s="326" t="s">
        <v>108</v>
      </c>
      <c r="G55" s="325" t="s">
        <v>58</v>
      </c>
      <c r="H55" s="335">
        <v>1</v>
      </c>
      <c r="I55" s="335">
        <v>8</v>
      </c>
      <c r="J55" s="335">
        <v>2</v>
      </c>
      <c r="K55" s="335">
        <v>2</v>
      </c>
      <c r="L55" s="335">
        <v>1</v>
      </c>
      <c r="M55" s="335"/>
      <c r="N55" s="335"/>
      <c r="O55" s="326" t="s">
        <v>30</v>
      </c>
      <c r="P55" s="325" t="s">
        <v>309</v>
      </c>
    </row>
    <row r="56" spans="1:16" ht="58.5" customHeight="1">
      <c r="A56" s="333" t="s">
        <v>109</v>
      </c>
      <c r="B56" s="333" t="s">
        <v>110</v>
      </c>
      <c r="C56" s="326" t="s">
        <v>111</v>
      </c>
      <c r="D56" s="333" t="s">
        <v>112</v>
      </c>
      <c r="E56" s="333" t="s">
        <v>113</v>
      </c>
      <c r="F56" s="333" t="s">
        <v>114</v>
      </c>
      <c r="G56" s="325" t="s">
        <v>115</v>
      </c>
      <c r="H56" s="341">
        <v>21</v>
      </c>
      <c r="I56" s="341">
        <v>21</v>
      </c>
      <c r="J56" s="341">
        <v>21</v>
      </c>
      <c r="K56" s="341">
        <v>21</v>
      </c>
      <c r="L56" s="341">
        <v>21</v>
      </c>
      <c r="M56" s="341"/>
      <c r="N56" s="341"/>
      <c r="O56" s="326" t="s">
        <v>116</v>
      </c>
      <c r="P56" s="325" t="s">
        <v>309</v>
      </c>
    </row>
    <row r="57" spans="1:16" ht="120">
      <c r="A57" s="333" t="s">
        <v>109</v>
      </c>
      <c r="B57" s="333" t="s">
        <v>110</v>
      </c>
      <c r="C57" s="326" t="s">
        <v>111</v>
      </c>
      <c r="D57" s="333" t="s">
        <v>112</v>
      </c>
      <c r="E57" s="333" t="s">
        <v>113</v>
      </c>
      <c r="F57" s="326" t="s">
        <v>117</v>
      </c>
      <c r="G57" s="325" t="s">
        <v>68</v>
      </c>
      <c r="H57" s="342" t="s">
        <v>118</v>
      </c>
      <c r="I57" s="342"/>
      <c r="J57" s="342"/>
      <c r="K57" s="342"/>
      <c r="L57" s="342"/>
      <c r="M57" s="342"/>
      <c r="N57" s="343"/>
      <c r="O57" s="326" t="s">
        <v>119</v>
      </c>
      <c r="P57" s="325"/>
    </row>
    <row r="58" spans="1:16" ht="120">
      <c r="A58" s="333" t="s">
        <v>109</v>
      </c>
      <c r="B58" s="333" t="s">
        <v>110</v>
      </c>
      <c r="C58" s="326" t="s">
        <v>120</v>
      </c>
      <c r="D58" s="333" t="s">
        <v>121</v>
      </c>
      <c r="E58" s="333" t="s">
        <v>122</v>
      </c>
      <c r="F58" s="326" t="s">
        <v>123</v>
      </c>
      <c r="G58" s="325" t="s">
        <v>124</v>
      </c>
      <c r="H58" s="344">
        <v>12319</v>
      </c>
      <c r="I58" s="344">
        <v>12319</v>
      </c>
      <c r="J58" s="344">
        <v>12679</v>
      </c>
      <c r="K58" s="344">
        <v>12495</v>
      </c>
      <c r="L58" s="344">
        <v>12514</v>
      </c>
      <c r="M58" s="344"/>
      <c r="N58" s="344"/>
      <c r="O58" s="326" t="s">
        <v>125</v>
      </c>
      <c r="P58" s="333" t="s">
        <v>309</v>
      </c>
    </row>
    <row r="59" spans="1:16" ht="120">
      <c r="A59" s="333" t="s">
        <v>109</v>
      </c>
      <c r="B59" s="333" t="s">
        <v>110</v>
      </c>
      <c r="C59" s="326" t="s">
        <v>120</v>
      </c>
      <c r="D59" s="333" t="s">
        <v>121</v>
      </c>
      <c r="E59" s="333" t="s">
        <v>122</v>
      </c>
      <c r="F59" s="345" t="s">
        <v>341</v>
      </c>
      <c r="G59" s="325" t="s">
        <v>124</v>
      </c>
      <c r="H59" s="346">
        <v>432</v>
      </c>
      <c r="I59" s="346">
        <v>432</v>
      </c>
      <c r="J59" s="346">
        <v>409</v>
      </c>
      <c r="K59" s="346">
        <v>375</v>
      </c>
      <c r="L59" s="344">
        <v>180</v>
      </c>
      <c r="M59" s="344"/>
      <c r="N59" s="344"/>
      <c r="O59" s="326" t="s">
        <v>125</v>
      </c>
      <c r="P59" s="333"/>
    </row>
    <row r="60" spans="1:16" ht="120">
      <c r="A60" s="333" t="s">
        <v>109</v>
      </c>
      <c r="B60" s="333" t="s">
        <v>110</v>
      </c>
      <c r="C60" s="326" t="s">
        <v>120</v>
      </c>
      <c r="D60" s="333" t="s">
        <v>121</v>
      </c>
      <c r="E60" s="333" t="s">
        <v>122</v>
      </c>
      <c r="F60" s="345" t="s">
        <v>342</v>
      </c>
      <c r="G60" s="325" t="s">
        <v>124</v>
      </c>
      <c r="H60" s="346">
        <v>5960</v>
      </c>
      <c r="I60" s="346">
        <v>5960</v>
      </c>
      <c r="J60" s="346">
        <v>6234</v>
      </c>
      <c r="K60" s="346">
        <v>6234</v>
      </c>
      <c r="L60" s="344">
        <v>5760</v>
      </c>
      <c r="M60" s="344"/>
      <c r="N60" s="344"/>
      <c r="O60" s="326" t="s">
        <v>125</v>
      </c>
      <c r="P60" s="333"/>
    </row>
    <row r="61" spans="1:16" ht="120">
      <c r="A61" s="333" t="s">
        <v>109</v>
      </c>
      <c r="B61" s="333" t="s">
        <v>110</v>
      </c>
      <c r="C61" s="326" t="s">
        <v>120</v>
      </c>
      <c r="D61" s="333" t="s">
        <v>121</v>
      </c>
      <c r="E61" s="333" t="s">
        <v>122</v>
      </c>
      <c r="F61" s="345" t="s">
        <v>343</v>
      </c>
      <c r="G61" s="325" t="s">
        <v>124</v>
      </c>
      <c r="H61" s="346">
        <v>5927</v>
      </c>
      <c r="I61" s="346">
        <v>5927</v>
      </c>
      <c r="J61" s="346">
        <v>6036</v>
      </c>
      <c r="K61" s="346">
        <v>5887</v>
      </c>
      <c r="L61" s="344">
        <v>6214</v>
      </c>
      <c r="M61" s="344"/>
      <c r="N61" s="344"/>
      <c r="O61" s="326" t="s">
        <v>125</v>
      </c>
      <c r="P61" s="333"/>
    </row>
    <row r="62" spans="1:16" ht="120">
      <c r="A62" s="333" t="s">
        <v>109</v>
      </c>
      <c r="B62" s="333" t="s">
        <v>110</v>
      </c>
      <c r="C62" s="326" t="s">
        <v>120</v>
      </c>
      <c r="D62" s="333" t="s">
        <v>121</v>
      </c>
      <c r="E62" s="333" t="s">
        <v>122</v>
      </c>
      <c r="F62" s="326" t="s">
        <v>129</v>
      </c>
      <c r="G62" s="325" t="s">
        <v>130</v>
      </c>
      <c r="H62" s="347">
        <v>3242</v>
      </c>
      <c r="I62" s="347">
        <v>3242</v>
      </c>
      <c r="J62" s="347">
        <v>3252</v>
      </c>
      <c r="K62" s="347">
        <v>3252</v>
      </c>
      <c r="L62" s="344">
        <v>3100</v>
      </c>
      <c r="M62" s="344"/>
      <c r="N62" s="344"/>
      <c r="O62" s="326" t="s">
        <v>125</v>
      </c>
      <c r="P62" s="333" t="s">
        <v>309</v>
      </c>
    </row>
    <row r="63" spans="1:16" ht="120">
      <c r="A63" s="333" t="s">
        <v>109</v>
      </c>
      <c r="B63" s="333" t="s">
        <v>110</v>
      </c>
      <c r="C63" s="326" t="s">
        <v>120</v>
      </c>
      <c r="D63" s="333" t="s">
        <v>121</v>
      </c>
      <c r="E63" s="333" t="s">
        <v>122</v>
      </c>
      <c r="F63" s="326" t="s">
        <v>344</v>
      </c>
      <c r="G63" s="325" t="s">
        <v>130</v>
      </c>
      <c r="H63" s="348">
        <v>118</v>
      </c>
      <c r="I63" s="348">
        <v>118</v>
      </c>
      <c r="J63" s="348">
        <v>111</v>
      </c>
      <c r="K63" s="348">
        <v>100</v>
      </c>
      <c r="L63" s="344">
        <v>79</v>
      </c>
      <c r="M63" s="344"/>
      <c r="N63" s="344"/>
      <c r="O63" s="326" t="s">
        <v>125</v>
      </c>
      <c r="P63" s="333"/>
    </row>
    <row r="64" spans="1:16" ht="120">
      <c r="A64" s="333" t="s">
        <v>109</v>
      </c>
      <c r="B64" s="333" t="s">
        <v>110</v>
      </c>
      <c r="C64" s="326" t="s">
        <v>120</v>
      </c>
      <c r="D64" s="333" t="s">
        <v>121</v>
      </c>
      <c r="E64" s="333" t="s">
        <v>122</v>
      </c>
      <c r="F64" s="326" t="s">
        <v>345</v>
      </c>
      <c r="G64" s="325" t="s">
        <v>130</v>
      </c>
      <c r="H64" s="348">
        <v>2035</v>
      </c>
      <c r="I64" s="348">
        <v>2035</v>
      </c>
      <c r="J64" s="348">
        <v>2001</v>
      </c>
      <c r="K64" s="348">
        <v>2001</v>
      </c>
      <c r="L64" s="344">
        <v>2035</v>
      </c>
      <c r="M64" s="344"/>
      <c r="N64" s="344"/>
      <c r="O64" s="326" t="s">
        <v>125</v>
      </c>
      <c r="P64" s="333"/>
    </row>
    <row r="65" spans="1:16" ht="120">
      <c r="A65" s="333" t="s">
        <v>109</v>
      </c>
      <c r="B65" s="333" t="s">
        <v>110</v>
      </c>
      <c r="C65" s="326" t="s">
        <v>120</v>
      </c>
      <c r="D65" s="333" t="s">
        <v>121</v>
      </c>
      <c r="E65" s="333" t="s">
        <v>122</v>
      </c>
      <c r="F65" s="326" t="s">
        <v>346</v>
      </c>
      <c r="G65" s="325" t="s">
        <v>130</v>
      </c>
      <c r="H65" s="348">
        <v>1089</v>
      </c>
      <c r="I65" s="348">
        <v>1089</v>
      </c>
      <c r="J65" s="348">
        <v>1086</v>
      </c>
      <c r="K65" s="348">
        <v>1151</v>
      </c>
      <c r="L65" s="344">
        <v>986</v>
      </c>
      <c r="M65" s="344"/>
      <c r="N65" s="344"/>
      <c r="O65" s="326" t="s">
        <v>125</v>
      </c>
      <c r="P65" s="333"/>
    </row>
    <row r="66" spans="1:16" ht="120">
      <c r="A66" s="333" t="s">
        <v>109</v>
      </c>
      <c r="B66" s="333" t="s">
        <v>110</v>
      </c>
      <c r="C66" s="326" t="s">
        <v>120</v>
      </c>
      <c r="D66" s="333" t="s">
        <v>121</v>
      </c>
      <c r="E66" s="333" t="s">
        <v>122</v>
      </c>
      <c r="F66" s="326" t="s">
        <v>133</v>
      </c>
      <c r="G66" s="325" t="s">
        <v>55</v>
      </c>
      <c r="H66" s="349">
        <v>3242</v>
      </c>
      <c r="I66" s="349">
        <v>3242</v>
      </c>
      <c r="J66" s="349">
        <v>3198</v>
      </c>
      <c r="K66" s="349">
        <v>3252</v>
      </c>
      <c r="L66" s="344">
        <v>3100</v>
      </c>
      <c r="M66" s="344"/>
      <c r="N66" s="344"/>
      <c r="O66" s="326" t="s">
        <v>125</v>
      </c>
      <c r="P66" s="325" t="s">
        <v>309</v>
      </c>
    </row>
    <row r="67" spans="1:16" ht="120">
      <c r="A67" s="333" t="s">
        <v>109</v>
      </c>
      <c r="B67" s="333" t="s">
        <v>110</v>
      </c>
      <c r="C67" s="326" t="s">
        <v>120</v>
      </c>
      <c r="D67" s="333" t="s">
        <v>134</v>
      </c>
      <c r="E67" s="333" t="s">
        <v>135</v>
      </c>
      <c r="F67" s="333" t="s">
        <v>136</v>
      </c>
      <c r="G67" s="325" t="s">
        <v>137</v>
      </c>
      <c r="H67" s="334">
        <v>143</v>
      </c>
      <c r="I67" s="334">
        <v>191</v>
      </c>
      <c r="J67" s="334">
        <v>175</v>
      </c>
      <c r="K67" s="334">
        <v>175</v>
      </c>
      <c r="L67" s="344">
        <v>3</v>
      </c>
      <c r="M67" s="344"/>
      <c r="N67" s="344"/>
      <c r="O67" s="326" t="s">
        <v>125</v>
      </c>
      <c r="P67" s="325" t="s">
        <v>309</v>
      </c>
    </row>
    <row r="68" spans="1:16" ht="120">
      <c r="A68" s="333" t="s">
        <v>109</v>
      </c>
      <c r="B68" s="333" t="s">
        <v>110</v>
      </c>
      <c r="C68" s="326" t="s">
        <v>120</v>
      </c>
      <c r="D68" s="333" t="s">
        <v>134</v>
      </c>
      <c r="E68" s="333" t="s">
        <v>135</v>
      </c>
      <c r="F68" s="326" t="s">
        <v>138</v>
      </c>
      <c r="G68" s="325" t="s">
        <v>58</v>
      </c>
      <c r="H68" s="334">
        <v>2</v>
      </c>
      <c r="I68" s="334">
        <v>2</v>
      </c>
      <c r="J68" s="334">
        <v>2</v>
      </c>
      <c r="K68" s="334">
        <v>2</v>
      </c>
      <c r="L68" s="333">
        <v>2</v>
      </c>
      <c r="M68" s="333"/>
      <c r="N68" s="333"/>
      <c r="O68" s="326" t="s">
        <v>125</v>
      </c>
      <c r="P68" s="325" t="s">
        <v>309</v>
      </c>
    </row>
    <row r="69" spans="1:16" ht="120">
      <c r="A69" s="333" t="s">
        <v>109</v>
      </c>
      <c r="B69" s="333" t="s">
        <v>110</v>
      </c>
      <c r="C69" s="326" t="s">
        <v>139</v>
      </c>
      <c r="D69" s="333" t="s">
        <v>140</v>
      </c>
      <c r="E69" s="333" t="s">
        <v>141</v>
      </c>
      <c r="F69" s="333" t="s">
        <v>142</v>
      </c>
      <c r="G69" s="325" t="s">
        <v>55</v>
      </c>
      <c r="H69" s="335">
        <v>282</v>
      </c>
      <c r="I69" s="335">
        <v>282</v>
      </c>
      <c r="J69" s="335">
        <v>282</v>
      </c>
      <c r="K69" s="335">
        <v>310</v>
      </c>
      <c r="L69" s="344">
        <v>73</v>
      </c>
      <c r="M69" s="344"/>
      <c r="N69" s="344"/>
      <c r="O69" s="326" t="s">
        <v>125</v>
      </c>
      <c r="P69" s="325" t="s">
        <v>309</v>
      </c>
    </row>
    <row r="70" spans="1:16" ht="120">
      <c r="A70" s="333" t="s">
        <v>109</v>
      </c>
      <c r="B70" s="333" t="s">
        <v>110</v>
      </c>
      <c r="C70" s="326" t="s">
        <v>139</v>
      </c>
      <c r="D70" s="333" t="s">
        <v>140</v>
      </c>
      <c r="E70" s="333" t="s">
        <v>141</v>
      </c>
      <c r="F70" s="326" t="s">
        <v>143</v>
      </c>
      <c r="G70" s="325" t="s">
        <v>144</v>
      </c>
      <c r="H70" s="350">
        <v>56174</v>
      </c>
      <c r="I70" s="350" t="s">
        <v>145</v>
      </c>
      <c r="J70" s="350" t="s">
        <v>145</v>
      </c>
      <c r="K70" s="350">
        <v>76000</v>
      </c>
      <c r="L70" s="344">
        <v>256375</v>
      </c>
      <c r="M70" s="344"/>
      <c r="N70" s="344"/>
      <c r="O70" s="326" t="s">
        <v>125</v>
      </c>
      <c r="P70" s="325" t="s">
        <v>309</v>
      </c>
    </row>
    <row r="71" spans="1:16" ht="120">
      <c r="A71" s="333" t="s">
        <v>109</v>
      </c>
      <c r="B71" s="333" t="s">
        <v>110</v>
      </c>
      <c r="C71" s="326" t="s">
        <v>139</v>
      </c>
      <c r="D71" s="351" t="s">
        <v>146</v>
      </c>
      <c r="E71" s="333" t="s">
        <v>147</v>
      </c>
      <c r="F71" s="333" t="s">
        <v>148</v>
      </c>
      <c r="G71" s="325" t="s">
        <v>149</v>
      </c>
      <c r="H71" s="350">
        <v>1520</v>
      </c>
      <c r="I71" s="350">
        <v>3600</v>
      </c>
      <c r="J71" s="350">
        <v>3600</v>
      </c>
      <c r="K71" s="350">
        <v>1700</v>
      </c>
      <c r="L71" s="344">
        <v>1437</v>
      </c>
      <c r="M71" s="344"/>
      <c r="N71" s="344"/>
      <c r="O71" s="326" t="s">
        <v>125</v>
      </c>
      <c r="P71" s="325" t="s">
        <v>309</v>
      </c>
    </row>
    <row r="72" spans="1:16" ht="120">
      <c r="A72" s="333" t="s">
        <v>109</v>
      </c>
      <c r="B72" s="333" t="s">
        <v>110</v>
      </c>
      <c r="C72" s="326" t="s">
        <v>139</v>
      </c>
      <c r="D72" s="351" t="s">
        <v>146</v>
      </c>
      <c r="E72" s="333" t="s">
        <v>147</v>
      </c>
      <c r="F72" s="326" t="s">
        <v>150</v>
      </c>
      <c r="G72" s="325" t="s">
        <v>149</v>
      </c>
      <c r="H72" s="335">
        <v>1500</v>
      </c>
      <c r="I72" s="335">
        <v>1500</v>
      </c>
      <c r="J72" s="335">
        <v>1500</v>
      </c>
      <c r="K72" s="335">
        <v>1500</v>
      </c>
      <c r="L72" s="335">
        <v>1500</v>
      </c>
      <c r="M72" s="335"/>
      <c r="N72" s="335"/>
      <c r="O72" s="326" t="s">
        <v>125</v>
      </c>
      <c r="P72" s="325" t="s">
        <v>309</v>
      </c>
    </row>
    <row r="73" spans="1:16" ht="120">
      <c r="A73" s="333" t="s">
        <v>109</v>
      </c>
      <c r="B73" s="333" t="s">
        <v>110</v>
      </c>
      <c r="C73" s="326" t="s">
        <v>139</v>
      </c>
      <c r="D73" s="351" t="s">
        <v>146</v>
      </c>
      <c r="E73" s="333" t="s">
        <v>151</v>
      </c>
      <c r="F73" s="333" t="s">
        <v>152</v>
      </c>
      <c r="G73" s="325" t="s">
        <v>42</v>
      </c>
      <c r="H73" s="352">
        <v>655.37</v>
      </c>
      <c r="I73" s="352">
        <v>655</v>
      </c>
      <c r="J73" s="352">
        <v>786.1</v>
      </c>
      <c r="K73" s="352">
        <v>660</v>
      </c>
      <c r="L73" s="353">
        <v>647</v>
      </c>
      <c r="M73" s="353"/>
      <c r="N73" s="353"/>
      <c r="O73" s="326" t="s">
        <v>125</v>
      </c>
      <c r="P73" s="325" t="s">
        <v>309</v>
      </c>
    </row>
    <row r="74" spans="1:16" ht="120">
      <c r="A74" s="333" t="s">
        <v>109</v>
      </c>
      <c r="B74" s="333" t="s">
        <v>110</v>
      </c>
      <c r="C74" s="326" t="s">
        <v>139</v>
      </c>
      <c r="D74" s="351" t="s">
        <v>146</v>
      </c>
      <c r="E74" s="333" t="s">
        <v>151</v>
      </c>
      <c r="F74" s="326" t="s">
        <v>153</v>
      </c>
      <c r="G74" s="325" t="s">
        <v>154</v>
      </c>
      <c r="H74" s="333">
        <v>35</v>
      </c>
      <c r="I74" s="333">
        <v>41</v>
      </c>
      <c r="J74" s="333">
        <v>50</v>
      </c>
      <c r="K74" s="333">
        <v>40</v>
      </c>
      <c r="L74" s="353">
        <v>41.52</v>
      </c>
      <c r="M74" s="353"/>
      <c r="N74" s="353"/>
      <c r="O74" s="326" t="s">
        <v>125</v>
      </c>
      <c r="P74" s="325" t="s">
        <v>309</v>
      </c>
    </row>
    <row r="75" spans="1:16" ht="76.5" customHeight="1">
      <c r="A75" s="333" t="s">
        <v>109</v>
      </c>
      <c r="B75" s="333" t="s">
        <v>110</v>
      </c>
      <c r="C75" s="326" t="s">
        <v>155</v>
      </c>
      <c r="D75" s="333" t="s">
        <v>156</v>
      </c>
      <c r="E75" s="333" t="s">
        <v>157</v>
      </c>
      <c r="F75" s="333" t="s">
        <v>158</v>
      </c>
      <c r="G75" s="325" t="s">
        <v>159</v>
      </c>
      <c r="H75" s="337" t="s">
        <v>160</v>
      </c>
      <c r="I75" s="337"/>
      <c r="J75" s="337"/>
      <c r="K75" s="337"/>
      <c r="L75" s="335">
        <v>2</v>
      </c>
      <c r="M75" s="335"/>
      <c r="N75" s="335"/>
      <c r="O75" s="326" t="s">
        <v>125</v>
      </c>
      <c r="P75" s="325" t="s">
        <v>309</v>
      </c>
    </row>
    <row r="76" spans="1:16" ht="120">
      <c r="A76" s="333" t="s">
        <v>109</v>
      </c>
      <c r="B76" s="333" t="s">
        <v>110</v>
      </c>
      <c r="C76" s="326" t="s">
        <v>161</v>
      </c>
      <c r="D76" s="326" t="s">
        <v>162</v>
      </c>
      <c r="E76" s="333" t="s">
        <v>163</v>
      </c>
      <c r="F76" s="326" t="s">
        <v>164</v>
      </c>
      <c r="G76" s="325" t="s">
        <v>159</v>
      </c>
      <c r="H76" s="337" t="s">
        <v>160</v>
      </c>
      <c r="I76" s="337"/>
      <c r="J76" s="337"/>
      <c r="K76" s="337"/>
      <c r="L76" s="337"/>
      <c r="M76" s="337"/>
      <c r="N76" s="338"/>
      <c r="O76" s="326" t="s">
        <v>165</v>
      </c>
      <c r="P76" s="325"/>
    </row>
    <row r="77" spans="1:16" ht="120">
      <c r="A77" s="333" t="s">
        <v>109</v>
      </c>
      <c r="B77" s="333" t="s">
        <v>110</v>
      </c>
      <c r="C77" s="326" t="s">
        <v>161</v>
      </c>
      <c r="D77" s="326" t="s">
        <v>162</v>
      </c>
      <c r="E77" s="333" t="s">
        <v>163</v>
      </c>
      <c r="F77" s="326" t="s">
        <v>166</v>
      </c>
      <c r="G77" s="325" t="s">
        <v>159</v>
      </c>
      <c r="H77" s="337" t="s">
        <v>160</v>
      </c>
      <c r="I77" s="337"/>
      <c r="J77" s="337"/>
      <c r="K77" s="337"/>
      <c r="L77" s="337"/>
      <c r="M77" s="337"/>
      <c r="N77" s="338"/>
      <c r="O77" s="326" t="s">
        <v>165</v>
      </c>
      <c r="P77" s="325"/>
    </row>
    <row r="78" spans="1:16" ht="120">
      <c r="A78" s="333" t="s">
        <v>109</v>
      </c>
      <c r="B78" s="333" t="s">
        <v>110</v>
      </c>
      <c r="C78" s="326" t="s">
        <v>161</v>
      </c>
      <c r="D78" s="326" t="s">
        <v>162</v>
      </c>
      <c r="E78" s="333" t="s">
        <v>167</v>
      </c>
      <c r="F78" s="326" t="s">
        <v>168</v>
      </c>
      <c r="G78" s="325" t="s">
        <v>159</v>
      </c>
      <c r="H78" s="337" t="s">
        <v>160</v>
      </c>
      <c r="I78" s="337"/>
      <c r="J78" s="337"/>
      <c r="K78" s="337"/>
      <c r="L78" s="337"/>
      <c r="M78" s="337"/>
      <c r="N78" s="338"/>
      <c r="O78" s="326" t="s">
        <v>165</v>
      </c>
      <c r="P78" s="325"/>
    </row>
    <row r="79" spans="1:16" ht="120">
      <c r="A79" s="333" t="s">
        <v>109</v>
      </c>
      <c r="B79" s="333" t="s">
        <v>110</v>
      </c>
      <c r="C79" s="326" t="s">
        <v>169</v>
      </c>
      <c r="D79" s="326" t="s">
        <v>170</v>
      </c>
      <c r="E79" s="326" t="s">
        <v>171</v>
      </c>
      <c r="F79" s="333" t="s">
        <v>172</v>
      </c>
      <c r="G79" s="325" t="s">
        <v>173</v>
      </c>
      <c r="H79" s="335">
        <v>18892</v>
      </c>
      <c r="I79" s="335">
        <v>18725</v>
      </c>
      <c r="J79" s="335">
        <v>19652</v>
      </c>
      <c r="K79" s="334">
        <v>19194</v>
      </c>
      <c r="L79" s="334">
        <v>17461</v>
      </c>
      <c r="M79" s="334"/>
      <c r="N79" s="334"/>
      <c r="O79" s="326" t="s">
        <v>125</v>
      </c>
      <c r="P79" s="325" t="s">
        <v>309</v>
      </c>
    </row>
    <row r="80" spans="1:16" ht="120">
      <c r="A80" s="333" t="s">
        <v>109</v>
      </c>
      <c r="B80" s="333" t="s">
        <v>110</v>
      </c>
      <c r="C80" s="326" t="s">
        <v>169</v>
      </c>
      <c r="D80" s="326" t="s">
        <v>170</v>
      </c>
      <c r="E80" s="326" t="s">
        <v>171</v>
      </c>
      <c r="F80" s="326" t="s">
        <v>174</v>
      </c>
      <c r="G80" s="325" t="s">
        <v>42</v>
      </c>
      <c r="H80" s="335">
        <v>661</v>
      </c>
      <c r="I80" s="335">
        <v>768</v>
      </c>
      <c r="J80" s="335">
        <v>982</v>
      </c>
      <c r="K80" s="334">
        <v>766</v>
      </c>
      <c r="L80" s="334">
        <v>725</v>
      </c>
      <c r="M80" s="336"/>
      <c r="N80" s="336"/>
      <c r="O80" s="326" t="s">
        <v>125</v>
      </c>
      <c r="P80" s="325" t="s">
        <v>309</v>
      </c>
    </row>
    <row r="81" spans="1:16" ht="120">
      <c r="A81" s="333" t="s">
        <v>109</v>
      </c>
      <c r="B81" s="333" t="s">
        <v>110</v>
      </c>
      <c r="C81" s="326" t="s">
        <v>169</v>
      </c>
      <c r="D81" s="326" t="s">
        <v>170</v>
      </c>
      <c r="E81" s="326" t="s">
        <v>171</v>
      </c>
      <c r="F81" s="326" t="s">
        <v>175</v>
      </c>
      <c r="G81" s="325" t="s">
        <v>35</v>
      </c>
      <c r="H81" s="342" t="s">
        <v>160</v>
      </c>
      <c r="I81" s="342"/>
      <c r="J81" s="342"/>
      <c r="K81" s="342"/>
      <c r="L81" s="333">
        <v>18</v>
      </c>
      <c r="M81" s="354" t="s">
        <v>203</v>
      </c>
      <c r="N81" s="354"/>
      <c r="O81" s="326" t="s">
        <v>165</v>
      </c>
      <c r="P81" s="325" t="s">
        <v>309</v>
      </c>
    </row>
    <row r="82" spans="1:16" ht="120">
      <c r="A82" s="333" t="s">
        <v>109</v>
      </c>
      <c r="B82" s="333" t="s">
        <v>110</v>
      </c>
      <c r="C82" s="326" t="s">
        <v>169</v>
      </c>
      <c r="D82" s="326" t="s">
        <v>170</v>
      </c>
      <c r="E82" s="326" t="s">
        <v>171</v>
      </c>
      <c r="F82" s="326" t="s">
        <v>176</v>
      </c>
      <c r="G82" s="325" t="s">
        <v>173</v>
      </c>
      <c r="H82" s="342" t="s">
        <v>160</v>
      </c>
      <c r="I82" s="342"/>
      <c r="J82" s="342"/>
      <c r="K82" s="342"/>
      <c r="L82" s="349">
        <v>1014</v>
      </c>
      <c r="M82" s="348">
        <v>7075</v>
      </c>
      <c r="N82" s="348"/>
      <c r="O82" s="326" t="s">
        <v>165</v>
      </c>
      <c r="P82" s="325" t="s">
        <v>309</v>
      </c>
    </row>
    <row r="83" spans="1:16" ht="75" customHeight="1">
      <c r="A83" s="333" t="s">
        <v>322</v>
      </c>
      <c r="B83" s="326" t="s">
        <v>178</v>
      </c>
      <c r="C83" s="333" t="s">
        <v>179</v>
      </c>
      <c r="D83" s="333" t="s">
        <v>180</v>
      </c>
      <c r="E83" s="333" t="s">
        <v>181</v>
      </c>
      <c r="F83" s="326" t="s">
        <v>182</v>
      </c>
      <c r="G83" s="325" t="s">
        <v>183</v>
      </c>
      <c r="H83" s="341">
        <v>4</v>
      </c>
      <c r="I83" s="341">
        <v>4</v>
      </c>
      <c r="J83" s="341">
        <v>4</v>
      </c>
      <c r="K83" s="341">
        <v>11</v>
      </c>
      <c r="L83" s="341">
        <v>6</v>
      </c>
      <c r="M83" s="341"/>
      <c r="N83" s="341"/>
      <c r="O83" s="326" t="s">
        <v>184</v>
      </c>
      <c r="P83" s="325" t="s">
        <v>309</v>
      </c>
    </row>
    <row r="84" spans="1:16" ht="192">
      <c r="A84" s="333" t="s">
        <v>322</v>
      </c>
      <c r="B84" s="326" t="s">
        <v>178</v>
      </c>
      <c r="C84" s="333" t="s">
        <v>179</v>
      </c>
      <c r="D84" s="333" t="s">
        <v>185</v>
      </c>
      <c r="E84" s="333" t="s">
        <v>186</v>
      </c>
      <c r="F84" s="326" t="s">
        <v>187</v>
      </c>
      <c r="G84" s="325" t="s">
        <v>188</v>
      </c>
      <c r="H84" s="341">
        <v>653</v>
      </c>
      <c r="I84" s="341">
        <v>470</v>
      </c>
      <c r="J84" s="341">
        <v>479</v>
      </c>
      <c r="K84" s="341">
        <v>695</v>
      </c>
      <c r="L84" s="341">
        <v>647</v>
      </c>
      <c r="M84" s="341"/>
      <c r="N84" s="341"/>
      <c r="O84" s="326" t="s">
        <v>189</v>
      </c>
      <c r="P84" s="325" t="s">
        <v>309</v>
      </c>
    </row>
    <row r="85" spans="1:16" ht="192">
      <c r="A85" s="333" t="s">
        <v>322</v>
      </c>
      <c r="B85" s="326" t="s">
        <v>178</v>
      </c>
      <c r="C85" s="333" t="s">
        <v>179</v>
      </c>
      <c r="D85" s="333" t="s">
        <v>185</v>
      </c>
      <c r="E85" s="333" t="s">
        <v>186</v>
      </c>
      <c r="F85" s="326" t="s">
        <v>190</v>
      </c>
      <c r="G85" s="325" t="s">
        <v>191</v>
      </c>
      <c r="H85" s="341">
        <v>562</v>
      </c>
      <c r="I85" s="341">
        <v>434</v>
      </c>
      <c r="J85" s="341">
        <v>390</v>
      </c>
      <c r="K85" s="341">
        <v>673</v>
      </c>
      <c r="L85" s="341">
        <v>873</v>
      </c>
      <c r="M85" s="341"/>
      <c r="N85" s="341"/>
      <c r="O85" s="326" t="s">
        <v>189</v>
      </c>
      <c r="P85" s="325" t="s">
        <v>309</v>
      </c>
    </row>
    <row r="86" spans="1:16" ht="56.25" customHeight="1">
      <c r="A86" s="333" t="s">
        <v>322</v>
      </c>
      <c r="B86" s="326" t="s">
        <v>178</v>
      </c>
      <c r="C86" s="333" t="s">
        <v>192</v>
      </c>
      <c r="D86" s="333" t="s">
        <v>193</v>
      </c>
      <c r="E86" s="333" t="s">
        <v>194</v>
      </c>
      <c r="F86" s="333" t="s">
        <v>195</v>
      </c>
      <c r="G86" s="325" t="s">
        <v>17</v>
      </c>
      <c r="H86" s="334">
        <v>27560</v>
      </c>
      <c r="I86" s="334">
        <v>30489</v>
      </c>
      <c r="J86" s="334">
        <v>26692</v>
      </c>
      <c r="K86" s="334">
        <v>29347</v>
      </c>
      <c r="L86" s="334">
        <v>28750</v>
      </c>
      <c r="M86" s="334">
        <v>27208</v>
      </c>
      <c r="N86" s="334"/>
      <c r="O86" s="326" t="s">
        <v>196</v>
      </c>
      <c r="P86" s="333" t="s">
        <v>309</v>
      </c>
    </row>
    <row r="87" spans="1:16" ht="192">
      <c r="A87" s="333" t="s">
        <v>322</v>
      </c>
      <c r="B87" s="326" t="s">
        <v>178</v>
      </c>
      <c r="C87" s="333" t="s">
        <v>192</v>
      </c>
      <c r="D87" s="333" t="s">
        <v>193</v>
      </c>
      <c r="E87" s="333" t="s">
        <v>194</v>
      </c>
      <c r="F87" s="326" t="s">
        <v>347</v>
      </c>
      <c r="G87" s="325" t="s">
        <v>17</v>
      </c>
      <c r="H87" s="334">
        <v>4489</v>
      </c>
      <c r="I87" s="334">
        <v>4519</v>
      </c>
      <c r="J87" s="334">
        <v>4558</v>
      </c>
      <c r="K87" s="334">
        <v>4571</v>
      </c>
      <c r="L87" s="334">
        <v>4407</v>
      </c>
      <c r="M87" s="334">
        <v>4179</v>
      </c>
      <c r="N87" s="334"/>
      <c r="O87" s="326" t="s">
        <v>196</v>
      </c>
      <c r="P87" s="333"/>
    </row>
    <row r="88" spans="1:16" ht="192">
      <c r="A88" s="333" t="s">
        <v>322</v>
      </c>
      <c r="B88" s="326" t="s">
        <v>178</v>
      </c>
      <c r="C88" s="333" t="s">
        <v>192</v>
      </c>
      <c r="D88" s="333" t="s">
        <v>193</v>
      </c>
      <c r="E88" s="333" t="s">
        <v>194</v>
      </c>
      <c r="F88" s="326" t="s">
        <v>348</v>
      </c>
      <c r="G88" s="325" t="s">
        <v>17</v>
      </c>
      <c r="H88" s="334">
        <v>13147</v>
      </c>
      <c r="I88" s="334">
        <v>12951</v>
      </c>
      <c r="J88" s="334">
        <v>12730</v>
      </c>
      <c r="K88" s="334">
        <v>12378</v>
      </c>
      <c r="L88" s="334">
        <v>12055</v>
      </c>
      <c r="M88" s="334">
        <v>11750</v>
      </c>
      <c r="N88" s="334"/>
      <c r="O88" s="326" t="s">
        <v>196</v>
      </c>
      <c r="P88" s="333"/>
    </row>
    <row r="89" spans="1:16" ht="192">
      <c r="A89" s="333" t="s">
        <v>322</v>
      </c>
      <c r="B89" s="326" t="s">
        <v>178</v>
      </c>
      <c r="C89" s="333" t="s">
        <v>192</v>
      </c>
      <c r="D89" s="333" t="s">
        <v>193</v>
      </c>
      <c r="E89" s="333" t="s">
        <v>194</v>
      </c>
      <c r="F89" s="326" t="s">
        <v>349</v>
      </c>
      <c r="G89" s="325" t="s">
        <v>17</v>
      </c>
      <c r="H89" s="334">
        <v>6615</v>
      </c>
      <c r="I89" s="334">
        <v>9785</v>
      </c>
      <c r="J89" s="334">
        <v>9404</v>
      </c>
      <c r="K89" s="334">
        <v>9388</v>
      </c>
      <c r="L89" s="334">
        <v>9280</v>
      </c>
      <c r="M89" s="334">
        <v>9257</v>
      </c>
      <c r="N89" s="334"/>
      <c r="O89" s="326" t="s">
        <v>196</v>
      </c>
      <c r="P89" s="333"/>
    </row>
    <row r="90" spans="1:16" ht="192">
      <c r="A90" s="333" t="s">
        <v>322</v>
      </c>
      <c r="B90" s="326" t="s">
        <v>178</v>
      </c>
      <c r="C90" s="333" t="s">
        <v>192</v>
      </c>
      <c r="D90" s="333" t="s">
        <v>193</v>
      </c>
      <c r="E90" s="333" t="s">
        <v>194</v>
      </c>
      <c r="F90" s="326" t="s">
        <v>350</v>
      </c>
      <c r="G90" s="325" t="s">
        <v>17</v>
      </c>
      <c r="H90" s="334">
        <v>3309</v>
      </c>
      <c r="I90" s="334">
        <v>3234</v>
      </c>
      <c r="J90" s="334">
        <v>3484</v>
      </c>
      <c r="K90" s="334">
        <v>3010</v>
      </c>
      <c r="L90" s="334">
        <v>3008</v>
      </c>
      <c r="M90" s="334">
        <v>2032</v>
      </c>
      <c r="N90" s="334"/>
      <c r="O90" s="326" t="s">
        <v>196</v>
      </c>
      <c r="P90" s="333"/>
    </row>
    <row r="91" spans="1:16" ht="192">
      <c r="A91" s="333" t="s">
        <v>322</v>
      </c>
      <c r="B91" s="326" t="s">
        <v>178</v>
      </c>
      <c r="C91" s="333" t="s">
        <v>192</v>
      </c>
      <c r="D91" s="333" t="s">
        <v>193</v>
      </c>
      <c r="E91" s="333" t="s">
        <v>194</v>
      </c>
      <c r="F91" s="326" t="s">
        <v>201</v>
      </c>
      <c r="G91" s="325" t="s">
        <v>35</v>
      </c>
      <c r="H91" s="334">
        <v>104</v>
      </c>
      <c r="I91" s="334">
        <v>105</v>
      </c>
      <c r="J91" s="334">
        <v>105</v>
      </c>
      <c r="K91" s="334">
        <v>104</v>
      </c>
      <c r="L91" s="334">
        <v>104</v>
      </c>
      <c r="M91" s="334">
        <v>103</v>
      </c>
      <c r="N91" s="334"/>
      <c r="O91" s="326" t="s">
        <v>196</v>
      </c>
      <c r="P91" s="333" t="s">
        <v>309</v>
      </c>
    </row>
    <row r="92" spans="1:16" ht="192">
      <c r="A92" s="333" t="s">
        <v>322</v>
      </c>
      <c r="B92" s="326" t="s">
        <v>178</v>
      </c>
      <c r="C92" s="333" t="s">
        <v>192</v>
      </c>
      <c r="D92" s="333" t="s">
        <v>193</v>
      </c>
      <c r="E92" s="333" t="s">
        <v>194</v>
      </c>
      <c r="F92" s="326" t="s">
        <v>351</v>
      </c>
      <c r="G92" s="325" t="s">
        <v>35</v>
      </c>
      <c r="H92" s="334">
        <v>92</v>
      </c>
      <c r="I92" s="334">
        <v>92</v>
      </c>
      <c r="J92" s="334">
        <v>92</v>
      </c>
      <c r="K92" s="334">
        <v>91</v>
      </c>
      <c r="L92" s="334">
        <v>91</v>
      </c>
      <c r="M92" s="334">
        <v>90</v>
      </c>
      <c r="N92" s="334"/>
      <c r="O92" s="326" t="s">
        <v>196</v>
      </c>
      <c r="P92" s="333"/>
    </row>
    <row r="93" spans="1:16" ht="192">
      <c r="A93" s="333" t="s">
        <v>322</v>
      </c>
      <c r="B93" s="326" t="s">
        <v>178</v>
      </c>
      <c r="C93" s="333" t="s">
        <v>192</v>
      </c>
      <c r="D93" s="333" t="s">
        <v>193</v>
      </c>
      <c r="E93" s="333" t="s">
        <v>194</v>
      </c>
      <c r="F93" s="326" t="s">
        <v>352</v>
      </c>
      <c r="G93" s="325" t="s">
        <v>35</v>
      </c>
      <c r="H93" s="334">
        <v>9</v>
      </c>
      <c r="I93" s="334">
        <v>9</v>
      </c>
      <c r="J93" s="334">
        <v>9</v>
      </c>
      <c r="K93" s="334">
        <v>9</v>
      </c>
      <c r="L93" s="334">
        <v>9</v>
      </c>
      <c r="M93" s="334">
        <v>9</v>
      </c>
      <c r="N93" s="334"/>
      <c r="O93" s="326" t="s">
        <v>196</v>
      </c>
      <c r="P93" s="333"/>
    </row>
    <row r="94" spans="1:16" ht="192">
      <c r="A94" s="333" t="s">
        <v>322</v>
      </c>
      <c r="B94" s="326" t="s">
        <v>178</v>
      </c>
      <c r="C94" s="333" t="s">
        <v>192</v>
      </c>
      <c r="D94" s="333" t="s">
        <v>193</v>
      </c>
      <c r="E94" s="333" t="s">
        <v>194</v>
      </c>
      <c r="F94" s="326" t="s">
        <v>353</v>
      </c>
      <c r="G94" s="325" t="s">
        <v>35</v>
      </c>
      <c r="H94" s="334">
        <v>3</v>
      </c>
      <c r="I94" s="334">
        <v>3</v>
      </c>
      <c r="J94" s="334">
        <v>3</v>
      </c>
      <c r="K94" s="334">
        <v>3</v>
      </c>
      <c r="L94" s="334">
        <v>3</v>
      </c>
      <c r="M94" s="334">
        <v>3</v>
      </c>
      <c r="N94" s="334"/>
      <c r="O94" s="326" t="s">
        <v>196</v>
      </c>
      <c r="P94" s="333"/>
    </row>
    <row r="95" spans="1:16" ht="192">
      <c r="A95" s="333" t="s">
        <v>322</v>
      </c>
      <c r="B95" s="326" t="s">
        <v>178</v>
      </c>
      <c r="C95" s="333" t="s">
        <v>192</v>
      </c>
      <c r="D95" s="333" t="s">
        <v>193</v>
      </c>
      <c r="E95" s="333" t="s">
        <v>194</v>
      </c>
      <c r="F95" s="326" t="s">
        <v>354</v>
      </c>
      <c r="G95" s="325" t="s">
        <v>35</v>
      </c>
      <c r="H95" s="334" t="s">
        <v>203</v>
      </c>
      <c r="I95" s="334">
        <v>1</v>
      </c>
      <c r="J95" s="334">
        <v>1</v>
      </c>
      <c r="K95" s="334">
        <v>1</v>
      </c>
      <c r="L95" s="334">
        <v>1</v>
      </c>
      <c r="M95" s="334">
        <v>1</v>
      </c>
      <c r="N95" s="334"/>
      <c r="O95" s="326" t="s">
        <v>196</v>
      </c>
      <c r="P95" s="333"/>
    </row>
    <row r="96" spans="1:16" ht="192">
      <c r="A96" s="333" t="s">
        <v>322</v>
      </c>
      <c r="B96" s="326" t="s">
        <v>178</v>
      </c>
      <c r="C96" s="333" t="s">
        <v>192</v>
      </c>
      <c r="D96" s="333" t="s">
        <v>193</v>
      </c>
      <c r="E96" s="333" t="s">
        <v>194</v>
      </c>
      <c r="F96" s="326" t="s">
        <v>204</v>
      </c>
      <c r="G96" s="325" t="s">
        <v>183</v>
      </c>
      <c r="H96" s="341">
        <v>208</v>
      </c>
      <c r="I96" s="341">
        <v>208</v>
      </c>
      <c r="J96" s="341">
        <v>208</v>
      </c>
      <c r="K96" s="341" t="s">
        <v>145</v>
      </c>
      <c r="L96" s="341" t="s">
        <v>145</v>
      </c>
      <c r="M96" s="341" t="s">
        <v>145</v>
      </c>
      <c r="N96" s="341"/>
      <c r="O96" s="326" t="s">
        <v>196</v>
      </c>
      <c r="P96" s="325" t="s">
        <v>309</v>
      </c>
    </row>
    <row r="97" spans="1:16" ht="192">
      <c r="A97" s="333" t="s">
        <v>322</v>
      </c>
      <c r="B97" s="326" t="s">
        <v>178</v>
      </c>
      <c r="C97" s="333" t="s">
        <v>192</v>
      </c>
      <c r="D97" s="333" t="s">
        <v>205</v>
      </c>
      <c r="E97" s="333" t="s">
        <v>206</v>
      </c>
      <c r="F97" s="326" t="s">
        <v>207</v>
      </c>
      <c r="G97" s="325" t="s">
        <v>17</v>
      </c>
      <c r="H97" s="355">
        <v>27560</v>
      </c>
      <c r="I97" s="355">
        <v>27255</v>
      </c>
      <c r="J97" s="355">
        <v>26692</v>
      </c>
      <c r="K97" s="355">
        <v>29347</v>
      </c>
      <c r="L97" s="355">
        <v>28750</v>
      </c>
      <c r="M97" s="355">
        <v>27208</v>
      </c>
      <c r="N97" s="355"/>
      <c r="O97" s="326" t="s">
        <v>196</v>
      </c>
      <c r="P97" s="325" t="s">
        <v>309</v>
      </c>
    </row>
    <row r="98" spans="1:16" ht="192">
      <c r="A98" s="333" t="s">
        <v>322</v>
      </c>
      <c r="B98" s="326" t="s">
        <v>178</v>
      </c>
      <c r="C98" s="333" t="s">
        <v>192</v>
      </c>
      <c r="D98" s="333" t="s">
        <v>205</v>
      </c>
      <c r="E98" s="333" t="s">
        <v>206</v>
      </c>
      <c r="F98" s="326" t="s">
        <v>208</v>
      </c>
      <c r="G98" s="325" t="s">
        <v>17</v>
      </c>
      <c r="H98" s="334">
        <f>SUM(H99:H106)</f>
        <v>27560</v>
      </c>
      <c r="I98" s="334">
        <f>SUM(I99:I106)</f>
        <v>27255</v>
      </c>
      <c r="J98" s="334">
        <f>SUM(J99:J106)</f>
        <v>26692</v>
      </c>
      <c r="K98" s="334">
        <f>SUM(K99:K106)</f>
        <v>26337</v>
      </c>
      <c r="L98" s="334">
        <f>SUM(L99:L106)</f>
        <v>25742</v>
      </c>
      <c r="M98" s="334">
        <v>25176</v>
      </c>
      <c r="N98" s="334"/>
      <c r="O98" s="326" t="s">
        <v>196</v>
      </c>
      <c r="P98" s="333" t="s">
        <v>309</v>
      </c>
    </row>
    <row r="99" spans="1:16" ht="192">
      <c r="A99" s="333" t="s">
        <v>322</v>
      </c>
      <c r="B99" s="326" t="s">
        <v>178</v>
      </c>
      <c r="C99" s="333" t="s">
        <v>192</v>
      </c>
      <c r="D99" s="333" t="s">
        <v>205</v>
      </c>
      <c r="E99" s="333" t="s">
        <v>206</v>
      </c>
      <c r="F99" s="326" t="s">
        <v>355</v>
      </c>
      <c r="G99" s="325" t="s">
        <v>17</v>
      </c>
      <c r="H99" s="334">
        <v>2322</v>
      </c>
      <c r="I99" s="334">
        <v>2390</v>
      </c>
      <c r="J99" s="334">
        <v>2356</v>
      </c>
      <c r="K99" s="334">
        <v>2340</v>
      </c>
      <c r="L99" s="334">
        <v>2264</v>
      </c>
      <c r="M99" s="334">
        <v>2115</v>
      </c>
      <c r="N99" s="334"/>
      <c r="O99" s="326" t="s">
        <v>196</v>
      </c>
      <c r="P99" s="333"/>
    </row>
    <row r="100" spans="1:16" ht="192">
      <c r="A100" s="333" t="s">
        <v>322</v>
      </c>
      <c r="B100" s="326" t="s">
        <v>178</v>
      </c>
      <c r="C100" s="333" t="s">
        <v>192</v>
      </c>
      <c r="D100" s="333" t="s">
        <v>205</v>
      </c>
      <c r="E100" s="333" t="s">
        <v>206</v>
      </c>
      <c r="F100" s="356"/>
      <c r="G100" s="325" t="s">
        <v>17</v>
      </c>
      <c r="H100" s="334">
        <v>2167</v>
      </c>
      <c r="I100" s="334">
        <v>2129</v>
      </c>
      <c r="J100" s="334">
        <v>2202</v>
      </c>
      <c r="K100" s="334">
        <v>2231</v>
      </c>
      <c r="L100" s="334">
        <v>2143</v>
      </c>
      <c r="M100" s="334">
        <v>2064</v>
      </c>
      <c r="N100" s="334"/>
      <c r="O100" s="326" t="s">
        <v>196</v>
      </c>
      <c r="P100" s="333"/>
    </row>
    <row r="101" spans="1:16" ht="192">
      <c r="A101" s="333" t="s">
        <v>322</v>
      </c>
      <c r="B101" s="326" t="s">
        <v>178</v>
      </c>
      <c r="C101" s="333" t="s">
        <v>192</v>
      </c>
      <c r="D101" s="333" t="s">
        <v>205</v>
      </c>
      <c r="E101" s="333" t="s">
        <v>206</v>
      </c>
      <c r="F101" s="326" t="s">
        <v>356</v>
      </c>
      <c r="G101" s="325" t="s">
        <v>17</v>
      </c>
      <c r="H101" s="334">
        <v>6982</v>
      </c>
      <c r="I101" s="334">
        <v>6848</v>
      </c>
      <c r="J101" s="334">
        <v>6712</v>
      </c>
      <c r="K101" s="334">
        <v>6500</v>
      </c>
      <c r="L101" s="334">
        <v>6312</v>
      </c>
      <c r="M101" s="334">
        <v>6152</v>
      </c>
      <c r="N101" s="334"/>
      <c r="O101" s="326" t="s">
        <v>196</v>
      </c>
      <c r="P101" s="333"/>
    </row>
    <row r="102" spans="1:16" ht="192">
      <c r="A102" s="333" t="s">
        <v>322</v>
      </c>
      <c r="B102" s="326" t="s">
        <v>178</v>
      </c>
      <c r="C102" s="333" t="s">
        <v>192</v>
      </c>
      <c r="D102" s="333" t="s">
        <v>205</v>
      </c>
      <c r="E102" s="333" t="s">
        <v>206</v>
      </c>
      <c r="F102" s="356"/>
      <c r="G102" s="325" t="s">
        <v>17</v>
      </c>
      <c r="H102" s="334">
        <v>6165</v>
      </c>
      <c r="I102" s="334">
        <v>6103</v>
      </c>
      <c r="J102" s="334">
        <v>6018</v>
      </c>
      <c r="K102" s="334">
        <v>5878</v>
      </c>
      <c r="L102" s="334">
        <v>5743</v>
      </c>
      <c r="M102" s="334">
        <v>5588</v>
      </c>
      <c r="N102" s="334"/>
      <c r="O102" s="326" t="s">
        <v>196</v>
      </c>
      <c r="P102" s="333"/>
    </row>
    <row r="103" spans="1:16" ht="192">
      <c r="A103" s="333" t="s">
        <v>322</v>
      </c>
      <c r="B103" s="326" t="s">
        <v>178</v>
      </c>
      <c r="C103" s="333" t="s">
        <v>192</v>
      </c>
      <c r="D103" s="333" t="s">
        <v>205</v>
      </c>
      <c r="E103" s="333" t="s">
        <v>206</v>
      </c>
      <c r="F103" s="326" t="s">
        <v>357</v>
      </c>
      <c r="G103" s="325" t="s">
        <v>17</v>
      </c>
      <c r="H103" s="334">
        <v>3406</v>
      </c>
      <c r="I103" s="334">
        <v>3382</v>
      </c>
      <c r="J103" s="334">
        <v>3331</v>
      </c>
      <c r="K103" s="334">
        <v>3337</v>
      </c>
      <c r="L103" s="334">
        <v>3330</v>
      </c>
      <c r="M103" s="334">
        <v>3298</v>
      </c>
      <c r="N103" s="334"/>
      <c r="O103" s="326" t="s">
        <v>196</v>
      </c>
      <c r="P103" s="333"/>
    </row>
    <row r="104" spans="1:16" ht="192">
      <c r="A104" s="333" t="s">
        <v>322</v>
      </c>
      <c r="B104" s="326" t="s">
        <v>178</v>
      </c>
      <c r="C104" s="333" t="s">
        <v>192</v>
      </c>
      <c r="D104" s="333" t="s">
        <v>205</v>
      </c>
      <c r="E104" s="333" t="s">
        <v>206</v>
      </c>
      <c r="F104" s="356"/>
      <c r="G104" s="325" t="s">
        <v>17</v>
      </c>
      <c r="H104" s="334">
        <v>3209</v>
      </c>
      <c r="I104" s="334">
        <v>3141</v>
      </c>
      <c r="J104" s="334">
        <v>2997</v>
      </c>
      <c r="K104" s="334">
        <v>2981</v>
      </c>
      <c r="L104" s="334">
        <v>2952</v>
      </c>
      <c r="M104" s="334">
        <v>2995</v>
      </c>
      <c r="N104" s="334"/>
      <c r="O104" s="326" t="s">
        <v>196</v>
      </c>
      <c r="P104" s="333"/>
    </row>
    <row r="105" spans="1:16" ht="192">
      <c r="A105" s="333" t="s">
        <v>322</v>
      </c>
      <c r="B105" s="326" t="s">
        <v>178</v>
      </c>
      <c r="C105" s="333" t="s">
        <v>192</v>
      </c>
      <c r="D105" s="333" t="s">
        <v>205</v>
      </c>
      <c r="E105" s="333" t="s">
        <v>206</v>
      </c>
      <c r="F105" s="326" t="s">
        <v>358</v>
      </c>
      <c r="G105" s="325" t="s">
        <v>17</v>
      </c>
      <c r="H105" s="334">
        <v>1399</v>
      </c>
      <c r="I105" s="334">
        <v>1368</v>
      </c>
      <c r="J105" s="334">
        <v>1272</v>
      </c>
      <c r="K105" s="334">
        <v>1232</v>
      </c>
      <c r="L105" s="334">
        <v>1213</v>
      </c>
      <c r="M105" s="334">
        <v>1247</v>
      </c>
      <c r="N105" s="334"/>
      <c r="O105" s="326" t="s">
        <v>196</v>
      </c>
      <c r="P105" s="333"/>
    </row>
    <row r="106" spans="1:16" ht="192">
      <c r="A106" s="333" t="s">
        <v>322</v>
      </c>
      <c r="B106" s="326" t="s">
        <v>178</v>
      </c>
      <c r="C106" s="333" t="s">
        <v>192</v>
      </c>
      <c r="D106" s="333" t="s">
        <v>205</v>
      </c>
      <c r="E106" s="333" t="s">
        <v>206</v>
      </c>
      <c r="F106" s="356"/>
      <c r="G106" s="325" t="s">
        <v>17</v>
      </c>
      <c r="H106" s="334">
        <v>1910</v>
      </c>
      <c r="I106" s="334">
        <v>1894</v>
      </c>
      <c r="J106" s="334">
        <v>1804</v>
      </c>
      <c r="K106" s="334">
        <v>1838</v>
      </c>
      <c r="L106" s="334">
        <v>1785</v>
      </c>
      <c r="M106" s="334">
        <v>1717</v>
      </c>
      <c r="N106" s="334"/>
      <c r="O106" s="326" t="s">
        <v>196</v>
      </c>
      <c r="P106" s="333"/>
    </row>
    <row r="107" spans="1:16" ht="192">
      <c r="A107" s="333" t="s">
        <v>322</v>
      </c>
      <c r="B107" s="326" t="s">
        <v>178</v>
      </c>
      <c r="C107" s="333" t="s">
        <v>192</v>
      </c>
      <c r="D107" s="333" t="s">
        <v>205</v>
      </c>
      <c r="E107" s="333" t="s">
        <v>210</v>
      </c>
      <c r="F107" s="326" t="s">
        <v>211</v>
      </c>
      <c r="G107" s="325" t="s">
        <v>17</v>
      </c>
      <c r="H107" s="334">
        <f>SUM(H108:H119)</f>
        <v>27560</v>
      </c>
      <c r="I107" s="334">
        <f>SUM(I108:I119)</f>
        <v>21152</v>
      </c>
      <c r="J107" s="334">
        <f>SUM(J108:J119)</f>
        <v>26692</v>
      </c>
      <c r="K107" s="334">
        <f>SUM(K108:K119)</f>
        <v>29347</v>
      </c>
      <c r="L107" s="334">
        <f>SUM(L108:L119)</f>
        <v>28747</v>
      </c>
      <c r="M107" s="334">
        <v>28140</v>
      </c>
      <c r="N107" s="334"/>
      <c r="O107" s="326" t="s">
        <v>196</v>
      </c>
      <c r="P107" s="333" t="s">
        <v>309</v>
      </c>
    </row>
    <row r="108" spans="1:16" ht="192">
      <c r="A108" s="333" t="s">
        <v>322</v>
      </c>
      <c r="B108" s="326" t="s">
        <v>178</v>
      </c>
      <c r="C108" s="333" t="s">
        <v>192</v>
      </c>
      <c r="D108" s="333" t="s">
        <v>205</v>
      </c>
      <c r="E108" s="333" t="s">
        <v>210</v>
      </c>
      <c r="F108" s="326" t="s">
        <v>359</v>
      </c>
      <c r="G108" s="325" t="s">
        <v>17</v>
      </c>
      <c r="H108" s="334">
        <v>2885</v>
      </c>
      <c r="I108" s="334">
        <v>2945</v>
      </c>
      <c r="J108" s="334">
        <v>2936</v>
      </c>
      <c r="K108" s="334">
        <v>2993</v>
      </c>
      <c r="L108" s="334">
        <v>2931</v>
      </c>
      <c r="M108" s="334">
        <v>2842</v>
      </c>
      <c r="N108" s="334"/>
      <c r="O108" s="326" t="s">
        <v>196</v>
      </c>
      <c r="P108" s="333"/>
    </row>
    <row r="109" spans="1:16" ht="192">
      <c r="A109" s="333" t="s">
        <v>322</v>
      </c>
      <c r="B109" s="326" t="s">
        <v>178</v>
      </c>
      <c r="C109" s="333" t="s">
        <v>192</v>
      </c>
      <c r="D109" s="333" t="s">
        <v>205</v>
      </c>
      <c r="E109" s="333" t="s">
        <v>210</v>
      </c>
      <c r="F109" s="356"/>
      <c r="G109" s="325" t="s">
        <v>17</v>
      </c>
      <c r="H109" s="334">
        <v>549</v>
      </c>
      <c r="I109" s="334">
        <v>545</v>
      </c>
      <c r="J109" s="334">
        <v>567</v>
      </c>
      <c r="K109" s="334">
        <v>521</v>
      </c>
      <c r="L109" s="334">
        <v>489</v>
      </c>
      <c r="M109" s="334">
        <v>441</v>
      </c>
      <c r="N109" s="334"/>
      <c r="O109" s="326" t="s">
        <v>196</v>
      </c>
      <c r="P109" s="333"/>
    </row>
    <row r="110" spans="1:16" ht="192">
      <c r="A110" s="333" t="s">
        <v>322</v>
      </c>
      <c r="B110" s="326" t="s">
        <v>178</v>
      </c>
      <c r="C110" s="333" t="s">
        <v>192</v>
      </c>
      <c r="D110" s="333" t="s">
        <v>205</v>
      </c>
      <c r="E110" s="333" t="s">
        <v>210</v>
      </c>
      <c r="F110" s="356"/>
      <c r="G110" s="325" t="s">
        <v>17</v>
      </c>
      <c r="H110" s="334">
        <v>1055</v>
      </c>
      <c r="I110" s="334">
        <v>1029</v>
      </c>
      <c r="J110" s="334">
        <v>1055</v>
      </c>
      <c r="K110" s="334">
        <v>1057</v>
      </c>
      <c r="L110" s="334">
        <v>987</v>
      </c>
      <c r="M110" s="334">
        <v>896</v>
      </c>
      <c r="N110" s="334"/>
      <c r="O110" s="326" t="s">
        <v>196</v>
      </c>
      <c r="P110" s="333"/>
    </row>
    <row r="111" spans="1:16" ht="192">
      <c r="A111" s="333" t="s">
        <v>322</v>
      </c>
      <c r="B111" s="326" t="s">
        <v>178</v>
      </c>
      <c r="C111" s="333" t="s">
        <v>192</v>
      </c>
      <c r="D111" s="333" t="s">
        <v>205</v>
      </c>
      <c r="E111" s="333" t="s">
        <v>210</v>
      </c>
      <c r="F111" s="326" t="s">
        <v>360</v>
      </c>
      <c r="G111" s="325" t="s">
        <v>17</v>
      </c>
      <c r="H111" s="334">
        <v>8340</v>
      </c>
      <c r="I111" s="334">
        <v>4286</v>
      </c>
      <c r="J111" s="334">
        <v>8243</v>
      </c>
      <c r="K111" s="334">
        <v>8084</v>
      </c>
      <c r="L111" s="334">
        <v>7891</v>
      </c>
      <c r="M111" s="334">
        <v>7714</v>
      </c>
      <c r="N111" s="334"/>
      <c r="O111" s="326" t="s">
        <v>196</v>
      </c>
      <c r="P111" s="333"/>
    </row>
    <row r="112" spans="1:16" ht="192">
      <c r="A112" s="333" t="s">
        <v>322</v>
      </c>
      <c r="B112" s="326" t="s">
        <v>178</v>
      </c>
      <c r="C112" s="333" t="s">
        <v>192</v>
      </c>
      <c r="D112" s="333" t="s">
        <v>205</v>
      </c>
      <c r="E112" s="333" t="s">
        <v>210</v>
      </c>
      <c r="F112" s="356"/>
      <c r="G112" s="325" t="s">
        <v>17</v>
      </c>
      <c r="H112" s="334">
        <v>1731</v>
      </c>
      <c r="I112" s="334">
        <v>893</v>
      </c>
      <c r="J112" s="334">
        <v>1605</v>
      </c>
      <c r="K112" s="334">
        <v>1538</v>
      </c>
      <c r="L112" s="334">
        <v>1468</v>
      </c>
      <c r="M112" s="334">
        <v>1430</v>
      </c>
      <c r="N112" s="334"/>
      <c r="O112" s="326" t="s">
        <v>196</v>
      </c>
      <c r="P112" s="333"/>
    </row>
    <row r="113" spans="1:16" ht="192">
      <c r="A113" s="333" t="s">
        <v>322</v>
      </c>
      <c r="B113" s="326" t="s">
        <v>178</v>
      </c>
      <c r="C113" s="333" t="s">
        <v>192</v>
      </c>
      <c r="D113" s="333" t="s">
        <v>205</v>
      </c>
      <c r="E113" s="333" t="s">
        <v>210</v>
      </c>
      <c r="F113" s="356"/>
      <c r="G113" s="325" t="s">
        <v>17</v>
      </c>
      <c r="H113" s="334">
        <v>3076</v>
      </c>
      <c r="I113" s="334">
        <v>1669</v>
      </c>
      <c r="J113" s="334">
        <v>2882</v>
      </c>
      <c r="K113" s="334">
        <v>2756</v>
      </c>
      <c r="L113" s="334">
        <v>2696</v>
      </c>
      <c r="M113" s="334">
        <v>2596</v>
      </c>
      <c r="N113" s="334"/>
      <c r="O113" s="326" t="s">
        <v>196</v>
      </c>
      <c r="P113" s="333"/>
    </row>
    <row r="114" spans="1:16" ht="192">
      <c r="A114" s="333" t="s">
        <v>322</v>
      </c>
      <c r="B114" s="326" t="s">
        <v>178</v>
      </c>
      <c r="C114" s="333" t="s">
        <v>192</v>
      </c>
      <c r="D114" s="333" t="s">
        <v>205</v>
      </c>
      <c r="E114" s="333" t="s">
        <v>210</v>
      </c>
      <c r="F114" s="326" t="s">
        <v>361</v>
      </c>
      <c r="G114" s="325" t="s">
        <v>17</v>
      </c>
      <c r="H114" s="334">
        <v>7234</v>
      </c>
      <c r="I114" s="334">
        <v>7100</v>
      </c>
      <c r="J114" s="334">
        <v>7010</v>
      </c>
      <c r="K114" s="334">
        <v>7011</v>
      </c>
      <c r="L114" s="334">
        <v>6837</v>
      </c>
      <c r="M114" s="334">
        <v>6915</v>
      </c>
      <c r="N114" s="334"/>
      <c r="O114" s="326" t="s">
        <v>196</v>
      </c>
      <c r="P114" s="333"/>
    </row>
    <row r="115" spans="1:16" ht="192">
      <c r="A115" s="333" t="s">
        <v>322</v>
      </c>
      <c r="B115" s="326" t="s">
        <v>178</v>
      </c>
      <c r="C115" s="333" t="s">
        <v>192</v>
      </c>
      <c r="D115" s="333" t="s">
        <v>205</v>
      </c>
      <c r="E115" s="333" t="s">
        <v>210</v>
      </c>
      <c r="F115" s="356"/>
      <c r="G115" s="325" t="s">
        <v>17</v>
      </c>
      <c r="H115" s="334">
        <v>542</v>
      </c>
      <c r="I115" s="334">
        <v>516</v>
      </c>
      <c r="J115" s="334">
        <v>473</v>
      </c>
      <c r="K115" s="334">
        <v>433</v>
      </c>
      <c r="L115" s="334">
        <v>481</v>
      </c>
      <c r="M115" s="334">
        <v>467</v>
      </c>
      <c r="N115" s="334"/>
      <c r="O115" s="326" t="s">
        <v>196</v>
      </c>
      <c r="P115" s="333"/>
    </row>
    <row r="116" spans="1:16" ht="192">
      <c r="A116" s="333" t="s">
        <v>322</v>
      </c>
      <c r="B116" s="326" t="s">
        <v>178</v>
      </c>
      <c r="C116" s="333" t="s">
        <v>192</v>
      </c>
      <c r="D116" s="333" t="s">
        <v>205</v>
      </c>
      <c r="E116" s="333" t="s">
        <v>210</v>
      </c>
      <c r="F116" s="356"/>
      <c r="G116" s="325" t="s">
        <v>17</v>
      </c>
      <c r="H116" s="334">
        <v>2148</v>
      </c>
      <c r="I116" s="334">
        <v>2169</v>
      </c>
      <c r="J116" s="334">
        <v>1921</v>
      </c>
      <c r="K116" s="334">
        <v>1944</v>
      </c>
      <c r="L116" s="334">
        <v>1962</v>
      </c>
      <c r="M116" s="334">
        <v>1875</v>
      </c>
      <c r="N116" s="334"/>
      <c r="O116" s="326" t="s">
        <v>196</v>
      </c>
      <c r="P116" s="333"/>
    </row>
    <row r="117" spans="1:16" ht="192">
      <c r="A117" s="333" t="s">
        <v>322</v>
      </c>
      <c r="B117" s="326" t="s">
        <v>178</v>
      </c>
      <c r="C117" s="333" t="s">
        <v>192</v>
      </c>
      <c r="D117" s="333" t="s">
        <v>205</v>
      </c>
      <c r="E117" s="333" t="s">
        <v>210</v>
      </c>
      <c r="F117" s="326" t="s">
        <v>362</v>
      </c>
      <c r="G117" s="325" t="s">
        <v>17</v>
      </c>
      <c r="H117" s="334">
        <v>0</v>
      </c>
      <c r="I117" s="334">
        <v>0</v>
      </c>
      <c r="J117" s="334">
        <v>0</v>
      </c>
      <c r="K117" s="334">
        <v>2610</v>
      </c>
      <c r="L117" s="334">
        <v>2660</v>
      </c>
      <c r="M117" s="334">
        <v>2612</v>
      </c>
      <c r="N117" s="334"/>
      <c r="O117" s="326" t="s">
        <v>196</v>
      </c>
      <c r="P117" s="333"/>
    </row>
    <row r="118" spans="1:16" ht="192">
      <c r="A118" s="333" t="s">
        <v>322</v>
      </c>
      <c r="B118" s="326" t="s">
        <v>178</v>
      </c>
      <c r="C118" s="333" t="s">
        <v>192</v>
      </c>
      <c r="D118" s="333" t="s">
        <v>205</v>
      </c>
      <c r="E118" s="333" t="s">
        <v>210</v>
      </c>
      <c r="F118" s="356"/>
      <c r="G118" s="325" t="s">
        <v>17</v>
      </c>
      <c r="H118" s="334">
        <v>0</v>
      </c>
      <c r="I118" s="334">
        <v>0</v>
      </c>
      <c r="J118" s="334">
        <v>0</v>
      </c>
      <c r="K118" s="334">
        <v>0</v>
      </c>
      <c r="L118" s="334">
        <v>0</v>
      </c>
      <c r="M118" s="334">
        <v>0</v>
      </c>
      <c r="N118" s="334"/>
      <c r="O118" s="326" t="s">
        <v>196</v>
      </c>
      <c r="P118" s="333"/>
    </row>
    <row r="119" spans="1:16" ht="192">
      <c r="A119" s="333" t="s">
        <v>322</v>
      </c>
      <c r="B119" s="326" t="s">
        <v>178</v>
      </c>
      <c r="C119" s="333" t="s">
        <v>192</v>
      </c>
      <c r="D119" s="333" t="s">
        <v>205</v>
      </c>
      <c r="E119" s="333" t="s">
        <v>210</v>
      </c>
      <c r="F119" s="356"/>
      <c r="G119" s="325" t="s">
        <v>17</v>
      </c>
      <c r="H119" s="334">
        <v>0</v>
      </c>
      <c r="I119" s="334">
        <v>0</v>
      </c>
      <c r="J119" s="334">
        <v>0</v>
      </c>
      <c r="K119" s="334">
        <v>400</v>
      </c>
      <c r="L119" s="334">
        <v>345</v>
      </c>
      <c r="M119" s="334">
        <v>352</v>
      </c>
      <c r="N119" s="334"/>
      <c r="O119" s="326" t="s">
        <v>196</v>
      </c>
      <c r="P119" s="333"/>
    </row>
    <row r="120" spans="1:16" ht="37.5" customHeight="1">
      <c r="A120" s="333" t="s">
        <v>322</v>
      </c>
      <c r="B120" s="326" t="s">
        <v>178</v>
      </c>
      <c r="C120" s="333" t="s">
        <v>192</v>
      </c>
      <c r="D120" s="333" t="s">
        <v>205</v>
      </c>
      <c r="E120" s="333" t="s">
        <v>210</v>
      </c>
      <c r="F120" s="326" t="s">
        <v>212</v>
      </c>
      <c r="G120" s="325" t="s">
        <v>17</v>
      </c>
      <c r="H120" s="334">
        <f t="shared" ref="H120:M120" si="0">SUM(H121:H133)</f>
        <v>11803</v>
      </c>
      <c r="I120" s="334">
        <f t="shared" si="0"/>
        <v>15174</v>
      </c>
      <c r="J120" s="334">
        <f t="shared" si="0"/>
        <v>11632</v>
      </c>
      <c r="K120" s="334">
        <f t="shared" si="0"/>
        <v>16094</v>
      </c>
      <c r="L120" s="334">
        <f t="shared" si="0"/>
        <v>19702</v>
      </c>
      <c r="M120" s="334">
        <f t="shared" si="0"/>
        <v>13006</v>
      </c>
      <c r="N120" s="334"/>
      <c r="O120" s="326" t="s">
        <v>213</v>
      </c>
      <c r="P120" s="333"/>
    </row>
    <row r="121" spans="1:16" ht="192">
      <c r="A121" s="333" t="s">
        <v>322</v>
      </c>
      <c r="B121" s="326" t="s">
        <v>178</v>
      </c>
      <c r="C121" s="333" t="s">
        <v>192</v>
      </c>
      <c r="D121" s="333" t="s">
        <v>205</v>
      </c>
      <c r="E121" s="333" t="s">
        <v>210</v>
      </c>
      <c r="F121" s="326" t="s">
        <v>363</v>
      </c>
      <c r="G121" s="325" t="s">
        <v>17</v>
      </c>
      <c r="H121" s="334" t="s">
        <v>145</v>
      </c>
      <c r="I121" s="334" t="s">
        <v>145</v>
      </c>
      <c r="J121" s="334" t="s">
        <v>145</v>
      </c>
      <c r="K121" s="334" t="s">
        <v>145</v>
      </c>
      <c r="L121" s="334" t="s">
        <v>215</v>
      </c>
      <c r="M121" s="334" t="s">
        <v>215</v>
      </c>
      <c r="N121" s="334"/>
      <c r="O121" s="326" t="s">
        <v>213</v>
      </c>
      <c r="P121" s="333"/>
    </row>
    <row r="122" spans="1:16" ht="192">
      <c r="A122" s="333" t="s">
        <v>322</v>
      </c>
      <c r="B122" s="326" t="s">
        <v>178</v>
      </c>
      <c r="C122" s="333" t="s">
        <v>192</v>
      </c>
      <c r="D122" s="333" t="s">
        <v>205</v>
      </c>
      <c r="E122" s="333" t="s">
        <v>210</v>
      </c>
      <c r="F122" s="326" t="s">
        <v>364</v>
      </c>
      <c r="G122" s="325" t="s">
        <v>17</v>
      </c>
      <c r="H122" s="334">
        <v>52</v>
      </c>
      <c r="I122" s="334">
        <v>34</v>
      </c>
      <c r="J122" s="334">
        <v>56</v>
      </c>
      <c r="K122" s="334">
        <v>31</v>
      </c>
      <c r="L122" s="334">
        <v>40</v>
      </c>
      <c r="M122" s="334">
        <v>64</v>
      </c>
      <c r="N122" s="334"/>
      <c r="O122" s="326" t="s">
        <v>213</v>
      </c>
      <c r="P122" s="333"/>
    </row>
    <row r="123" spans="1:16" ht="192">
      <c r="A123" s="333" t="s">
        <v>322</v>
      </c>
      <c r="B123" s="326" t="s">
        <v>178</v>
      </c>
      <c r="C123" s="333" t="s">
        <v>192</v>
      </c>
      <c r="D123" s="333" t="s">
        <v>205</v>
      </c>
      <c r="E123" s="333" t="s">
        <v>210</v>
      </c>
      <c r="F123" s="326" t="s">
        <v>365</v>
      </c>
      <c r="G123" s="325" t="s">
        <v>17</v>
      </c>
      <c r="H123" s="334">
        <v>240</v>
      </c>
      <c r="I123" s="334">
        <v>237</v>
      </c>
      <c r="J123" s="334">
        <v>244</v>
      </c>
      <c r="K123" s="334">
        <v>187</v>
      </c>
      <c r="L123" s="334">
        <v>209</v>
      </c>
      <c r="M123" s="334">
        <v>233</v>
      </c>
      <c r="N123" s="334"/>
      <c r="O123" s="326" t="s">
        <v>213</v>
      </c>
      <c r="P123" s="333"/>
    </row>
    <row r="124" spans="1:16" ht="192">
      <c r="A124" s="333" t="s">
        <v>322</v>
      </c>
      <c r="B124" s="326" t="s">
        <v>178</v>
      </c>
      <c r="C124" s="333" t="s">
        <v>192</v>
      </c>
      <c r="D124" s="333" t="s">
        <v>205</v>
      </c>
      <c r="E124" s="333" t="s">
        <v>210</v>
      </c>
      <c r="F124" s="326" t="s">
        <v>366</v>
      </c>
      <c r="G124" s="325" t="s">
        <v>17</v>
      </c>
      <c r="H124" s="334">
        <v>417</v>
      </c>
      <c r="I124" s="334">
        <v>339</v>
      </c>
      <c r="J124" s="334">
        <v>338</v>
      </c>
      <c r="K124" s="334">
        <v>272</v>
      </c>
      <c r="L124" s="334">
        <v>292</v>
      </c>
      <c r="M124" s="334">
        <v>329</v>
      </c>
      <c r="N124" s="334"/>
      <c r="O124" s="326" t="s">
        <v>213</v>
      </c>
      <c r="P124" s="333"/>
    </row>
    <row r="125" spans="1:16" ht="192">
      <c r="A125" s="333" t="s">
        <v>322</v>
      </c>
      <c r="B125" s="326" t="s">
        <v>178</v>
      </c>
      <c r="C125" s="333" t="s">
        <v>192</v>
      </c>
      <c r="D125" s="333" t="s">
        <v>205</v>
      </c>
      <c r="E125" s="333" t="s">
        <v>210</v>
      </c>
      <c r="F125" s="326" t="s">
        <v>367</v>
      </c>
      <c r="G125" s="325" t="s">
        <v>17</v>
      </c>
      <c r="H125" s="334" t="s">
        <v>145</v>
      </c>
      <c r="I125" s="334" t="s">
        <v>145</v>
      </c>
      <c r="J125" s="334" t="s">
        <v>145</v>
      </c>
      <c r="K125" s="334" t="s">
        <v>145</v>
      </c>
      <c r="L125" s="334" t="s">
        <v>145</v>
      </c>
      <c r="M125" s="334"/>
      <c r="N125" s="334"/>
      <c r="O125" s="326" t="s">
        <v>213</v>
      </c>
      <c r="P125" s="333"/>
    </row>
    <row r="126" spans="1:16" ht="192">
      <c r="A126" s="333" t="s">
        <v>322</v>
      </c>
      <c r="B126" s="326" t="s">
        <v>178</v>
      </c>
      <c r="C126" s="333" t="s">
        <v>192</v>
      </c>
      <c r="D126" s="333" t="s">
        <v>205</v>
      </c>
      <c r="E126" s="333" t="s">
        <v>210</v>
      </c>
      <c r="F126" s="326" t="s">
        <v>368</v>
      </c>
      <c r="G126" s="325" t="s">
        <v>17</v>
      </c>
      <c r="H126" s="334">
        <v>2069</v>
      </c>
      <c r="I126" s="334">
        <v>4214</v>
      </c>
      <c r="J126" s="334">
        <v>3743</v>
      </c>
      <c r="K126" s="334">
        <v>4469</v>
      </c>
      <c r="L126" s="334">
        <v>7646</v>
      </c>
      <c r="M126" s="334">
        <v>3445</v>
      </c>
      <c r="N126" s="334"/>
      <c r="O126" s="326" t="s">
        <v>213</v>
      </c>
      <c r="P126" s="333"/>
    </row>
    <row r="127" spans="1:16" ht="192">
      <c r="A127" s="333" t="s">
        <v>322</v>
      </c>
      <c r="B127" s="326" t="s">
        <v>178</v>
      </c>
      <c r="C127" s="333" t="s">
        <v>192</v>
      </c>
      <c r="D127" s="333" t="s">
        <v>205</v>
      </c>
      <c r="E127" s="333" t="s">
        <v>210</v>
      </c>
      <c r="F127" s="326" t="s">
        <v>369</v>
      </c>
      <c r="G127" s="325" t="s">
        <v>17</v>
      </c>
      <c r="H127" s="334" t="s">
        <v>145</v>
      </c>
      <c r="I127" s="334" t="s">
        <v>145</v>
      </c>
      <c r="J127" s="334" t="s">
        <v>145</v>
      </c>
      <c r="K127" s="334" t="s">
        <v>145</v>
      </c>
      <c r="L127" s="334">
        <v>1632</v>
      </c>
      <c r="M127" s="334">
        <v>1381</v>
      </c>
      <c r="N127" s="334"/>
      <c r="O127" s="326" t="s">
        <v>213</v>
      </c>
      <c r="P127" s="333"/>
    </row>
    <row r="128" spans="1:16" ht="192">
      <c r="A128" s="333" t="s">
        <v>322</v>
      </c>
      <c r="B128" s="326" t="s">
        <v>178</v>
      </c>
      <c r="C128" s="333" t="s">
        <v>192</v>
      </c>
      <c r="D128" s="333" t="s">
        <v>205</v>
      </c>
      <c r="E128" s="333" t="s">
        <v>210</v>
      </c>
      <c r="F128" s="326" t="s">
        <v>370</v>
      </c>
      <c r="G128" s="325" t="s">
        <v>17</v>
      </c>
      <c r="H128" s="334">
        <v>2069</v>
      </c>
      <c r="I128" s="334">
        <v>1432</v>
      </c>
      <c r="J128" s="334">
        <v>1128</v>
      </c>
      <c r="K128" s="334">
        <v>423</v>
      </c>
      <c r="L128" s="334">
        <v>803</v>
      </c>
      <c r="M128" s="334">
        <v>557</v>
      </c>
      <c r="N128" s="334"/>
      <c r="O128" s="326" t="s">
        <v>213</v>
      </c>
      <c r="P128" s="333"/>
    </row>
    <row r="129" spans="1:16" ht="192">
      <c r="A129" s="333" t="s">
        <v>322</v>
      </c>
      <c r="B129" s="326" t="s">
        <v>178</v>
      </c>
      <c r="C129" s="333" t="s">
        <v>192</v>
      </c>
      <c r="D129" s="333" t="s">
        <v>205</v>
      </c>
      <c r="E129" s="333" t="s">
        <v>210</v>
      </c>
      <c r="F129" s="326" t="s">
        <v>371</v>
      </c>
      <c r="G129" s="325" t="s">
        <v>17</v>
      </c>
      <c r="H129" s="334" t="s">
        <v>145</v>
      </c>
      <c r="I129" s="334" t="s">
        <v>145</v>
      </c>
      <c r="J129" s="334" t="s">
        <v>145</v>
      </c>
      <c r="K129" s="334">
        <v>2160</v>
      </c>
      <c r="L129" s="334">
        <v>1177</v>
      </c>
      <c r="M129" s="334">
        <v>1180</v>
      </c>
      <c r="N129" s="334"/>
      <c r="O129" s="326" t="s">
        <v>213</v>
      </c>
      <c r="P129" s="333"/>
    </row>
    <row r="130" spans="1:16" ht="192">
      <c r="A130" s="333" t="s">
        <v>322</v>
      </c>
      <c r="B130" s="326" t="s">
        <v>178</v>
      </c>
      <c r="C130" s="333" t="s">
        <v>192</v>
      </c>
      <c r="D130" s="333" t="s">
        <v>205</v>
      </c>
      <c r="E130" s="333" t="s">
        <v>210</v>
      </c>
      <c r="F130" s="326" t="s">
        <v>372</v>
      </c>
      <c r="G130" s="325" t="s">
        <v>17</v>
      </c>
      <c r="H130" s="334">
        <v>2266</v>
      </c>
      <c r="I130" s="334">
        <v>2854</v>
      </c>
      <c r="J130" s="334">
        <v>1225</v>
      </c>
      <c r="K130" s="334">
        <v>1105</v>
      </c>
      <c r="L130" s="334">
        <v>3242</v>
      </c>
      <c r="M130" s="334">
        <v>2085</v>
      </c>
      <c r="N130" s="334"/>
      <c r="O130" s="326" t="s">
        <v>213</v>
      </c>
      <c r="P130" s="333"/>
    </row>
    <row r="131" spans="1:16" ht="192">
      <c r="A131" s="333" t="s">
        <v>322</v>
      </c>
      <c r="B131" s="326" t="s">
        <v>178</v>
      </c>
      <c r="C131" s="333" t="s">
        <v>192</v>
      </c>
      <c r="D131" s="333" t="s">
        <v>205</v>
      </c>
      <c r="E131" s="333" t="s">
        <v>210</v>
      </c>
      <c r="F131" s="326" t="s">
        <v>373</v>
      </c>
      <c r="G131" s="325" t="s">
        <v>17</v>
      </c>
      <c r="H131" s="334">
        <v>2345</v>
      </c>
      <c r="I131" s="334">
        <v>3032</v>
      </c>
      <c r="J131" s="334">
        <v>2135</v>
      </c>
      <c r="K131" s="334">
        <v>489</v>
      </c>
      <c r="L131" s="334">
        <v>3283</v>
      </c>
      <c r="M131" s="334">
        <v>1866</v>
      </c>
      <c r="N131" s="334"/>
      <c r="O131" s="326" t="s">
        <v>213</v>
      </c>
      <c r="P131" s="333"/>
    </row>
    <row r="132" spans="1:16" ht="192">
      <c r="A132" s="333" t="s">
        <v>322</v>
      </c>
      <c r="B132" s="326" t="s">
        <v>178</v>
      </c>
      <c r="C132" s="333" t="s">
        <v>192</v>
      </c>
      <c r="D132" s="333" t="s">
        <v>205</v>
      </c>
      <c r="E132" s="333" t="s">
        <v>210</v>
      </c>
      <c r="F132" s="326" t="s">
        <v>374</v>
      </c>
      <c r="G132" s="325" t="s">
        <v>17</v>
      </c>
      <c r="H132" s="334">
        <v>2345</v>
      </c>
      <c r="I132" s="334">
        <v>3032</v>
      </c>
      <c r="J132" s="334">
        <v>2763</v>
      </c>
      <c r="K132" s="334">
        <v>6958</v>
      </c>
      <c r="L132" s="334">
        <v>1378</v>
      </c>
      <c r="M132" s="334">
        <v>1866</v>
      </c>
      <c r="N132" s="334"/>
      <c r="O132" s="326" t="s">
        <v>213</v>
      </c>
      <c r="P132" s="333"/>
    </row>
    <row r="133" spans="1:16" ht="192">
      <c r="A133" s="333" t="s">
        <v>322</v>
      </c>
      <c r="B133" s="326" t="s">
        <v>178</v>
      </c>
      <c r="C133" s="333" t="s">
        <v>192</v>
      </c>
      <c r="D133" s="333" t="s">
        <v>205</v>
      </c>
      <c r="E133" s="333" t="s">
        <v>210</v>
      </c>
      <c r="F133" s="326" t="s">
        <v>375</v>
      </c>
      <c r="G133" s="325" t="s">
        <v>17</v>
      </c>
      <c r="H133" s="334" t="s">
        <v>145</v>
      </c>
      <c r="I133" s="334" t="s">
        <v>145</v>
      </c>
      <c r="J133" s="334" t="s">
        <v>145</v>
      </c>
      <c r="K133" s="334" t="s">
        <v>145</v>
      </c>
      <c r="L133" s="334" t="s">
        <v>145</v>
      </c>
      <c r="M133" s="334" t="s">
        <v>203</v>
      </c>
      <c r="N133" s="334"/>
      <c r="O133" s="326" t="s">
        <v>213</v>
      </c>
      <c r="P133" s="333"/>
    </row>
    <row r="134" spans="1:16" ht="192">
      <c r="A134" s="333" t="s">
        <v>322</v>
      </c>
      <c r="B134" s="326" t="s">
        <v>178</v>
      </c>
      <c r="C134" s="333" t="s">
        <v>192</v>
      </c>
      <c r="D134" s="333" t="s">
        <v>205</v>
      </c>
      <c r="E134" s="333" t="s">
        <v>227</v>
      </c>
      <c r="F134" s="326" t="s">
        <v>228</v>
      </c>
      <c r="G134" s="325" t="s">
        <v>17</v>
      </c>
      <c r="H134" s="334">
        <v>1585</v>
      </c>
      <c r="I134" s="334">
        <v>1644</v>
      </c>
      <c r="J134" s="334">
        <v>1558</v>
      </c>
      <c r="K134" s="334">
        <f>SUM(K135:K137)</f>
        <v>1518</v>
      </c>
      <c r="L134" s="334">
        <f>SUM(L135:L137)</f>
        <v>1399</v>
      </c>
      <c r="M134" s="334"/>
      <c r="N134" s="334"/>
      <c r="O134" s="326" t="s">
        <v>196</v>
      </c>
      <c r="P134" s="333" t="s">
        <v>309</v>
      </c>
    </row>
    <row r="135" spans="1:16" ht="192">
      <c r="A135" s="333" t="s">
        <v>322</v>
      </c>
      <c r="B135" s="326" t="s">
        <v>178</v>
      </c>
      <c r="C135" s="333" t="s">
        <v>192</v>
      </c>
      <c r="D135" s="333" t="s">
        <v>205</v>
      </c>
      <c r="E135" s="333" t="s">
        <v>227</v>
      </c>
      <c r="F135" s="326" t="s">
        <v>376</v>
      </c>
      <c r="G135" s="325" t="s">
        <v>17</v>
      </c>
      <c r="H135" s="334">
        <v>5</v>
      </c>
      <c r="I135" s="334">
        <v>4</v>
      </c>
      <c r="J135" s="334">
        <v>68</v>
      </c>
      <c r="K135" s="334">
        <v>34</v>
      </c>
      <c r="L135" s="334">
        <v>22</v>
      </c>
      <c r="M135" s="334"/>
      <c r="N135" s="334"/>
      <c r="O135" s="326" t="s">
        <v>196</v>
      </c>
      <c r="P135" s="333"/>
    </row>
    <row r="136" spans="1:16" ht="192">
      <c r="A136" s="333" t="s">
        <v>322</v>
      </c>
      <c r="B136" s="326" t="s">
        <v>178</v>
      </c>
      <c r="C136" s="333" t="s">
        <v>192</v>
      </c>
      <c r="D136" s="333" t="s">
        <v>205</v>
      </c>
      <c r="E136" s="333" t="s">
        <v>227</v>
      </c>
      <c r="F136" s="326" t="s">
        <v>377</v>
      </c>
      <c r="G136" s="325" t="s">
        <v>17</v>
      </c>
      <c r="H136" s="334">
        <v>1335</v>
      </c>
      <c r="I136" s="334">
        <v>1378</v>
      </c>
      <c r="J136" s="334">
        <v>1168</v>
      </c>
      <c r="K136" s="334">
        <v>1113</v>
      </c>
      <c r="L136" s="334">
        <v>995</v>
      </c>
      <c r="M136" s="334"/>
      <c r="N136" s="334"/>
      <c r="O136" s="326" t="s">
        <v>196</v>
      </c>
      <c r="P136" s="333"/>
    </row>
    <row r="137" spans="1:16" ht="192">
      <c r="A137" s="333" t="s">
        <v>322</v>
      </c>
      <c r="B137" s="326" t="s">
        <v>178</v>
      </c>
      <c r="C137" s="333" t="s">
        <v>192</v>
      </c>
      <c r="D137" s="333" t="s">
        <v>205</v>
      </c>
      <c r="E137" s="333" t="s">
        <v>227</v>
      </c>
      <c r="F137" s="326" t="s">
        <v>378</v>
      </c>
      <c r="G137" s="325" t="s">
        <v>17</v>
      </c>
      <c r="H137" s="334">
        <v>245</v>
      </c>
      <c r="I137" s="334">
        <v>262</v>
      </c>
      <c r="J137" s="334">
        <v>322</v>
      </c>
      <c r="K137" s="334">
        <v>371</v>
      </c>
      <c r="L137" s="334">
        <v>382</v>
      </c>
      <c r="M137" s="334"/>
      <c r="N137" s="334"/>
      <c r="O137" s="326" t="s">
        <v>196</v>
      </c>
      <c r="P137" s="333"/>
    </row>
    <row r="138" spans="1:16" ht="37.5" customHeight="1">
      <c r="A138" s="333" t="s">
        <v>322</v>
      </c>
      <c r="B138" s="326" t="s">
        <v>178</v>
      </c>
      <c r="C138" s="333" t="s">
        <v>192</v>
      </c>
      <c r="D138" s="333" t="s">
        <v>205</v>
      </c>
      <c r="E138" s="333" t="s">
        <v>227</v>
      </c>
      <c r="F138" s="326" t="s">
        <v>232</v>
      </c>
      <c r="G138" s="325" t="s">
        <v>17</v>
      </c>
      <c r="H138" s="334">
        <f>SUM(H139:H142)</f>
        <v>1585</v>
      </c>
      <c r="I138" s="334">
        <f>SUM(I139:I142)</f>
        <v>1644</v>
      </c>
      <c r="J138" s="334">
        <f>SUM(J139:J142)</f>
        <v>1558</v>
      </c>
      <c r="K138" s="334">
        <f>SUM(K139:K142)</f>
        <v>1518</v>
      </c>
      <c r="L138" s="334">
        <f>SUM(L139:L142)</f>
        <v>1399</v>
      </c>
      <c r="M138" s="334"/>
      <c r="N138" s="334"/>
      <c r="O138" s="326" t="s">
        <v>196</v>
      </c>
      <c r="P138" s="333" t="s">
        <v>309</v>
      </c>
    </row>
    <row r="139" spans="1:16" ht="192">
      <c r="A139" s="333" t="s">
        <v>322</v>
      </c>
      <c r="B139" s="326" t="s">
        <v>178</v>
      </c>
      <c r="C139" s="333" t="s">
        <v>192</v>
      </c>
      <c r="D139" s="333" t="s">
        <v>205</v>
      </c>
      <c r="E139" s="333" t="s">
        <v>227</v>
      </c>
      <c r="F139" s="326" t="s">
        <v>379</v>
      </c>
      <c r="G139" s="325" t="s">
        <v>17</v>
      </c>
      <c r="H139" s="334">
        <v>251</v>
      </c>
      <c r="I139" s="334">
        <v>258</v>
      </c>
      <c r="J139" s="334">
        <v>246</v>
      </c>
      <c r="K139" s="334">
        <v>240</v>
      </c>
      <c r="L139" s="334">
        <v>205</v>
      </c>
      <c r="M139" s="334"/>
      <c r="N139" s="334"/>
      <c r="O139" s="326" t="s">
        <v>196</v>
      </c>
      <c r="P139" s="333"/>
    </row>
    <row r="140" spans="1:16" ht="192">
      <c r="A140" s="333" t="s">
        <v>322</v>
      </c>
      <c r="B140" s="326" t="s">
        <v>178</v>
      </c>
      <c r="C140" s="333" t="s">
        <v>192</v>
      </c>
      <c r="D140" s="333" t="s">
        <v>205</v>
      </c>
      <c r="E140" s="333" t="s">
        <v>227</v>
      </c>
      <c r="F140" s="326" t="s">
        <v>380</v>
      </c>
      <c r="G140" s="325" t="s">
        <v>17</v>
      </c>
      <c r="H140" s="334">
        <v>712</v>
      </c>
      <c r="I140" s="334">
        <v>831</v>
      </c>
      <c r="J140" s="334">
        <v>788</v>
      </c>
      <c r="K140" s="334">
        <v>770</v>
      </c>
      <c r="L140" s="334">
        <v>699</v>
      </c>
      <c r="M140" s="334"/>
      <c r="N140" s="334"/>
      <c r="O140" s="326" t="s">
        <v>196</v>
      </c>
      <c r="P140" s="333"/>
    </row>
    <row r="141" spans="1:16" ht="192">
      <c r="A141" s="333" t="s">
        <v>322</v>
      </c>
      <c r="B141" s="326" t="s">
        <v>178</v>
      </c>
      <c r="C141" s="333" t="s">
        <v>192</v>
      </c>
      <c r="D141" s="333" t="s">
        <v>205</v>
      </c>
      <c r="E141" s="333" t="s">
        <v>227</v>
      </c>
      <c r="F141" s="326" t="s">
        <v>381</v>
      </c>
      <c r="G141" s="325" t="s">
        <v>17</v>
      </c>
      <c r="H141" s="334">
        <v>508</v>
      </c>
      <c r="I141" s="334">
        <v>555</v>
      </c>
      <c r="J141" s="334">
        <v>524</v>
      </c>
      <c r="K141" s="334">
        <v>508</v>
      </c>
      <c r="L141" s="334">
        <v>495</v>
      </c>
      <c r="M141" s="334"/>
      <c r="N141" s="334"/>
      <c r="O141" s="326" t="s">
        <v>196</v>
      </c>
      <c r="P141" s="333"/>
    </row>
    <row r="142" spans="1:16" ht="192">
      <c r="A142" s="333" t="s">
        <v>322</v>
      </c>
      <c r="B142" s="326" t="s">
        <v>178</v>
      </c>
      <c r="C142" s="333" t="s">
        <v>192</v>
      </c>
      <c r="D142" s="333" t="s">
        <v>205</v>
      </c>
      <c r="E142" s="333" t="s">
        <v>227</v>
      </c>
      <c r="F142" s="326" t="s">
        <v>382</v>
      </c>
      <c r="G142" s="325" t="s">
        <v>17</v>
      </c>
      <c r="H142" s="334">
        <v>114</v>
      </c>
      <c r="I142" s="334">
        <v>0</v>
      </c>
      <c r="J142" s="334">
        <v>0</v>
      </c>
      <c r="K142" s="334">
        <v>0</v>
      </c>
      <c r="L142" s="334">
        <v>0</v>
      </c>
      <c r="M142" s="334"/>
      <c r="N142" s="334"/>
      <c r="O142" s="326" t="s">
        <v>196</v>
      </c>
      <c r="P142" s="333"/>
    </row>
    <row r="143" spans="1:16" ht="192">
      <c r="A143" s="333" t="s">
        <v>322</v>
      </c>
      <c r="B143" s="326" t="s">
        <v>178</v>
      </c>
      <c r="C143" s="333" t="s">
        <v>192</v>
      </c>
      <c r="D143" s="333" t="s">
        <v>237</v>
      </c>
      <c r="E143" s="333" t="s">
        <v>238</v>
      </c>
      <c r="F143" s="326" t="s">
        <v>239</v>
      </c>
      <c r="G143" s="325" t="s">
        <v>183</v>
      </c>
      <c r="H143" s="334">
        <v>208</v>
      </c>
      <c r="I143" s="334">
        <v>208</v>
      </c>
      <c r="J143" s="334">
        <v>208</v>
      </c>
      <c r="K143" s="334">
        <v>208</v>
      </c>
      <c r="L143" s="334">
        <v>208</v>
      </c>
      <c r="M143" s="334">
        <v>208</v>
      </c>
      <c r="N143" s="334"/>
      <c r="O143" s="326" t="s">
        <v>196</v>
      </c>
      <c r="P143" s="325"/>
    </row>
    <row r="144" spans="1:16" ht="192">
      <c r="A144" s="333" t="s">
        <v>322</v>
      </c>
      <c r="B144" s="326" t="s">
        <v>178</v>
      </c>
      <c r="C144" s="333" t="s">
        <v>240</v>
      </c>
      <c r="D144" s="333" t="s">
        <v>241</v>
      </c>
      <c r="E144" s="333" t="s">
        <v>242</v>
      </c>
      <c r="F144" s="326" t="s">
        <v>243</v>
      </c>
      <c r="G144" s="325" t="s">
        <v>183</v>
      </c>
      <c r="H144" s="335">
        <v>16</v>
      </c>
      <c r="I144" s="335">
        <v>16</v>
      </c>
      <c r="J144" s="335">
        <v>14</v>
      </c>
      <c r="K144" s="335">
        <v>12</v>
      </c>
      <c r="L144" s="335">
        <v>12</v>
      </c>
      <c r="M144" s="335">
        <v>13</v>
      </c>
      <c r="N144" s="335"/>
      <c r="O144" s="326" t="s">
        <v>213</v>
      </c>
      <c r="P144" s="325"/>
    </row>
    <row r="145" spans="1:16" ht="192">
      <c r="A145" s="333" t="s">
        <v>322</v>
      </c>
      <c r="B145" s="326" t="s">
        <v>178</v>
      </c>
      <c r="C145" s="333" t="s">
        <v>240</v>
      </c>
      <c r="D145" s="333" t="s">
        <v>241</v>
      </c>
      <c r="E145" s="333" t="s">
        <v>242</v>
      </c>
      <c r="F145" s="326" t="s">
        <v>244</v>
      </c>
      <c r="G145" s="325" t="s">
        <v>55</v>
      </c>
      <c r="H145" s="342" t="s">
        <v>85</v>
      </c>
      <c r="I145" s="342"/>
      <c r="J145" s="342"/>
      <c r="K145" s="349">
        <v>10516</v>
      </c>
      <c r="L145" s="349">
        <v>17932</v>
      </c>
      <c r="M145" s="349">
        <v>18288</v>
      </c>
      <c r="N145" s="349"/>
      <c r="O145" s="326" t="s">
        <v>213</v>
      </c>
      <c r="P145" s="325"/>
    </row>
    <row r="146" spans="1:16" ht="192">
      <c r="A146" s="333" t="s">
        <v>322</v>
      </c>
      <c r="B146" s="326" t="s">
        <v>178</v>
      </c>
      <c r="C146" s="333" t="s">
        <v>240</v>
      </c>
      <c r="D146" s="333" t="s">
        <v>245</v>
      </c>
      <c r="E146" s="333" t="s">
        <v>246</v>
      </c>
      <c r="F146" s="326" t="s">
        <v>247</v>
      </c>
      <c r="G146" s="325" t="s">
        <v>183</v>
      </c>
      <c r="H146" s="334">
        <v>14</v>
      </c>
      <c r="I146" s="334">
        <v>12</v>
      </c>
      <c r="J146" s="334">
        <v>10</v>
      </c>
      <c r="K146" s="334">
        <v>10</v>
      </c>
      <c r="L146" s="334">
        <v>8</v>
      </c>
      <c r="M146" s="334">
        <v>12</v>
      </c>
      <c r="N146" s="334"/>
      <c r="O146" s="326" t="s">
        <v>248</v>
      </c>
      <c r="P146" s="325"/>
    </row>
    <row r="147" spans="1:16" ht="192">
      <c r="A147" s="333" t="s">
        <v>322</v>
      </c>
      <c r="B147" s="326" t="s">
        <v>178</v>
      </c>
      <c r="C147" s="333" t="s">
        <v>240</v>
      </c>
      <c r="D147" s="333" t="s">
        <v>245</v>
      </c>
      <c r="E147" s="333" t="s">
        <v>246</v>
      </c>
      <c r="F147" s="326" t="s">
        <v>249</v>
      </c>
      <c r="G147" s="325" t="s">
        <v>55</v>
      </c>
      <c r="H147" s="335">
        <v>1890</v>
      </c>
      <c r="I147" s="335">
        <v>2200</v>
      </c>
      <c r="J147" s="335">
        <v>1640</v>
      </c>
      <c r="K147" s="335">
        <v>1580</v>
      </c>
      <c r="L147" s="335">
        <v>1800</v>
      </c>
      <c r="M147" s="335">
        <v>3121</v>
      </c>
      <c r="N147" s="335"/>
      <c r="O147" s="326" t="s">
        <v>248</v>
      </c>
      <c r="P147" s="325"/>
    </row>
    <row r="148" spans="1:16" ht="192">
      <c r="A148" s="333" t="s">
        <v>322</v>
      </c>
      <c r="B148" s="326" t="s">
        <v>178</v>
      </c>
      <c r="C148" s="333" t="s">
        <v>240</v>
      </c>
      <c r="D148" s="333" t="s">
        <v>250</v>
      </c>
      <c r="E148" s="333" t="s">
        <v>251</v>
      </c>
      <c r="F148" s="326" t="s">
        <v>252</v>
      </c>
      <c r="G148" s="325" t="s">
        <v>183</v>
      </c>
      <c r="H148" s="334">
        <v>10</v>
      </c>
      <c r="I148" s="334">
        <v>10</v>
      </c>
      <c r="J148" s="334">
        <v>10</v>
      </c>
      <c r="K148" s="334">
        <v>12</v>
      </c>
      <c r="L148" s="334">
        <v>12</v>
      </c>
      <c r="M148" s="334">
        <v>12</v>
      </c>
      <c r="N148" s="334"/>
      <c r="O148" s="326" t="s">
        <v>248</v>
      </c>
      <c r="P148" s="325"/>
    </row>
    <row r="149" spans="1:16" ht="192">
      <c r="A149" s="333" t="s">
        <v>322</v>
      </c>
      <c r="B149" s="326" t="s">
        <v>178</v>
      </c>
      <c r="C149" s="333" t="s">
        <v>240</v>
      </c>
      <c r="D149" s="333" t="s">
        <v>250</v>
      </c>
      <c r="E149" s="333" t="s">
        <v>251</v>
      </c>
      <c r="F149" s="326" t="s">
        <v>253</v>
      </c>
      <c r="G149" s="325" t="s">
        <v>55</v>
      </c>
      <c r="H149" s="335">
        <v>1820</v>
      </c>
      <c r="I149" s="335">
        <v>1653</v>
      </c>
      <c r="J149" s="335">
        <v>1400</v>
      </c>
      <c r="K149" s="335">
        <v>1442</v>
      </c>
      <c r="L149" s="335">
        <v>1688</v>
      </c>
      <c r="M149" s="335">
        <v>2085</v>
      </c>
      <c r="N149" s="335"/>
      <c r="O149" s="326" t="s">
        <v>248</v>
      </c>
      <c r="P149" s="325"/>
    </row>
    <row r="150" spans="1:16" ht="192">
      <c r="A150" s="333" t="s">
        <v>322</v>
      </c>
      <c r="B150" s="326" t="s">
        <v>178</v>
      </c>
      <c r="C150" s="333" t="s">
        <v>254</v>
      </c>
      <c r="D150" s="333" t="s">
        <v>255</v>
      </c>
      <c r="E150" s="333" t="s">
        <v>256</v>
      </c>
      <c r="F150" s="326" t="s">
        <v>257</v>
      </c>
      <c r="G150" s="325" t="s">
        <v>55</v>
      </c>
      <c r="H150" s="334">
        <v>8234</v>
      </c>
      <c r="I150" s="350">
        <v>8058</v>
      </c>
      <c r="J150" s="350">
        <v>7926</v>
      </c>
      <c r="K150" s="350">
        <v>6913</v>
      </c>
      <c r="L150" s="350">
        <v>5882</v>
      </c>
      <c r="M150" s="350"/>
      <c r="N150" s="350"/>
      <c r="O150" s="326" t="s">
        <v>258</v>
      </c>
      <c r="P150" s="325" t="s">
        <v>309</v>
      </c>
    </row>
    <row r="151" spans="1:16" ht="192">
      <c r="A151" s="333" t="s">
        <v>322</v>
      </c>
      <c r="B151" s="326" t="s">
        <v>178</v>
      </c>
      <c r="C151" s="333" t="s">
        <v>254</v>
      </c>
      <c r="D151" s="333" t="s">
        <v>259</v>
      </c>
      <c r="E151" s="333" t="s">
        <v>260</v>
      </c>
      <c r="F151" s="326" t="s">
        <v>261</v>
      </c>
      <c r="G151" s="325" t="s">
        <v>55</v>
      </c>
      <c r="H151" s="334">
        <v>550649</v>
      </c>
      <c r="I151" s="350">
        <v>307574</v>
      </c>
      <c r="J151" s="350">
        <v>967756</v>
      </c>
      <c r="K151" s="350">
        <v>613789</v>
      </c>
      <c r="L151" s="350">
        <v>387138</v>
      </c>
      <c r="M151" s="350"/>
      <c r="N151" s="350"/>
      <c r="O151" s="326" t="s">
        <v>258</v>
      </c>
      <c r="P151" s="325" t="s">
        <v>309</v>
      </c>
    </row>
    <row r="152" spans="1:16" ht="192">
      <c r="A152" s="333" t="s">
        <v>322</v>
      </c>
      <c r="B152" s="326" t="s">
        <v>178</v>
      </c>
      <c r="C152" s="333" t="s">
        <v>254</v>
      </c>
      <c r="D152" s="333" t="s">
        <v>259</v>
      </c>
      <c r="E152" s="333" t="s">
        <v>260</v>
      </c>
      <c r="F152" s="326" t="s">
        <v>262</v>
      </c>
      <c r="G152" s="325" t="s">
        <v>263</v>
      </c>
      <c r="H152" s="334">
        <f>SUM(H153:H154)</f>
        <v>252316557</v>
      </c>
      <c r="I152" s="334">
        <f>SUM(I153:I154)</f>
        <v>302779868</v>
      </c>
      <c r="J152" s="334">
        <f>SUM(J153:J154)</f>
        <v>363335840</v>
      </c>
      <c r="K152" s="334">
        <f>SUM(K153:K154)</f>
        <v>436003007</v>
      </c>
      <c r="L152" s="334">
        <f>SUM(L153:L154)</f>
        <v>366242526</v>
      </c>
      <c r="M152" s="334"/>
      <c r="N152" s="334"/>
      <c r="O152" s="326" t="s">
        <v>258</v>
      </c>
      <c r="P152" s="333" t="s">
        <v>309</v>
      </c>
    </row>
    <row r="153" spans="1:16" ht="192">
      <c r="A153" s="333" t="s">
        <v>322</v>
      </c>
      <c r="B153" s="326" t="s">
        <v>178</v>
      </c>
      <c r="C153" s="333" t="s">
        <v>254</v>
      </c>
      <c r="D153" s="333" t="s">
        <v>259</v>
      </c>
      <c r="E153" s="333" t="s">
        <v>260</v>
      </c>
      <c r="F153" s="326" t="s">
        <v>383</v>
      </c>
      <c r="G153" s="325" t="s">
        <v>263</v>
      </c>
      <c r="H153" s="335">
        <v>131942562</v>
      </c>
      <c r="I153" s="335">
        <v>158331074</v>
      </c>
      <c r="J153" s="335">
        <v>189997288</v>
      </c>
      <c r="K153" s="335">
        <v>227996745</v>
      </c>
      <c r="L153" s="335">
        <v>191517266</v>
      </c>
      <c r="M153" s="335"/>
      <c r="N153" s="335"/>
      <c r="O153" s="326" t="s">
        <v>258</v>
      </c>
      <c r="P153" s="333"/>
    </row>
    <row r="154" spans="1:16" ht="192">
      <c r="A154" s="333" t="s">
        <v>322</v>
      </c>
      <c r="B154" s="326" t="s">
        <v>178</v>
      </c>
      <c r="C154" s="333" t="s">
        <v>254</v>
      </c>
      <c r="D154" s="333" t="s">
        <v>259</v>
      </c>
      <c r="E154" s="333" t="s">
        <v>260</v>
      </c>
      <c r="F154" s="326" t="s">
        <v>384</v>
      </c>
      <c r="G154" s="325" t="s">
        <v>263</v>
      </c>
      <c r="H154" s="335">
        <v>120373995</v>
      </c>
      <c r="I154" s="335">
        <v>144448794</v>
      </c>
      <c r="J154" s="335">
        <v>173338552</v>
      </c>
      <c r="K154" s="335">
        <v>208006262</v>
      </c>
      <c r="L154" s="335">
        <v>174725260</v>
      </c>
      <c r="M154" s="335"/>
      <c r="N154" s="335"/>
      <c r="O154" s="326" t="s">
        <v>258</v>
      </c>
      <c r="P154" s="333"/>
    </row>
    <row r="155" spans="1:16" ht="192">
      <c r="A155" s="333" t="s">
        <v>322</v>
      </c>
      <c r="B155" s="326" t="s">
        <v>178</v>
      </c>
      <c r="C155" s="333" t="s">
        <v>254</v>
      </c>
      <c r="D155" s="333" t="s">
        <v>266</v>
      </c>
      <c r="E155" s="333" t="s">
        <v>267</v>
      </c>
      <c r="F155" s="326" t="s">
        <v>268</v>
      </c>
      <c r="G155" s="325" t="s">
        <v>35</v>
      </c>
      <c r="H155" s="341">
        <f>SUM(H156:H158)</f>
        <v>107</v>
      </c>
      <c r="I155" s="341">
        <f>SUM(I156:I158)</f>
        <v>108</v>
      </c>
      <c r="J155" s="341">
        <f>SUM(J156:J158)</f>
        <v>102</v>
      </c>
      <c r="K155" s="341">
        <f>SUM(K156:K158)</f>
        <v>94</v>
      </c>
      <c r="L155" s="341">
        <f>SUM(L156:L158)</f>
        <v>94</v>
      </c>
      <c r="M155" s="341"/>
      <c r="N155" s="341"/>
      <c r="O155" s="326" t="s">
        <v>258</v>
      </c>
      <c r="P155" s="333" t="s">
        <v>309</v>
      </c>
    </row>
    <row r="156" spans="1:16" ht="192">
      <c r="A156" s="333" t="s">
        <v>322</v>
      </c>
      <c r="B156" s="326" t="s">
        <v>178</v>
      </c>
      <c r="C156" s="333" t="s">
        <v>254</v>
      </c>
      <c r="D156" s="333" t="s">
        <v>266</v>
      </c>
      <c r="E156" s="333" t="s">
        <v>267</v>
      </c>
      <c r="F156" s="326" t="s">
        <v>385</v>
      </c>
      <c r="G156" s="325" t="s">
        <v>35</v>
      </c>
      <c r="H156" s="341">
        <v>71</v>
      </c>
      <c r="I156" s="341">
        <v>72</v>
      </c>
      <c r="J156" s="341">
        <v>66</v>
      </c>
      <c r="K156" s="341">
        <v>56</v>
      </c>
      <c r="L156" s="341">
        <v>56</v>
      </c>
      <c r="M156" s="341"/>
      <c r="N156" s="341"/>
      <c r="O156" s="326" t="s">
        <v>258</v>
      </c>
      <c r="P156" s="333"/>
    </row>
    <row r="157" spans="1:16" ht="192">
      <c r="A157" s="333" t="s">
        <v>322</v>
      </c>
      <c r="B157" s="326" t="s">
        <v>178</v>
      </c>
      <c r="C157" s="333" t="s">
        <v>254</v>
      </c>
      <c r="D157" s="333" t="s">
        <v>266</v>
      </c>
      <c r="E157" s="333" t="s">
        <v>267</v>
      </c>
      <c r="F157" s="326" t="s">
        <v>386</v>
      </c>
      <c r="G157" s="325" t="s">
        <v>35</v>
      </c>
      <c r="H157" s="341">
        <v>19</v>
      </c>
      <c r="I157" s="341">
        <v>16</v>
      </c>
      <c r="J157" s="341">
        <v>15</v>
      </c>
      <c r="K157" s="341">
        <v>16</v>
      </c>
      <c r="L157" s="341">
        <v>16</v>
      </c>
      <c r="M157" s="341"/>
      <c r="N157" s="341"/>
      <c r="O157" s="326" t="s">
        <v>258</v>
      </c>
      <c r="P157" s="333"/>
    </row>
    <row r="158" spans="1:16" ht="192">
      <c r="A158" s="333" t="s">
        <v>322</v>
      </c>
      <c r="B158" s="326" t="s">
        <v>178</v>
      </c>
      <c r="C158" s="333" t="s">
        <v>254</v>
      </c>
      <c r="D158" s="333" t="s">
        <v>266</v>
      </c>
      <c r="E158" s="333" t="s">
        <v>267</v>
      </c>
      <c r="F158" s="326" t="s">
        <v>387</v>
      </c>
      <c r="G158" s="325" t="s">
        <v>35</v>
      </c>
      <c r="H158" s="341">
        <v>17</v>
      </c>
      <c r="I158" s="341">
        <v>20</v>
      </c>
      <c r="J158" s="341">
        <v>21</v>
      </c>
      <c r="K158" s="341">
        <v>22</v>
      </c>
      <c r="L158" s="341">
        <v>22</v>
      </c>
      <c r="M158" s="341"/>
      <c r="N158" s="341"/>
      <c r="O158" s="326" t="s">
        <v>258</v>
      </c>
      <c r="P158" s="333"/>
    </row>
    <row r="159" spans="1:16" ht="37.5" customHeight="1">
      <c r="A159" s="333" t="s">
        <v>322</v>
      </c>
      <c r="B159" s="326" t="s">
        <v>178</v>
      </c>
      <c r="C159" s="333" t="s">
        <v>254</v>
      </c>
      <c r="D159" s="333" t="s">
        <v>266</v>
      </c>
      <c r="E159" s="333" t="s">
        <v>267</v>
      </c>
      <c r="F159" s="326" t="s">
        <v>271</v>
      </c>
      <c r="G159" s="325" t="s">
        <v>17</v>
      </c>
      <c r="H159" s="357">
        <v>672</v>
      </c>
      <c r="I159" s="357">
        <v>609</v>
      </c>
      <c r="J159" s="357">
        <v>1072</v>
      </c>
      <c r="K159" s="357">
        <v>685</v>
      </c>
      <c r="L159" s="357">
        <v>477</v>
      </c>
      <c r="M159" s="357"/>
      <c r="N159" s="357"/>
      <c r="O159" s="326" t="s">
        <v>258</v>
      </c>
      <c r="P159" s="325" t="s">
        <v>309</v>
      </c>
    </row>
    <row r="160" spans="1:16" ht="192">
      <c r="A160" s="333" t="s">
        <v>322</v>
      </c>
      <c r="B160" s="326" t="s">
        <v>178</v>
      </c>
      <c r="C160" s="333" t="s">
        <v>254</v>
      </c>
      <c r="D160" s="333" t="s">
        <v>266</v>
      </c>
      <c r="E160" s="333" t="s">
        <v>267</v>
      </c>
      <c r="F160" s="326" t="s">
        <v>272</v>
      </c>
      <c r="G160" s="325" t="s">
        <v>35</v>
      </c>
      <c r="H160" s="354">
        <f>SUM(H161:H163)</f>
        <v>6505</v>
      </c>
      <c r="I160" s="354">
        <f>SUM(I161:I163)</f>
        <v>6304</v>
      </c>
      <c r="J160" s="354">
        <f>SUM(J161:J163)</f>
        <v>6415</v>
      </c>
      <c r="K160" s="354">
        <f>SUM(K161:K163)</f>
        <v>6430</v>
      </c>
      <c r="L160" s="354">
        <f>SUM(L161:L163)</f>
        <v>6430</v>
      </c>
      <c r="M160" s="354"/>
      <c r="N160" s="354"/>
      <c r="O160" s="326" t="s">
        <v>258</v>
      </c>
      <c r="P160" s="333" t="s">
        <v>309</v>
      </c>
    </row>
    <row r="161" spans="1:16" ht="192">
      <c r="A161" s="333" t="s">
        <v>322</v>
      </c>
      <c r="B161" s="326" t="s">
        <v>178</v>
      </c>
      <c r="C161" s="333" t="s">
        <v>254</v>
      </c>
      <c r="D161" s="333" t="s">
        <v>266</v>
      </c>
      <c r="E161" s="333" t="s">
        <v>267</v>
      </c>
      <c r="F161" s="326" t="s">
        <v>388</v>
      </c>
      <c r="G161" s="325" t="s">
        <v>35</v>
      </c>
      <c r="H161" s="341">
        <v>1484</v>
      </c>
      <c r="I161" s="341">
        <v>1470</v>
      </c>
      <c r="J161" s="341">
        <v>1606</v>
      </c>
      <c r="K161" s="341">
        <v>1896</v>
      </c>
      <c r="L161" s="341">
        <v>1896</v>
      </c>
      <c r="M161" s="341"/>
      <c r="N161" s="341"/>
      <c r="O161" s="326" t="s">
        <v>258</v>
      </c>
      <c r="P161" s="333"/>
    </row>
    <row r="162" spans="1:16" ht="192">
      <c r="A162" s="333" t="s">
        <v>322</v>
      </c>
      <c r="B162" s="326" t="s">
        <v>178</v>
      </c>
      <c r="C162" s="333" t="s">
        <v>254</v>
      </c>
      <c r="D162" s="333" t="s">
        <v>266</v>
      </c>
      <c r="E162" s="333" t="s">
        <v>267</v>
      </c>
      <c r="F162" s="326" t="s">
        <v>389</v>
      </c>
      <c r="G162" s="325" t="s">
        <v>35</v>
      </c>
      <c r="H162" s="341">
        <v>1721</v>
      </c>
      <c r="I162" s="341">
        <v>2037</v>
      </c>
      <c r="J162" s="341">
        <v>2155</v>
      </c>
      <c r="K162" s="341">
        <v>2007</v>
      </c>
      <c r="L162" s="341">
        <v>2007</v>
      </c>
      <c r="M162" s="341"/>
      <c r="N162" s="341"/>
      <c r="O162" s="326" t="s">
        <v>258</v>
      </c>
      <c r="P162" s="333"/>
    </row>
    <row r="163" spans="1:16" ht="192">
      <c r="A163" s="333" t="s">
        <v>322</v>
      </c>
      <c r="B163" s="326" t="s">
        <v>178</v>
      </c>
      <c r="C163" s="333" t="s">
        <v>254</v>
      </c>
      <c r="D163" s="333" t="s">
        <v>266</v>
      </c>
      <c r="E163" s="333" t="s">
        <v>267</v>
      </c>
      <c r="F163" s="326" t="s">
        <v>390</v>
      </c>
      <c r="G163" s="325" t="s">
        <v>35</v>
      </c>
      <c r="H163" s="341">
        <v>3300</v>
      </c>
      <c r="I163" s="341">
        <v>2797</v>
      </c>
      <c r="J163" s="341">
        <v>2654</v>
      </c>
      <c r="K163" s="341">
        <v>2527</v>
      </c>
      <c r="L163" s="341">
        <v>2527</v>
      </c>
      <c r="M163" s="341"/>
      <c r="N163" s="341"/>
      <c r="O163" s="326" t="s">
        <v>258</v>
      </c>
      <c r="P163" s="333"/>
    </row>
    <row r="164" spans="1:16" ht="192">
      <c r="A164" s="333" t="s">
        <v>322</v>
      </c>
      <c r="B164" s="326" t="s">
        <v>178</v>
      </c>
      <c r="C164" s="333" t="s">
        <v>273</v>
      </c>
      <c r="D164" s="333" t="s">
        <v>274</v>
      </c>
      <c r="E164" s="333" t="s">
        <v>275</v>
      </c>
      <c r="F164" s="326" t="s">
        <v>276</v>
      </c>
      <c r="G164" s="325" t="s">
        <v>183</v>
      </c>
      <c r="H164" s="358">
        <v>32</v>
      </c>
      <c r="I164" s="341">
        <v>7</v>
      </c>
      <c r="J164" s="341">
        <v>30</v>
      </c>
      <c r="K164" s="341">
        <v>30</v>
      </c>
      <c r="L164" s="341">
        <v>4</v>
      </c>
      <c r="M164" s="341">
        <v>34</v>
      </c>
      <c r="N164" s="341"/>
      <c r="O164" s="326" t="s">
        <v>56</v>
      </c>
      <c r="P164" s="325" t="s">
        <v>309</v>
      </c>
    </row>
    <row r="165" spans="1:16" ht="192">
      <c r="A165" s="333" t="s">
        <v>322</v>
      </c>
      <c r="B165" s="326" t="s">
        <v>178</v>
      </c>
      <c r="C165" s="333" t="s">
        <v>273</v>
      </c>
      <c r="D165" s="333" t="s">
        <v>274</v>
      </c>
      <c r="E165" s="333" t="s">
        <v>275</v>
      </c>
      <c r="F165" s="326" t="s">
        <v>277</v>
      </c>
      <c r="G165" s="325" t="s">
        <v>17</v>
      </c>
      <c r="H165" s="359">
        <v>72</v>
      </c>
      <c r="I165" s="341">
        <f>SUM(I166:I168)</f>
        <v>223</v>
      </c>
      <c r="J165" s="341">
        <f>SUM(J166:J168)</f>
        <v>633</v>
      </c>
      <c r="K165" s="341">
        <f>SUM(K166:K168)</f>
        <v>603</v>
      </c>
      <c r="L165" s="341">
        <v>739</v>
      </c>
      <c r="M165" s="341">
        <v>741</v>
      </c>
      <c r="N165" s="341"/>
      <c r="O165" s="326" t="s">
        <v>56</v>
      </c>
      <c r="P165" s="333" t="s">
        <v>309</v>
      </c>
    </row>
    <row r="166" spans="1:16" ht="192">
      <c r="A166" s="333" t="s">
        <v>322</v>
      </c>
      <c r="B166" s="326" t="s">
        <v>178</v>
      </c>
      <c r="C166" s="333" t="s">
        <v>273</v>
      </c>
      <c r="D166" s="333" t="s">
        <v>274</v>
      </c>
      <c r="E166" s="333" t="s">
        <v>275</v>
      </c>
      <c r="F166" s="326" t="s">
        <v>391</v>
      </c>
      <c r="G166" s="325" t="s">
        <v>17</v>
      </c>
      <c r="H166" s="341">
        <v>40</v>
      </c>
      <c r="I166" s="341">
        <v>165</v>
      </c>
      <c r="J166" s="341">
        <v>170</v>
      </c>
      <c r="K166" s="341">
        <v>261</v>
      </c>
      <c r="L166" s="341">
        <v>289</v>
      </c>
      <c r="M166" s="341">
        <v>177</v>
      </c>
      <c r="N166" s="341"/>
      <c r="O166" s="326" t="s">
        <v>56</v>
      </c>
      <c r="P166" s="333"/>
    </row>
    <row r="167" spans="1:16" ht="192">
      <c r="A167" s="333" t="s">
        <v>322</v>
      </c>
      <c r="B167" s="326" t="s">
        <v>178</v>
      </c>
      <c r="C167" s="333" t="s">
        <v>273</v>
      </c>
      <c r="D167" s="333" t="s">
        <v>274</v>
      </c>
      <c r="E167" s="333" t="s">
        <v>275</v>
      </c>
      <c r="F167" s="326" t="s">
        <v>392</v>
      </c>
      <c r="G167" s="325" t="s">
        <v>17</v>
      </c>
      <c r="H167" s="341">
        <v>32</v>
      </c>
      <c r="I167" s="341">
        <v>58</v>
      </c>
      <c r="J167" s="341">
        <v>463</v>
      </c>
      <c r="K167" s="341">
        <v>192</v>
      </c>
      <c r="L167" s="341">
        <v>79</v>
      </c>
      <c r="M167" s="341">
        <v>225</v>
      </c>
      <c r="N167" s="341"/>
      <c r="O167" s="326" t="s">
        <v>56</v>
      </c>
      <c r="P167" s="333"/>
    </row>
    <row r="168" spans="1:16" ht="192">
      <c r="A168" s="333" t="s">
        <v>322</v>
      </c>
      <c r="B168" s="326" t="s">
        <v>178</v>
      </c>
      <c r="C168" s="333" t="s">
        <v>273</v>
      </c>
      <c r="D168" s="333" t="s">
        <v>274</v>
      </c>
      <c r="E168" s="333" t="s">
        <v>275</v>
      </c>
      <c r="F168" s="326" t="s">
        <v>393</v>
      </c>
      <c r="G168" s="325" t="s">
        <v>17</v>
      </c>
      <c r="H168" s="341" t="s">
        <v>145</v>
      </c>
      <c r="I168" s="341" t="s">
        <v>145</v>
      </c>
      <c r="J168" s="341" t="s">
        <v>145</v>
      </c>
      <c r="K168" s="341">
        <v>150</v>
      </c>
      <c r="L168" s="341">
        <v>371</v>
      </c>
      <c r="M168" s="341">
        <v>319</v>
      </c>
      <c r="N168" s="341"/>
      <c r="O168" s="326" t="s">
        <v>56</v>
      </c>
      <c r="P168" s="333"/>
    </row>
    <row r="169" spans="1:16" ht="56.25" customHeight="1">
      <c r="A169" s="333" t="s">
        <v>323</v>
      </c>
      <c r="B169" s="333" t="s">
        <v>282</v>
      </c>
      <c r="C169" s="333" t="s">
        <v>283</v>
      </c>
      <c r="D169" s="333" t="s">
        <v>284</v>
      </c>
      <c r="E169" s="333" t="s">
        <v>285</v>
      </c>
      <c r="F169" s="333" t="s">
        <v>286</v>
      </c>
      <c r="G169" s="325" t="s">
        <v>68</v>
      </c>
      <c r="H169" s="342"/>
      <c r="I169" s="342"/>
      <c r="J169" s="342"/>
      <c r="K169" s="342"/>
      <c r="L169" s="342"/>
      <c r="M169" s="342"/>
      <c r="N169" s="342"/>
      <c r="O169" s="326" t="s">
        <v>287</v>
      </c>
      <c r="P169" s="333"/>
    </row>
    <row r="170" spans="1:16" ht="144">
      <c r="A170" s="333" t="s">
        <v>323</v>
      </c>
      <c r="B170" s="333" t="s">
        <v>282</v>
      </c>
      <c r="C170" s="333" t="s">
        <v>283</v>
      </c>
      <c r="D170" s="333" t="s">
        <v>284</v>
      </c>
      <c r="E170" s="333" t="s">
        <v>285</v>
      </c>
      <c r="F170" s="326" t="s">
        <v>394</v>
      </c>
      <c r="G170" s="325" t="s">
        <v>289</v>
      </c>
      <c r="H170" s="360">
        <v>5.21</v>
      </c>
      <c r="I170" s="361">
        <v>3.21</v>
      </c>
      <c r="J170" s="361">
        <v>5.9</v>
      </c>
      <c r="K170" s="341">
        <v>4.25</v>
      </c>
      <c r="L170" s="360">
        <v>4.8</v>
      </c>
      <c r="M170" s="325">
        <v>4.6500000000000004</v>
      </c>
      <c r="N170" s="325"/>
      <c r="O170" s="326" t="s">
        <v>287</v>
      </c>
      <c r="P170" s="333"/>
    </row>
    <row r="171" spans="1:16" ht="144">
      <c r="A171" s="333" t="s">
        <v>323</v>
      </c>
      <c r="B171" s="333" t="s">
        <v>282</v>
      </c>
      <c r="C171" s="333" t="s">
        <v>283</v>
      </c>
      <c r="D171" s="333" t="s">
        <v>284</v>
      </c>
      <c r="E171" s="333" t="s">
        <v>285</v>
      </c>
      <c r="F171" s="326" t="s">
        <v>395</v>
      </c>
      <c r="G171" s="325" t="s">
        <v>289</v>
      </c>
      <c r="H171" s="360">
        <v>4.62</v>
      </c>
      <c r="I171" s="361">
        <v>3.19</v>
      </c>
      <c r="J171" s="361">
        <v>4.9000000000000004</v>
      </c>
      <c r="K171" s="341">
        <v>3.43</v>
      </c>
      <c r="L171" s="360">
        <v>4.63</v>
      </c>
      <c r="M171" s="325">
        <v>4.8499999999999996</v>
      </c>
      <c r="N171" s="325"/>
      <c r="O171" s="326" t="s">
        <v>287</v>
      </c>
      <c r="P171" s="333"/>
    </row>
    <row r="172" spans="1:16" ht="144">
      <c r="A172" s="333" t="s">
        <v>323</v>
      </c>
      <c r="B172" s="333" t="s">
        <v>282</v>
      </c>
      <c r="C172" s="333" t="s">
        <v>283</v>
      </c>
      <c r="D172" s="333" t="s">
        <v>284</v>
      </c>
      <c r="E172" s="333" t="s">
        <v>285</v>
      </c>
      <c r="F172" s="326" t="s">
        <v>396</v>
      </c>
      <c r="G172" s="325" t="s">
        <v>289</v>
      </c>
      <c r="H172" s="360">
        <v>4.42</v>
      </c>
      <c r="I172" s="361">
        <v>3.54</v>
      </c>
      <c r="J172" s="361">
        <v>4.5999999999999996</v>
      </c>
      <c r="K172" s="360">
        <v>3.6</v>
      </c>
      <c r="L172" s="360">
        <v>5.35</v>
      </c>
      <c r="M172" s="325">
        <v>5.5</v>
      </c>
      <c r="N172" s="325"/>
      <c r="O172" s="326" t="s">
        <v>287</v>
      </c>
      <c r="P172" s="333"/>
    </row>
    <row r="173" spans="1:16" ht="144">
      <c r="A173" s="333" t="s">
        <v>323</v>
      </c>
      <c r="B173" s="333" t="s">
        <v>282</v>
      </c>
      <c r="C173" s="333" t="s">
        <v>283</v>
      </c>
      <c r="D173" s="333" t="s">
        <v>284</v>
      </c>
      <c r="E173" s="333" t="s">
        <v>285</v>
      </c>
      <c r="F173" s="326" t="s">
        <v>397</v>
      </c>
      <c r="G173" s="325" t="s">
        <v>289</v>
      </c>
      <c r="H173" s="360">
        <v>4.4000000000000004</v>
      </c>
      <c r="I173" s="361">
        <v>4.13</v>
      </c>
      <c r="J173" s="361">
        <v>5.2</v>
      </c>
      <c r="K173" s="360">
        <v>4.3</v>
      </c>
      <c r="L173" s="360">
        <v>5.88</v>
      </c>
      <c r="M173" s="325">
        <v>5.6</v>
      </c>
      <c r="N173" s="325"/>
      <c r="O173" s="326" t="s">
        <v>287</v>
      </c>
      <c r="P173" s="333"/>
    </row>
    <row r="174" spans="1:16" ht="144">
      <c r="A174" s="333" t="s">
        <v>323</v>
      </c>
      <c r="B174" s="333" t="s">
        <v>282</v>
      </c>
      <c r="C174" s="333" t="s">
        <v>283</v>
      </c>
      <c r="D174" s="333" t="s">
        <v>293</v>
      </c>
      <c r="E174" s="333" t="s">
        <v>294</v>
      </c>
      <c r="F174" s="326" t="s">
        <v>295</v>
      </c>
      <c r="G174" s="325" t="s">
        <v>310</v>
      </c>
      <c r="H174" s="360">
        <v>80740.509999999995</v>
      </c>
      <c r="I174" s="361">
        <v>58854.32</v>
      </c>
      <c r="J174" s="361">
        <v>70787.83</v>
      </c>
      <c r="K174" s="360">
        <v>67525</v>
      </c>
      <c r="L174" s="360">
        <v>66035.8</v>
      </c>
      <c r="M174" s="362">
        <v>68282.42</v>
      </c>
      <c r="N174" s="362"/>
      <c r="O174" s="326" t="s">
        <v>287</v>
      </c>
      <c r="P174" s="325"/>
    </row>
    <row r="175" spans="1:16" ht="144">
      <c r="A175" s="333" t="s">
        <v>323</v>
      </c>
      <c r="B175" s="333" t="s">
        <v>282</v>
      </c>
      <c r="C175" s="333" t="s">
        <v>283</v>
      </c>
      <c r="D175" s="333" t="s">
        <v>297</v>
      </c>
      <c r="E175" s="333" t="s">
        <v>298</v>
      </c>
      <c r="F175" s="326" t="s">
        <v>299</v>
      </c>
      <c r="G175" s="325" t="s">
        <v>300</v>
      </c>
      <c r="H175" s="341">
        <v>36</v>
      </c>
      <c r="I175" s="341">
        <v>36</v>
      </c>
      <c r="J175" s="341">
        <v>36</v>
      </c>
      <c r="K175" s="341">
        <v>162</v>
      </c>
      <c r="L175" s="341">
        <v>231</v>
      </c>
      <c r="M175" s="341"/>
      <c r="N175" s="341"/>
      <c r="O175" s="326" t="s">
        <v>301</v>
      </c>
      <c r="P175" s="325" t="s">
        <v>309</v>
      </c>
    </row>
    <row r="176" spans="1:16" ht="144">
      <c r="A176" s="333" t="s">
        <v>323</v>
      </c>
      <c r="B176" s="333" t="s">
        <v>282</v>
      </c>
      <c r="C176" s="333" t="s">
        <v>283</v>
      </c>
      <c r="D176" s="333" t="s">
        <v>297</v>
      </c>
      <c r="E176" s="333" t="s">
        <v>298</v>
      </c>
      <c r="F176" s="326" t="s">
        <v>302</v>
      </c>
      <c r="G176" s="325" t="s">
        <v>55</v>
      </c>
      <c r="H176" s="343" t="s">
        <v>85</v>
      </c>
      <c r="I176" s="343" t="s">
        <v>85</v>
      </c>
      <c r="J176" s="343" t="s">
        <v>85</v>
      </c>
      <c r="K176" s="341">
        <v>976</v>
      </c>
      <c r="L176" s="350">
        <v>2634</v>
      </c>
      <c r="M176" s="350"/>
      <c r="N176" s="350"/>
      <c r="O176" s="326" t="s">
        <v>301</v>
      </c>
      <c r="P176" s="325" t="s">
        <v>309</v>
      </c>
    </row>
    <row r="177" spans="1:16" ht="144">
      <c r="A177" s="333" t="s">
        <v>323</v>
      </c>
      <c r="B177" s="333" t="s">
        <v>282</v>
      </c>
      <c r="C177" s="333" t="s">
        <v>283</v>
      </c>
      <c r="D177" s="333" t="s">
        <v>297</v>
      </c>
      <c r="E177" s="333" t="s">
        <v>298</v>
      </c>
      <c r="F177" s="326" t="s">
        <v>303</v>
      </c>
      <c r="G177" s="325" t="s">
        <v>58</v>
      </c>
      <c r="H177" s="333">
        <v>4</v>
      </c>
      <c r="I177" s="333">
        <v>6</v>
      </c>
      <c r="J177" s="333">
        <v>6</v>
      </c>
      <c r="K177" s="341">
        <v>6</v>
      </c>
      <c r="L177" s="341">
        <v>6</v>
      </c>
      <c r="M177" s="341">
        <v>6</v>
      </c>
      <c r="N177" s="341"/>
      <c r="O177" s="326" t="s">
        <v>287</v>
      </c>
      <c r="P177" s="325" t="s">
        <v>309</v>
      </c>
    </row>
    <row r="178" spans="1:16" ht="144">
      <c r="A178" s="333" t="s">
        <v>323</v>
      </c>
      <c r="B178" s="333" t="s">
        <v>282</v>
      </c>
      <c r="C178" s="333" t="s">
        <v>283</v>
      </c>
      <c r="D178" s="333" t="s">
        <v>304</v>
      </c>
      <c r="E178" s="333" t="s">
        <v>305</v>
      </c>
      <c r="F178" s="333" t="s">
        <v>306</v>
      </c>
      <c r="G178" s="325" t="s">
        <v>307</v>
      </c>
      <c r="H178" s="363">
        <v>3</v>
      </c>
      <c r="I178" s="364">
        <v>3</v>
      </c>
      <c r="J178" s="364">
        <v>3</v>
      </c>
      <c r="K178" s="341">
        <v>3</v>
      </c>
      <c r="L178" s="341">
        <v>3</v>
      </c>
      <c r="M178" s="341">
        <v>3</v>
      </c>
      <c r="N178" s="341"/>
      <c r="O178" s="326" t="s">
        <v>287</v>
      </c>
      <c r="P178" s="325" t="s">
        <v>309</v>
      </c>
    </row>
    <row r="179" spans="1:16" ht="144">
      <c r="A179" s="333" t="s">
        <v>323</v>
      </c>
      <c r="B179" s="333" t="s">
        <v>282</v>
      </c>
      <c r="C179" s="333" t="s">
        <v>283</v>
      </c>
      <c r="D179" s="333" t="s">
        <v>304</v>
      </c>
      <c r="E179" s="333" t="s">
        <v>305</v>
      </c>
      <c r="F179" s="326" t="s">
        <v>308</v>
      </c>
      <c r="G179" s="325" t="s">
        <v>58</v>
      </c>
      <c r="H179" s="363">
        <v>5</v>
      </c>
      <c r="I179" s="364">
        <v>4</v>
      </c>
      <c r="J179" s="364">
        <v>4</v>
      </c>
      <c r="K179" s="341">
        <v>4</v>
      </c>
      <c r="L179" s="341">
        <v>4</v>
      </c>
      <c r="M179" s="341">
        <v>4</v>
      </c>
      <c r="N179" s="341"/>
      <c r="O179" s="326" t="s">
        <v>287</v>
      </c>
      <c r="P179" s="325" t="s">
        <v>309</v>
      </c>
    </row>
  </sheetData>
  <autoFilter ref="A5:IP179" xr:uid="{DD405A1E-DD34-400C-87D9-DD0044F054DD}"/>
  <mergeCells count="10">
    <mergeCell ref="G4:G5"/>
    <mergeCell ref="O4:O5"/>
    <mergeCell ref="P4:P5"/>
    <mergeCell ref="A4:A5"/>
    <mergeCell ref="B4:B5"/>
    <mergeCell ref="C4:C5"/>
    <mergeCell ref="D4:D5"/>
    <mergeCell ref="E4:E5"/>
    <mergeCell ref="F4:F5"/>
    <mergeCell ref="H4:M4"/>
  </mergeCells>
  <printOptions horizontalCentered="1"/>
  <pageMargins left="0.19685039370078741" right="0.19685039370078741" top="0.19685039370078741" bottom="0.19685039370078741" header="0.31496062992125984" footer="0.19685039370078741"/>
  <pageSetup paperSize="9" scale="48" orientation="portrait" r:id="rId1"/>
  <colBreaks count="2" manualBreakCount="2">
    <brk id="4" max="177" man="1"/>
    <brk id="16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Q178"/>
  <sheetViews>
    <sheetView zoomScaleNormal="100" workbookViewId="0">
      <selection activeCell="B7" sqref="B7"/>
    </sheetView>
  </sheetViews>
  <sheetFormatPr defaultColWidth="0" defaultRowHeight="24"/>
  <cols>
    <col min="1" max="1" width="17.75" style="314" customWidth="1"/>
    <col min="2" max="3" width="22.75" style="314" customWidth="1"/>
    <col min="4" max="4" width="17.625" style="314" customWidth="1"/>
    <col min="5" max="5" width="20.25" style="314" customWidth="1"/>
    <col min="6" max="6" width="37.25" style="5" customWidth="1"/>
    <col min="7" max="7" width="9.625" style="314" customWidth="1"/>
    <col min="8" max="8" width="12.25" style="315" bestFit="1" customWidth="1"/>
    <col min="9" max="10" width="12.875" style="315" bestFit="1" customWidth="1"/>
    <col min="11" max="11" width="13" style="315" bestFit="1" customWidth="1"/>
    <col min="12" max="12" width="13" style="315" customWidth="1"/>
    <col min="13" max="13" width="12.25" style="315" bestFit="1" customWidth="1"/>
    <col min="14" max="14" width="21.125" style="316" bestFit="1" customWidth="1"/>
    <col min="15" max="15" width="16.625" style="5" bestFit="1" customWidth="1"/>
    <col min="16" max="239" width="9" style="5" customWidth="1"/>
    <col min="240" max="241" width="0" style="5" hidden="1" customWidth="1"/>
    <col min="242" max="242" width="9.375" style="5" bestFit="1" customWidth="1"/>
    <col min="243" max="243" width="36.75" style="5" customWidth="1"/>
    <col min="244" max="248" width="0" style="5" hidden="1" customWidth="1"/>
    <col min="249" max="249" width="16.625" style="5" customWidth="1"/>
    <col min="250" max="16384" width="0" style="5" hidden="1"/>
  </cols>
  <sheetData>
    <row r="1" spans="1:17">
      <c r="A1" s="4" t="s">
        <v>0</v>
      </c>
      <c r="B1" s="5"/>
      <c r="C1" s="5"/>
      <c r="D1" s="5"/>
      <c r="E1" s="5"/>
      <c r="G1" s="5"/>
      <c r="H1" s="5"/>
      <c r="I1" s="5"/>
      <c r="J1" s="5"/>
      <c r="K1" s="5"/>
      <c r="L1" s="5"/>
      <c r="M1" s="5"/>
      <c r="N1" s="5"/>
    </row>
    <row r="2" spans="1:17">
      <c r="A2" s="5"/>
      <c r="B2" s="5"/>
      <c r="C2" s="5"/>
      <c r="D2" s="5"/>
      <c r="E2" s="6"/>
      <c r="F2" s="6"/>
      <c r="G2" s="6"/>
      <c r="H2" s="6"/>
      <c r="I2" s="6"/>
      <c r="J2" s="6"/>
      <c r="K2" s="6"/>
      <c r="L2" s="6"/>
      <c r="M2" s="6"/>
      <c r="N2" s="6"/>
    </row>
    <row r="3" spans="1:17" ht="28.5" customHeight="1">
      <c r="A3" s="7"/>
      <c r="B3" s="7"/>
      <c r="C3" s="7"/>
      <c r="D3" s="7"/>
      <c r="E3" s="7"/>
      <c r="F3" s="7"/>
      <c r="G3" s="7"/>
      <c r="H3" s="8" t="s">
        <v>8</v>
      </c>
      <c r="I3" s="9"/>
      <c r="J3" s="9"/>
      <c r="K3" s="9"/>
      <c r="L3" s="9"/>
      <c r="M3" s="10"/>
      <c r="N3" s="7"/>
      <c r="O3" s="7"/>
    </row>
    <row r="4" spans="1:17" ht="52.5" customHeight="1">
      <c r="A4" s="7" t="s">
        <v>1</v>
      </c>
      <c r="B4" s="7" t="s">
        <v>2</v>
      </c>
      <c r="C4" s="7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11">
        <v>2557</v>
      </c>
      <c r="I4" s="11">
        <v>2558</v>
      </c>
      <c r="J4" s="11">
        <v>2559</v>
      </c>
      <c r="K4" s="11">
        <v>2560</v>
      </c>
      <c r="L4" s="11">
        <v>2561</v>
      </c>
      <c r="M4" s="11">
        <v>2562</v>
      </c>
      <c r="N4" s="7" t="s">
        <v>9</v>
      </c>
      <c r="O4" s="7" t="s">
        <v>10</v>
      </c>
      <c r="Q4" s="12"/>
    </row>
    <row r="5" spans="1:17" ht="58.5" customHeight="1">
      <c r="A5" s="13" t="s">
        <v>11</v>
      </c>
      <c r="B5" s="13" t="s">
        <v>12</v>
      </c>
      <c r="C5" s="13" t="s">
        <v>13</v>
      </c>
      <c r="D5" s="13" t="s">
        <v>14</v>
      </c>
      <c r="E5" s="13" t="s">
        <v>15</v>
      </c>
      <c r="F5" s="13" t="s">
        <v>16</v>
      </c>
      <c r="G5" s="13" t="s">
        <v>17</v>
      </c>
      <c r="H5" s="14">
        <v>1288422</v>
      </c>
      <c r="I5" s="14">
        <v>1498471</v>
      </c>
      <c r="J5" s="15">
        <v>1598052</v>
      </c>
      <c r="K5" s="15">
        <f>SUM(K6:K7)</f>
        <v>1935160</v>
      </c>
      <c r="L5" s="15">
        <v>2039073</v>
      </c>
      <c r="M5" s="16">
        <v>2078196</v>
      </c>
      <c r="N5" s="17" t="s">
        <v>18</v>
      </c>
      <c r="O5" s="18" t="s">
        <v>309</v>
      </c>
      <c r="Q5" s="12"/>
    </row>
    <row r="6" spans="1:17">
      <c r="A6" s="19"/>
      <c r="B6" s="19"/>
      <c r="C6" s="19"/>
      <c r="D6" s="19"/>
      <c r="E6" s="19"/>
      <c r="F6" s="20" t="s">
        <v>19</v>
      </c>
      <c r="G6" s="21"/>
      <c r="H6" s="22">
        <v>1255314</v>
      </c>
      <c r="I6" s="22">
        <v>1459601</v>
      </c>
      <c r="J6" s="23">
        <v>1555876</v>
      </c>
      <c r="K6" s="15">
        <v>1886356</v>
      </c>
      <c r="L6" s="15">
        <v>1988302</v>
      </c>
      <c r="M6" s="24">
        <v>2026711</v>
      </c>
      <c r="N6" s="25"/>
      <c r="O6" s="26"/>
    </row>
    <row r="7" spans="1:17">
      <c r="A7" s="19"/>
      <c r="B7" s="19"/>
      <c r="C7" s="19"/>
      <c r="D7" s="19"/>
      <c r="E7" s="19"/>
      <c r="F7" s="27" t="s">
        <v>20</v>
      </c>
      <c r="G7" s="28"/>
      <c r="H7" s="29">
        <v>33108</v>
      </c>
      <c r="I7" s="29">
        <v>38870</v>
      </c>
      <c r="J7" s="30">
        <v>42176</v>
      </c>
      <c r="K7" s="31">
        <v>48804</v>
      </c>
      <c r="L7" s="31">
        <v>50771</v>
      </c>
      <c r="M7" s="32">
        <v>51425</v>
      </c>
      <c r="N7" s="33"/>
      <c r="O7" s="34"/>
    </row>
    <row r="8" spans="1:17" ht="48">
      <c r="A8" s="19"/>
      <c r="B8" s="19"/>
      <c r="C8" s="19"/>
      <c r="D8" s="19"/>
      <c r="E8" s="19"/>
      <c r="F8" s="13" t="s">
        <v>21</v>
      </c>
      <c r="G8" s="13" t="s">
        <v>17</v>
      </c>
      <c r="H8" s="35">
        <v>507026</v>
      </c>
      <c r="I8" s="14">
        <v>582352</v>
      </c>
      <c r="J8" s="35">
        <v>601819</v>
      </c>
      <c r="K8" s="36">
        <f>SUM(K9:K10)</f>
        <v>769764</v>
      </c>
      <c r="L8" s="36">
        <v>797804</v>
      </c>
      <c r="M8" s="37"/>
      <c r="N8" s="17" t="s">
        <v>18</v>
      </c>
      <c r="O8" s="18" t="s">
        <v>309</v>
      </c>
    </row>
    <row r="9" spans="1:17">
      <c r="A9" s="19"/>
      <c r="B9" s="19"/>
      <c r="C9" s="19"/>
      <c r="D9" s="19"/>
      <c r="E9" s="19"/>
      <c r="F9" s="20" t="s">
        <v>19</v>
      </c>
      <c r="G9" s="21"/>
      <c r="H9" s="15">
        <v>502134</v>
      </c>
      <c r="I9" s="22">
        <v>576635</v>
      </c>
      <c r="J9" s="15">
        <v>595661</v>
      </c>
      <c r="K9" s="38">
        <v>761465</v>
      </c>
      <c r="L9" s="39">
        <v>789024</v>
      </c>
      <c r="M9" s="39"/>
      <c r="N9" s="25"/>
      <c r="O9" s="26"/>
    </row>
    <row r="10" spans="1:17">
      <c r="A10" s="19"/>
      <c r="B10" s="19"/>
      <c r="C10" s="19"/>
      <c r="D10" s="19"/>
      <c r="E10" s="19"/>
      <c r="F10" s="40" t="s">
        <v>20</v>
      </c>
      <c r="G10" s="28"/>
      <c r="H10" s="41">
        <v>4892</v>
      </c>
      <c r="I10" s="41">
        <v>5717</v>
      </c>
      <c r="J10" s="41">
        <v>6158</v>
      </c>
      <c r="K10" s="42">
        <v>8299</v>
      </c>
      <c r="L10" s="43">
        <v>8775</v>
      </c>
      <c r="M10" s="42"/>
      <c r="N10" s="33"/>
      <c r="O10" s="34"/>
    </row>
    <row r="11" spans="1:17" ht="48">
      <c r="A11" s="19"/>
      <c r="B11" s="19"/>
      <c r="C11" s="19"/>
      <c r="D11" s="19"/>
      <c r="E11" s="19"/>
      <c r="F11" s="13" t="s">
        <v>22</v>
      </c>
      <c r="G11" s="13" t="s">
        <v>17</v>
      </c>
      <c r="H11" s="15">
        <v>781396</v>
      </c>
      <c r="I11" s="15">
        <v>916119</v>
      </c>
      <c r="J11" s="44">
        <v>996233</v>
      </c>
      <c r="K11" s="36">
        <f>SUM(K12:K13)</f>
        <v>1165396</v>
      </c>
      <c r="L11" s="37">
        <v>1250917</v>
      </c>
      <c r="M11" s="37"/>
      <c r="N11" s="17" t="s">
        <v>18</v>
      </c>
      <c r="O11" s="18" t="s">
        <v>309</v>
      </c>
    </row>
    <row r="12" spans="1:17">
      <c r="A12" s="19"/>
      <c r="B12" s="19"/>
      <c r="C12" s="19"/>
      <c r="D12" s="19"/>
      <c r="E12" s="19"/>
      <c r="F12" s="20" t="s">
        <v>19</v>
      </c>
      <c r="G12" s="21"/>
      <c r="H12" s="15">
        <v>753180</v>
      </c>
      <c r="I12" s="15">
        <v>882966</v>
      </c>
      <c r="J12" s="22">
        <v>960215</v>
      </c>
      <c r="K12" s="38">
        <v>1124891</v>
      </c>
      <c r="L12" s="45">
        <v>1208455</v>
      </c>
      <c r="M12" s="39"/>
      <c r="N12" s="25"/>
      <c r="O12" s="26"/>
    </row>
    <row r="13" spans="1:17">
      <c r="A13" s="19"/>
      <c r="B13" s="19"/>
      <c r="C13" s="19"/>
      <c r="D13" s="19"/>
      <c r="E13" s="19"/>
      <c r="F13" s="20" t="s">
        <v>20</v>
      </c>
      <c r="G13" s="28"/>
      <c r="H13" s="46">
        <v>28216</v>
      </c>
      <c r="I13" s="46">
        <v>33153</v>
      </c>
      <c r="J13" s="46">
        <v>36018</v>
      </c>
      <c r="K13" s="39">
        <v>40505</v>
      </c>
      <c r="L13" s="43">
        <v>42462</v>
      </c>
      <c r="M13" s="42"/>
      <c r="N13" s="33"/>
      <c r="O13" s="34"/>
    </row>
    <row r="14" spans="1:17" ht="95.25" customHeight="1">
      <c r="A14" s="19"/>
      <c r="B14" s="19"/>
      <c r="C14" s="19"/>
      <c r="D14" s="19"/>
      <c r="E14" s="13" t="s">
        <v>23</v>
      </c>
      <c r="F14" s="13" t="s">
        <v>24</v>
      </c>
      <c r="G14" s="13" t="s">
        <v>25</v>
      </c>
      <c r="H14" s="22">
        <v>888</v>
      </c>
      <c r="I14" s="22">
        <v>966</v>
      </c>
      <c r="J14" s="22">
        <v>1005</v>
      </c>
      <c r="K14" s="36">
        <v>1069</v>
      </c>
      <c r="L14" s="36">
        <v>1129</v>
      </c>
      <c r="M14" s="47"/>
      <c r="N14" s="17" t="s">
        <v>18</v>
      </c>
      <c r="O14" s="18" t="s">
        <v>309</v>
      </c>
      <c r="Q14" s="12"/>
    </row>
    <row r="15" spans="1:17">
      <c r="A15" s="19"/>
      <c r="B15" s="19"/>
      <c r="C15" s="19"/>
      <c r="D15" s="19"/>
      <c r="E15" s="19"/>
      <c r="F15" s="20" t="s">
        <v>19</v>
      </c>
      <c r="G15" s="21"/>
      <c r="H15" s="22">
        <v>884</v>
      </c>
      <c r="I15" s="22">
        <v>963</v>
      </c>
      <c r="J15" s="22">
        <v>1001</v>
      </c>
      <c r="K15" s="38">
        <v>1065</v>
      </c>
      <c r="L15" s="39">
        <v>1118</v>
      </c>
      <c r="M15" s="48"/>
      <c r="N15" s="25"/>
      <c r="O15" s="26"/>
      <c r="Q15" s="12"/>
    </row>
    <row r="16" spans="1:17">
      <c r="A16" s="19"/>
      <c r="B16" s="19"/>
      <c r="C16" s="19"/>
      <c r="D16" s="19"/>
      <c r="E16" s="19"/>
      <c r="F16" s="40" t="s">
        <v>20</v>
      </c>
      <c r="G16" s="28"/>
      <c r="H16" s="41">
        <v>1056</v>
      </c>
      <c r="I16" s="41">
        <v>1120</v>
      </c>
      <c r="J16" s="41">
        <v>1162</v>
      </c>
      <c r="K16" s="39">
        <v>1253</v>
      </c>
      <c r="L16" s="43">
        <v>1324</v>
      </c>
      <c r="M16" s="48"/>
      <c r="N16" s="33"/>
      <c r="O16" s="34"/>
      <c r="Q16" s="12"/>
    </row>
    <row r="17" spans="1:15" ht="121.5" customHeight="1">
      <c r="A17" s="19"/>
      <c r="B17" s="19"/>
      <c r="C17" s="19"/>
      <c r="D17" s="19"/>
      <c r="E17" s="19"/>
      <c r="F17" s="13" t="s">
        <v>26</v>
      </c>
      <c r="G17" s="13" t="s">
        <v>25</v>
      </c>
      <c r="H17" s="35">
        <v>2475</v>
      </c>
      <c r="I17" s="35">
        <v>2641</v>
      </c>
      <c r="J17" s="35">
        <v>2771</v>
      </c>
      <c r="K17" s="36">
        <v>1241</v>
      </c>
      <c r="L17" s="36">
        <v>1315</v>
      </c>
      <c r="M17" s="47"/>
      <c r="N17" s="17" t="s">
        <v>18</v>
      </c>
      <c r="O17" s="18" t="s">
        <v>309</v>
      </c>
    </row>
    <row r="18" spans="1:15">
      <c r="A18" s="19"/>
      <c r="B18" s="19"/>
      <c r="C18" s="19"/>
      <c r="D18" s="19"/>
      <c r="E18" s="19"/>
      <c r="F18" s="20" t="s">
        <v>19</v>
      </c>
      <c r="G18" s="21"/>
      <c r="H18" s="15">
        <v>1038</v>
      </c>
      <c r="I18" s="15">
        <v>1134</v>
      </c>
      <c r="J18" s="15">
        <v>1182</v>
      </c>
      <c r="K18" s="38">
        <v>1246</v>
      </c>
      <c r="L18" s="39">
        <v>1309</v>
      </c>
      <c r="M18" s="48"/>
      <c r="N18" s="25"/>
      <c r="O18" s="26"/>
    </row>
    <row r="19" spans="1:15">
      <c r="A19" s="19"/>
      <c r="B19" s="19"/>
      <c r="C19" s="19"/>
      <c r="D19" s="19"/>
      <c r="E19" s="19"/>
      <c r="F19" s="49" t="s">
        <v>20</v>
      </c>
      <c r="G19" s="28"/>
      <c r="H19" s="46">
        <v>1437</v>
      </c>
      <c r="I19" s="46">
        <v>1507</v>
      </c>
      <c r="J19" s="46">
        <v>1589</v>
      </c>
      <c r="K19" s="42">
        <v>1700</v>
      </c>
      <c r="L19" s="43">
        <v>1799</v>
      </c>
      <c r="M19" s="50"/>
      <c r="N19" s="33"/>
      <c r="O19" s="34"/>
    </row>
    <row r="20" spans="1:15" ht="91.5" customHeight="1">
      <c r="A20" s="19"/>
      <c r="B20" s="19"/>
      <c r="C20" s="19"/>
      <c r="D20" s="19"/>
      <c r="E20" s="19"/>
      <c r="F20" s="13" t="s">
        <v>27</v>
      </c>
      <c r="G20" s="13" t="s">
        <v>25</v>
      </c>
      <c r="H20" s="22">
        <v>1611</v>
      </c>
      <c r="I20" s="22">
        <v>1739</v>
      </c>
      <c r="J20" s="22">
        <v>1816</v>
      </c>
      <c r="K20" s="36">
        <v>851</v>
      </c>
      <c r="L20" s="37">
        <v>902</v>
      </c>
      <c r="M20" s="47"/>
      <c r="N20" s="17" t="s">
        <v>18</v>
      </c>
      <c r="O20" s="18" t="s">
        <v>309</v>
      </c>
    </row>
    <row r="21" spans="1:15">
      <c r="A21" s="19"/>
      <c r="B21" s="19"/>
      <c r="C21" s="19"/>
      <c r="D21" s="19"/>
      <c r="E21" s="19"/>
      <c r="F21" s="20" t="s">
        <v>19</v>
      </c>
      <c r="G21" s="21"/>
      <c r="H21" s="15">
        <v>693</v>
      </c>
      <c r="I21" s="15">
        <v>759</v>
      </c>
      <c r="J21" s="15">
        <v>796</v>
      </c>
      <c r="K21" s="38">
        <v>843</v>
      </c>
      <c r="L21" s="39">
        <v>894</v>
      </c>
      <c r="M21" s="48"/>
      <c r="N21" s="25"/>
      <c r="O21" s="26"/>
    </row>
    <row r="22" spans="1:15">
      <c r="A22" s="19"/>
      <c r="B22" s="19"/>
      <c r="C22" s="19"/>
      <c r="D22" s="19"/>
      <c r="E22" s="19"/>
      <c r="F22" s="49" t="s">
        <v>20</v>
      </c>
      <c r="G22" s="28"/>
      <c r="H22" s="46">
        <v>918</v>
      </c>
      <c r="I22" s="46">
        <v>980</v>
      </c>
      <c r="J22" s="46">
        <v>1020</v>
      </c>
      <c r="K22" s="39">
        <v>1069</v>
      </c>
      <c r="L22" s="39">
        <v>1130</v>
      </c>
      <c r="M22" s="48"/>
      <c r="N22" s="33"/>
      <c r="O22" s="34"/>
    </row>
    <row r="23" spans="1:15" ht="72">
      <c r="A23" s="19"/>
      <c r="B23" s="19"/>
      <c r="C23" s="19"/>
      <c r="D23" s="19"/>
      <c r="E23" s="19"/>
      <c r="F23" s="51" t="s">
        <v>28</v>
      </c>
      <c r="G23" s="52" t="s">
        <v>29</v>
      </c>
      <c r="H23" s="53">
        <v>2</v>
      </c>
      <c r="I23" s="53">
        <v>2</v>
      </c>
      <c r="J23" s="54">
        <v>2</v>
      </c>
      <c r="K23" s="54">
        <v>2</v>
      </c>
      <c r="L23" s="54">
        <v>2</v>
      </c>
      <c r="M23" s="55"/>
      <c r="N23" s="56" t="s">
        <v>30</v>
      </c>
      <c r="O23" s="57" t="s">
        <v>309</v>
      </c>
    </row>
    <row r="24" spans="1:15" ht="63" customHeight="1">
      <c r="A24" s="19"/>
      <c r="B24" s="19"/>
      <c r="C24" s="19"/>
      <c r="D24" s="19"/>
      <c r="E24" s="19"/>
      <c r="F24" s="13" t="s">
        <v>31</v>
      </c>
      <c r="G24" s="13" t="s">
        <v>29</v>
      </c>
      <c r="H24" s="22">
        <v>2</v>
      </c>
      <c r="I24" s="22">
        <v>2</v>
      </c>
      <c r="J24" s="22">
        <v>2</v>
      </c>
      <c r="K24" s="36">
        <v>2</v>
      </c>
      <c r="L24" s="36">
        <v>2</v>
      </c>
      <c r="M24" s="47"/>
      <c r="N24" s="17" t="s">
        <v>18</v>
      </c>
      <c r="O24" s="18" t="s">
        <v>309</v>
      </c>
    </row>
    <row r="25" spans="1:15">
      <c r="A25" s="19"/>
      <c r="B25" s="19"/>
      <c r="C25" s="19"/>
      <c r="D25" s="19"/>
      <c r="E25" s="19"/>
      <c r="F25" s="20" t="s">
        <v>19</v>
      </c>
      <c r="G25" s="21"/>
      <c r="H25" s="22">
        <v>2</v>
      </c>
      <c r="I25" s="22">
        <v>2</v>
      </c>
      <c r="J25" s="22">
        <v>2</v>
      </c>
      <c r="K25" s="38">
        <v>2</v>
      </c>
      <c r="L25" s="38">
        <v>2</v>
      </c>
      <c r="M25" s="48"/>
      <c r="N25" s="25"/>
      <c r="O25" s="26"/>
    </row>
    <row r="26" spans="1:15">
      <c r="A26" s="19"/>
      <c r="B26" s="19"/>
      <c r="C26" s="19"/>
      <c r="D26" s="19"/>
      <c r="E26" s="19"/>
      <c r="F26" s="40" t="s">
        <v>20</v>
      </c>
      <c r="G26" s="28"/>
      <c r="H26" s="46">
        <v>2</v>
      </c>
      <c r="I26" s="46">
        <v>2</v>
      </c>
      <c r="J26" s="46">
        <v>2</v>
      </c>
      <c r="K26" s="42">
        <v>2</v>
      </c>
      <c r="L26" s="42">
        <v>2</v>
      </c>
      <c r="M26" s="50"/>
      <c r="N26" s="33"/>
      <c r="O26" s="34"/>
    </row>
    <row r="27" spans="1:15" ht="72">
      <c r="A27" s="19"/>
      <c r="B27" s="19"/>
      <c r="C27" s="19"/>
      <c r="D27" s="19"/>
      <c r="E27" s="19"/>
      <c r="F27" s="58" t="s">
        <v>32</v>
      </c>
      <c r="G27" s="52" t="s">
        <v>29</v>
      </c>
      <c r="H27" s="41">
        <v>2</v>
      </c>
      <c r="I27" s="41">
        <v>2</v>
      </c>
      <c r="J27" s="41">
        <v>2</v>
      </c>
      <c r="K27" s="59">
        <v>2</v>
      </c>
      <c r="L27" s="59">
        <v>2</v>
      </c>
      <c r="M27" s="59"/>
      <c r="N27" s="60" t="s">
        <v>30</v>
      </c>
      <c r="O27" s="57" t="s">
        <v>309</v>
      </c>
    </row>
    <row r="28" spans="1:15" ht="48">
      <c r="A28" s="19"/>
      <c r="B28" s="19"/>
      <c r="C28" s="19"/>
      <c r="D28" s="61"/>
      <c r="E28" s="61" t="s">
        <v>33</v>
      </c>
      <c r="F28" s="61" t="s">
        <v>34</v>
      </c>
      <c r="G28" s="52" t="s">
        <v>35</v>
      </c>
      <c r="H28" s="41">
        <v>128</v>
      </c>
      <c r="I28" s="41">
        <v>128</v>
      </c>
      <c r="J28" s="41">
        <v>128</v>
      </c>
      <c r="K28" s="41">
        <v>128</v>
      </c>
      <c r="L28" s="41">
        <v>128</v>
      </c>
      <c r="M28" s="41">
        <v>173</v>
      </c>
      <c r="N28" s="60" t="s">
        <v>36</v>
      </c>
      <c r="O28" s="57" t="s">
        <v>309</v>
      </c>
    </row>
    <row r="29" spans="1:15" ht="40.5" customHeight="1">
      <c r="A29" s="19"/>
      <c r="B29" s="19"/>
      <c r="C29" s="62" t="s">
        <v>37</v>
      </c>
      <c r="D29" s="13" t="s">
        <v>38</v>
      </c>
      <c r="E29" s="13" t="s">
        <v>39</v>
      </c>
      <c r="F29" s="63" t="s">
        <v>40</v>
      </c>
      <c r="G29" s="52" t="s">
        <v>35</v>
      </c>
      <c r="H29" s="53">
        <v>38</v>
      </c>
      <c r="I29" s="53">
        <v>38</v>
      </c>
      <c r="J29" s="53">
        <v>38</v>
      </c>
      <c r="K29" s="53">
        <v>38</v>
      </c>
      <c r="L29" s="53">
        <v>40</v>
      </c>
      <c r="M29" s="53"/>
      <c r="N29" s="56" t="s">
        <v>30</v>
      </c>
      <c r="O29" s="57" t="s">
        <v>309</v>
      </c>
    </row>
    <row r="30" spans="1:15" ht="20.25" customHeight="1">
      <c r="A30" s="19"/>
      <c r="B30" s="19"/>
      <c r="C30" s="19"/>
      <c r="D30" s="19"/>
      <c r="E30" s="19"/>
      <c r="F30" s="13" t="s">
        <v>41</v>
      </c>
      <c r="G30" s="13" t="s">
        <v>42</v>
      </c>
      <c r="H30" s="35">
        <v>1532</v>
      </c>
      <c r="I30" s="35">
        <v>1910</v>
      </c>
      <c r="J30" s="35">
        <v>2109</v>
      </c>
      <c r="K30" s="35">
        <v>3037</v>
      </c>
      <c r="L30" s="64">
        <v>3012</v>
      </c>
      <c r="M30" s="16"/>
      <c r="N30" s="17" t="s">
        <v>30</v>
      </c>
      <c r="O30" s="18" t="s">
        <v>309</v>
      </c>
    </row>
    <row r="31" spans="1:15">
      <c r="A31" s="19"/>
      <c r="B31" s="19"/>
      <c r="C31" s="19"/>
      <c r="D31" s="19"/>
      <c r="E31" s="19"/>
      <c r="F31" s="20" t="s">
        <v>19</v>
      </c>
      <c r="G31" s="21"/>
      <c r="H31" s="15">
        <v>1491</v>
      </c>
      <c r="I31" s="15">
        <v>1860</v>
      </c>
      <c r="J31" s="15">
        <v>2053</v>
      </c>
      <c r="K31" s="15">
        <v>2955</v>
      </c>
      <c r="L31" s="65">
        <v>2933</v>
      </c>
      <c r="M31" s="66"/>
      <c r="N31" s="25"/>
      <c r="O31" s="26"/>
    </row>
    <row r="32" spans="1:15">
      <c r="A32" s="19"/>
      <c r="B32" s="19"/>
      <c r="C32" s="19"/>
      <c r="D32" s="61"/>
      <c r="E32" s="61"/>
      <c r="F32" s="40" t="s">
        <v>20</v>
      </c>
      <c r="G32" s="28"/>
      <c r="H32" s="46">
        <v>41</v>
      </c>
      <c r="I32" s="46">
        <v>50</v>
      </c>
      <c r="J32" s="46">
        <v>56</v>
      </c>
      <c r="K32" s="46">
        <v>81</v>
      </c>
      <c r="L32" s="67">
        <v>79</v>
      </c>
      <c r="M32" s="67"/>
      <c r="N32" s="68"/>
      <c r="O32" s="34"/>
    </row>
    <row r="33" spans="1:16" ht="40.5" customHeight="1">
      <c r="A33" s="19"/>
      <c r="B33" s="19"/>
      <c r="C33" s="19"/>
      <c r="D33" s="13" t="s">
        <v>43</v>
      </c>
      <c r="E33" s="13" t="s">
        <v>44</v>
      </c>
      <c r="F33" s="51" t="s">
        <v>45</v>
      </c>
      <c r="G33" s="52" t="s">
        <v>46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6" t="s">
        <v>47</v>
      </c>
      <c r="O33" s="69"/>
      <c r="P33" s="70"/>
    </row>
    <row r="34" spans="1:16" ht="48">
      <c r="A34" s="19"/>
      <c r="B34" s="19"/>
      <c r="C34" s="19"/>
      <c r="D34" s="19"/>
      <c r="E34" s="19"/>
      <c r="F34" s="51" t="s">
        <v>48</v>
      </c>
      <c r="G34" s="52" t="s">
        <v>46</v>
      </c>
      <c r="H34" s="53">
        <v>1</v>
      </c>
      <c r="I34" s="53">
        <v>0</v>
      </c>
      <c r="J34" s="53">
        <v>0</v>
      </c>
      <c r="K34" s="53">
        <v>0</v>
      </c>
      <c r="L34" s="53">
        <v>1</v>
      </c>
      <c r="M34" s="53">
        <v>0</v>
      </c>
      <c r="N34" s="56" t="s">
        <v>47</v>
      </c>
      <c r="O34" s="69"/>
    </row>
    <row r="35" spans="1:16" ht="72">
      <c r="A35" s="19"/>
      <c r="B35" s="19"/>
      <c r="C35" s="19"/>
      <c r="D35" s="61"/>
      <c r="E35" s="61"/>
      <c r="F35" s="61" t="s">
        <v>49</v>
      </c>
      <c r="G35" s="52" t="s">
        <v>50</v>
      </c>
      <c r="H35" s="15">
        <v>0</v>
      </c>
      <c r="I35" s="15">
        <v>0</v>
      </c>
      <c r="J35" s="15">
        <v>0</v>
      </c>
      <c r="K35" s="15">
        <v>0</v>
      </c>
      <c r="L35" s="15">
        <v>0</v>
      </c>
      <c r="M35" s="31">
        <v>0</v>
      </c>
      <c r="N35" s="56" t="s">
        <v>47</v>
      </c>
      <c r="O35" s="69"/>
    </row>
    <row r="36" spans="1:16" ht="53.25" customHeight="1">
      <c r="A36" s="19"/>
      <c r="B36" s="19"/>
      <c r="C36" s="62" t="s">
        <v>51</v>
      </c>
      <c r="D36" s="13" t="s">
        <v>52</v>
      </c>
      <c r="E36" s="13" t="s">
        <v>53</v>
      </c>
      <c r="F36" s="51" t="s">
        <v>54</v>
      </c>
      <c r="G36" s="52" t="s">
        <v>55</v>
      </c>
      <c r="H36" s="53">
        <v>554</v>
      </c>
      <c r="I36" s="71">
        <v>499</v>
      </c>
      <c r="J36" s="71">
        <v>505</v>
      </c>
      <c r="K36" s="71">
        <v>164</v>
      </c>
      <c r="L36" s="71">
        <v>125</v>
      </c>
      <c r="M36" s="71">
        <v>42</v>
      </c>
      <c r="N36" s="56" t="s">
        <v>56</v>
      </c>
      <c r="O36" s="72" t="s">
        <v>309</v>
      </c>
    </row>
    <row r="37" spans="1:16" ht="48">
      <c r="A37" s="19"/>
      <c r="B37" s="19"/>
      <c r="C37" s="19"/>
      <c r="D37" s="61"/>
      <c r="E37" s="61"/>
      <c r="F37" s="61" t="s">
        <v>57</v>
      </c>
      <c r="G37" s="52" t="s">
        <v>58</v>
      </c>
      <c r="H37" s="41">
        <v>25</v>
      </c>
      <c r="I37" s="71">
        <v>24</v>
      </c>
      <c r="J37" s="71">
        <v>25</v>
      </c>
      <c r="K37" s="71">
        <v>8</v>
      </c>
      <c r="L37" s="71">
        <v>6</v>
      </c>
      <c r="M37" s="71">
        <v>2</v>
      </c>
      <c r="N37" s="56" t="s">
        <v>56</v>
      </c>
      <c r="O37" s="73" t="s">
        <v>309</v>
      </c>
    </row>
    <row r="38" spans="1:16" ht="60.75" customHeight="1">
      <c r="A38" s="19"/>
      <c r="B38" s="19"/>
      <c r="C38" s="19"/>
      <c r="D38" s="13" t="s">
        <v>59</v>
      </c>
      <c r="E38" s="13" t="s">
        <v>60</v>
      </c>
      <c r="F38" s="51" t="s">
        <v>61</v>
      </c>
      <c r="G38" s="52" t="s">
        <v>62</v>
      </c>
      <c r="H38" s="74"/>
      <c r="I38" s="75"/>
      <c r="J38" s="75"/>
      <c r="K38" s="76"/>
      <c r="L38" s="53">
        <v>6</v>
      </c>
      <c r="M38" s="53"/>
      <c r="N38" s="56" t="s">
        <v>30</v>
      </c>
      <c r="O38" s="73" t="s">
        <v>309</v>
      </c>
    </row>
    <row r="39" spans="1:16" ht="48">
      <c r="A39" s="19"/>
      <c r="B39" s="19"/>
      <c r="C39" s="19"/>
      <c r="D39" s="61"/>
      <c r="E39" s="61"/>
      <c r="F39" s="51" t="s">
        <v>63</v>
      </c>
      <c r="G39" s="52" t="s">
        <v>58</v>
      </c>
      <c r="H39" s="74"/>
      <c r="I39" s="75"/>
      <c r="J39" s="75"/>
      <c r="K39" s="76"/>
      <c r="L39" s="53">
        <v>143</v>
      </c>
      <c r="M39" s="53"/>
      <c r="N39" s="56" t="s">
        <v>30</v>
      </c>
      <c r="O39" s="73" t="s">
        <v>309</v>
      </c>
    </row>
    <row r="40" spans="1:16" ht="60.75" customHeight="1">
      <c r="A40" s="19"/>
      <c r="B40" s="19"/>
      <c r="C40" s="13" t="s">
        <v>64</v>
      </c>
      <c r="D40" s="13" t="s">
        <v>65</v>
      </c>
      <c r="E40" s="13" t="s">
        <v>66</v>
      </c>
      <c r="F40" s="63" t="s">
        <v>67</v>
      </c>
      <c r="G40" s="77" t="s">
        <v>68</v>
      </c>
      <c r="H40" s="78"/>
      <c r="I40" s="79"/>
      <c r="J40" s="79"/>
      <c r="K40" s="79"/>
      <c r="L40" s="79"/>
      <c r="M40" s="80"/>
      <c r="N40" s="56" t="s">
        <v>69</v>
      </c>
      <c r="O40" s="57" t="s">
        <v>309</v>
      </c>
    </row>
    <row r="41" spans="1:16" ht="75" customHeight="1">
      <c r="A41" s="19"/>
      <c r="B41" s="19"/>
      <c r="C41" s="19"/>
      <c r="D41" s="19"/>
      <c r="E41" s="19"/>
      <c r="F41" s="13" t="s">
        <v>70</v>
      </c>
      <c r="G41" s="81" t="s">
        <v>71</v>
      </c>
      <c r="H41" s="82"/>
      <c r="I41" s="83"/>
      <c r="J41" s="83"/>
      <c r="K41" s="83"/>
      <c r="L41" s="83"/>
      <c r="M41" s="84"/>
      <c r="N41" s="85" t="s">
        <v>69</v>
      </c>
      <c r="O41" s="17" t="s">
        <v>309</v>
      </c>
    </row>
    <row r="42" spans="1:16" ht="87">
      <c r="A42" s="19"/>
      <c r="B42" s="19"/>
      <c r="C42" s="19"/>
      <c r="D42" s="19"/>
      <c r="E42" s="19"/>
      <c r="F42" s="86" t="s">
        <v>72</v>
      </c>
      <c r="G42" s="87"/>
      <c r="H42" s="88"/>
      <c r="I42" s="88"/>
      <c r="J42" s="88">
        <v>1.1000000000000001</v>
      </c>
      <c r="K42" s="89">
        <v>1</v>
      </c>
      <c r="L42" s="89">
        <v>1.2</v>
      </c>
      <c r="M42" s="89">
        <v>1.3</v>
      </c>
      <c r="N42" s="90" t="s">
        <v>73</v>
      </c>
      <c r="O42" s="91"/>
    </row>
    <row r="43" spans="1:16" ht="108.75">
      <c r="A43" s="19"/>
      <c r="B43" s="19"/>
      <c r="C43" s="19"/>
      <c r="D43" s="19"/>
      <c r="E43" s="19"/>
      <c r="F43" s="92" t="s">
        <v>74</v>
      </c>
      <c r="G43" s="93"/>
      <c r="H43" s="94"/>
      <c r="I43" s="94"/>
      <c r="J43" s="94">
        <v>0.8</v>
      </c>
      <c r="K43" s="95">
        <v>1.7</v>
      </c>
      <c r="L43" s="95">
        <v>1</v>
      </c>
      <c r="M43" s="95">
        <v>1.3</v>
      </c>
      <c r="N43" s="96" t="s">
        <v>75</v>
      </c>
      <c r="O43" s="91"/>
    </row>
    <row r="44" spans="1:16" ht="87">
      <c r="A44" s="19"/>
      <c r="B44" s="19"/>
      <c r="C44" s="19"/>
      <c r="D44" s="19"/>
      <c r="E44" s="19"/>
      <c r="F44" s="92" t="s">
        <v>76</v>
      </c>
      <c r="G44" s="93"/>
      <c r="H44" s="94"/>
      <c r="I44" s="94"/>
      <c r="J44" s="94">
        <v>1.3</v>
      </c>
      <c r="K44" s="95">
        <v>1.7</v>
      </c>
      <c r="L44" s="95">
        <v>1.2</v>
      </c>
      <c r="M44" s="95">
        <v>1.4</v>
      </c>
      <c r="N44" s="97" t="s">
        <v>77</v>
      </c>
      <c r="O44" s="91"/>
    </row>
    <row r="45" spans="1:16" ht="87">
      <c r="A45" s="19"/>
      <c r="B45" s="19"/>
      <c r="C45" s="19"/>
      <c r="D45" s="61"/>
      <c r="E45" s="61"/>
      <c r="F45" s="86" t="s">
        <v>78</v>
      </c>
      <c r="G45" s="87"/>
      <c r="H45" s="98"/>
      <c r="I45" s="98"/>
      <c r="J45" s="98">
        <v>1.6</v>
      </c>
      <c r="K45" s="89">
        <v>1.5</v>
      </c>
      <c r="L45" s="89">
        <v>1</v>
      </c>
      <c r="M45" s="89">
        <v>1.3</v>
      </c>
      <c r="N45" s="60" t="s">
        <v>79</v>
      </c>
      <c r="O45" s="99"/>
    </row>
    <row r="46" spans="1:16" ht="60.75" customHeight="1">
      <c r="A46" s="19"/>
      <c r="B46" s="19"/>
      <c r="C46" s="13" t="s">
        <v>80</v>
      </c>
      <c r="D46" s="13" t="s">
        <v>81</v>
      </c>
      <c r="E46" s="13" t="s">
        <v>82</v>
      </c>
      <c r="F46" s="58" t="s">
        <v>83</v>
      </c>
      <c r="G46" s="100" t="s">
        <v>58</v>
      </c>
      <c r="H46" s="101">
        <v>0</v>
      </c>
      <c r="I46" s="101">
        <v>8</v>
      </c>
      <c r="J46" s="102">
        <v>9</v>
      </c>
      <c r="K46" s="102">
        <v>4</v>
      </c>
      <c r="L46" s="102">
        <v>8</v>
      </c>
      <c r="M46" s="102"/>
      <c r="N46" s="60" t="s">
        <v>30</v>
      </c>
      <c r="O46" s="57" t="s">
        <v>309</v>
      </c>
    </row>
    <row r="47" spans="1:16" ht="120">
      <c r="A47" s="19"/>
      <c r="B47" s="19"/>
      <c r="C47" s="19"/>
      <c r="D47" s="61"/>
      <c r="E47" s="61"/>
      <c r="F47" s="51" t="s">
        <v>84</v>
      </c>
      <c r="G47" s="52" t="s">
        <v>55</v>
      </c>
      <c r="H47" s="103" t="s">
        <v>85</v>
      </c>
      <c r="I47" s="103">
        <v>3400</v>
      </c>
      <c r="J47" s="103">
        <v>2230</v>
      </c>
      <c r="K47" s="104">
        <v>801</v>
      </c>
      <c r="L47" s="104">
        <v>3720</v>
      </c>
      <c r="M47" s="104"/>
      <c r="N47" s="56" t="s">
        <v>30</v>
      </c>
      <c r="O47" s="57" t="s">
        <v>309</v>
      </c>
    </row>
    <row r="48" spans="1:16" ht="81" customHeight="1">
      <c r="A48" s="19"/>
      <c r="B48" s="19"/>
      <c r="C48" s="19"/>
      <c r="D48" s="13" t="s">
        <v>86</v>
      </c>
      <c r="E48" s="13" t="s">
        <v>87</v>
      </c>
      <c r="F48" s="63" t="s">
        <v>88</v>
      </c>
      <c r="G48" s="52" t="s">
        <v>55</v>
      </c>
      <c r="H48" s="53">
        <v>1</v>
      </c>
      <c r="I48" s="53">
        <v>14</v>
      </c>
      <c r="J48" s="74" t="s">
        <v>89</v>
      </c>
      <c r="K48" s="76"/>
      <c r="L48" s="53">
        <v>49</v>
      </c>
      <c r="M48" s="53"/>
      <c r="N48" s="56" t="s">
        <v>30</v>
      </c>
      <c r="O48" s="57" t="s">
        <v>309</v>
      </c>
    </row>
    <row r="49" spans="1:15" ht="96">
      <c r="A49" s="19"/>
      <c r="B49" s="19"/>
      <c r="C49" s="19"/>
      <c r="D49" s="61"/>
      <c r="E49" s="61"/>
      <c r="F49" s="61" t="s">
        <v>90</v>
      </c>
      <c r="G49" s="52" t="s">
        <v>58</v>
      </c>
      <c r="H49" s="41">
        <v>1</v>
      </c>
      <c r="I49" s="41">
        <v>9</v>
      </c>
      <c r="J49" s="74" t="s">
        <v>89</v>
      </c>
      <c r="K49" s="76"/>
      <c r="L49" s="41">
        <v>2</v>
      </c>
      <c r="M49" s="41"/>
      <c r="N49" s="60" t="s">
        <v>30</v>
      </c>
      <c r="O49" s="57" t="s">
        <v>309</v>
      </c>
    </row>
    <row r="50" spans="1:15" ht="114" customHeight="1">
      <c r="A50" s="19"/>
      <c r="B50" s="19"/>
      <c r="C50" s="105" t="s">
        <v>91</v>
      </c>
      <c r="D50" s="63" t="s">
        <v>92</v>
      </c>
      <c r="E50" s="63" t="s">
        <v>93</v>
      </c>
      <c r="F50" s="51" t="s">
        <v>94</v>
      </c>
      <c r="G50" s="77" t="s">
        <v>68</v>
      </c>
      <c r="H50" s="74" t="s">
        <v>85</v>
      </c>
      <c r="I50" s="75"/>
      <c r="J50" s="75"/>
      <c r="K50" s="75"/>
      <c r="L50" s="75"/>
      <c r="M50" s="76"/>
      <c r="N50" s="56" t="s">
        <v>95</v>
      </c>
      <c r="O50" s="69"/>
    </row>
    <row r="51" spans="1:15" ht="78.75" customHeight="1">
      <c r="A51" s="19"/>
      <c r="B51" s="19"/>
      <c r="C51" s="19"/>
      <c r="D51" s="52" t="s">
        <v>96</v>
      </c>
      <c r="E51" s="63" t="s">
        <v>97</v>
      </c>
      <c r="F51" s="51" t="s">
        <v>98</v>
      </c>
      <c r="G51" s="52" t="s">
        <v>99</v>
      </c>
      <c r="H51" s="101">
        <v>686</v>
      </c>
      <c r="I51" s="101">
        <v>686</v>
      </c>
      <c r="J51" s="71">
        <v>686</v>
      </c>
      <c r="K51" s="71">
        <v>1061</v>
      </c>
      <c r="L51" s="71">
        <v>1081</v>
      </c>
      <c r="M51" s="71">
        <v>1802</v>
      </c>
      <c r="N51" s="56" t="s">
        <v>100</v>
      </c>
      <c r="O51" s="57" t="s">
        <v>309</v>
      </c>
    </row>
    <row r="52" spans="1:15" ht="72" customHeight="1">
      <c r="A52" s="19"/>
      <c r="B52" s="19"/>
      <c r="C52" s="106" t="s">
        <v>101</v>
      </c>
      <c r="D52" s="52" t="s">
        <v>102</v>
      </c>
      <c r="E52" s="52" t="s">
        <v>103</v>
      </c>
      <c r="F52" s="51" t="s">
        <v>104</v>
      </c>
      <c r="G52" s="52" t="s">
        <v>58</v>
      </c>
      <c r="H52" s="53">
        <v>0</v>
      </c>
      <c r="I52" s="53">
        <v>8</v>
      </c>
      <c r="J52" s="103" t="s">
        <v>89</v>
      </c>
      <c r="K52" s="53">
        <v>2</v>
      </c>
      <c r="L52" s="53">
        <v>8</v>
      </c>
      <c r="M52" s="53"/>
      <c r="N52" s="56" t="s">
        <v>30</v>
      </c>
      <c r="O52" s="57" t="s">
        <v>309</v>
      </c>
    </row>
    <row r="53" spans="1:15" ht="72">
      <c r="A53" s="19"/>
      <c r="B53" s="19"/>
      <c r="C53" s="19"/>
      <c r="D53" s="13" t="s">
        <v>105</v>
      </c>
      <c r="E53" s="13" t="s">
        <v>106</v>
      </c>
      <c r="F53" s="63" t="s">
        <v>107</v>
      </c>
      <c r="G53" s="52" t="s">
        <v>58</v>
      </c>
      <c r="H53" s="53">
        <v>1</v>
      </c>
      <c r="I53" s="53">
        <v>8</v>
      </c>
      <c r="J53" s="53">
        <v>2</v>
      </c>
      <c r="K53" s="53">
        <v>2</v>
      </c>
      <c r="L53" s="53">
        <v>2</v>
      </c>
      <c r="M53" s="53"/>
      <c r="N53" s="56" t="s">
        <v>30</v>
      </c>
      <c r="O53" s="57" t="s">
        <v>309</v>
      </c>
    </row>
    <row r="54" spans="1:15" ht="72">
      <c r="A54" s="61"/>
      <c r="B54" s="61"/>
      <c r="C54" s="61"/>
      <c r="D54" s="61"/>
      <c r="E54" s="61"/>
      <c r="F54" s="58" t="s">
        <v>108</v>
      </c>
      <c r="G54" s="52" t="s">
        <v>58</v>
      </c>
      <c r="H54" s="107">
        <v>1</v>
      </c>
      <c r="I54" s="107">
        <v>8</v>
      </c>
      <c r="J54" s="108">
        <v>2</v>
      </c>
      <c r="K54" s="107">
        <v>2</v>
      </c>
      <c r="L54" s="107">
        <v>1</v>
      </c>
      <c r="M54" s="107"/>
      <c r="N54" s="56" t="s">
        <v>30</v>
      </c>
      <c r="O54" s="57" t="s">
        <v>309</v>
      </c>
    </row>
    <row r="55" spans="1:15" ht="58.5" customHeight="1">
      <c r="A55" s="109" t="s">
        <v>109</v>
      </c>
      <c r="B55" s="109" t="s">
        <v>110</v>
      </c>
      <c r="C55" s="110" t="s">
        <v>111</v>
      </c>
      <c r="D55" s="109" t="s">
        <v>112</v>
      </c>
      <c r="E55" s="109" t="s">
        <v>113</v>
      </c>
      <c r="F55" s="111" t="s">
        <v>114</v>
      </c>
      <c r="G55" s="112" t="s">
        <v>115</v>
      </c>
      <c r="H55" s="113">
        <v>21</v>
      </c>
      <c r="I55" s="113">
        <v>21</v>
      </c>
      <c r="J55" s="113">
        <v>21</v>
      </c>
      <c r="K55" s="113">
        <v>21</v>
      </c>
      <c r="L55" s="113">
        <v>21</v>
      </c>
      <c r="M55" s="113"/>
      <c r="N55" s="56" t="s">
        <v>116</v>
      </c>
      <c r="O55" s="57" t="s">
        <v>309</v>
      </c>
    </row>
    <row r="56" spans="1:15">
      <c r="A56" s="114"/>
      <c r="B56" s="114"/>
      <c r="C56" s="115"/>
      <c r="D56" s="114"/>
      <c r="E56" s="114"/>
      <c r="F56" s="114" t="s">
        <v>117</v>
      </c>
      <c r="G56" s="116" t="s">
        <v>68</v>
      </c>
      <c r="H56" s="117" t="s">
        <v>118</v>
      </c>
      <c r="I56" s="118"/>
      <c r="J56" s="118"/>
      <c r="K56" s="118"/>
      <c r="L56" s="118"/>
      <c r="M56" s="119"/>
      <c r="N56" s="85" t="s">
        <v>119</v>
      </c>
      <c r="O56" s="85"/>
    </row>
    <row r="57" spans="1:15" ht="90">
      <c r="A57" s="120"/>
      <c r="B57" s="120"/>
      <c r="C57" s="110" t="s">
        <v>120</v>
      </c>
      <c r="D57" s="109" t="s">
        <v>121</v>
      </c>
      <c r="E57" s="109" t="s">
        <v>122</v>
      </c>
      <c r="F57" s="121" t="s">
        <v>123</v>
      </c>
      <c r="G57" s="17" t="s">
        <v>124</v>
      </c>
      <c r="H57" s="122">
        <v>12319</v>
      </c>
      <c r="I57" s="122">
        <v>12319</v>
      </c>
      <c r="J57" s="122">
        <v>12679</v>
      </c>
      <c r="K57" s="122">
        <v>12495</v>
      </c>
      <c r="L57" s="122">
        <v>12514</v>
      </c>
      <c r="M57" s="123"/>
      <c r="N57" s="17" t="s">
        <v>125</v>
      </c>
      <c r="O57" s="18" t="s">
        <v>309</v>
      </c>
    </row>
    <row r="58" spans="1:15">
      <c r="A58" s="120"/>
      <c r="B58" s="120"/>
      <c r="C58" s="120"/>
      <c r="D58" s="114"/>
      <c r="E58" s="114"/>
      <c r="F58" s="124" t="s">
        <v>126</v>
      </c>
      <c r="G58" s="25"/>
      <c r="H58" s="125">
        <v>432</v>
      </c>
      <c r="I58" s="125">
        <v>432</v>
      </c>
      <c r="J58" s="125">
        <v>409</v>
      </c>
      <c r="K58" s="125">
        <v>375</v>
      </c>
      <c r="L58" s="126">
        <v>180</v>
      </c>
      <c r="M58" s="127"/>
      <c r="N58" s="25"/>
      <c r="O58" s="26"/>
    </row>
    <row r="59" spans="1:15">
      <c r="A59" s="120"/>
      <c r="B59" s="120"/>
      <c r="C59" s="120"/>
      <c r="D59" s="114"/>
      <c r="E59" s="114"/>
      <c r="F59" s="128" t="s">
        <v>127</v>
      </c>
      <c r="G59" s="25"/>
      <c r="H59" s="129">
        <v>5960</v>
      </c>
      <c r="I59" s="129">
        <v>5960</v>
      </c>
      <c r="J59" s="129">
        <v>6234</v>
      </c>
      <c r="K59" s="129">
        <v>6234</v>
      </c>
      <c r="L59" s="130">
        <v>5760</v>
      </c>
      <c r="M59" s="127"/>
      <c r="N59" s="25"/>
      <c r="O59" s="26"/>
    </row>
    <row r="60" spans="1:15">
      <c r="A60" s="120"/>
      <c r="B60" s="120"/>
      <c r="C60" s="120"/>
      <c r="D60" s="114"/>
      <c r="E60" s="114"/>
      <c r="F60" s="131" t="s">
        <v>128</v>
      </c>
      <c r="G60" s="33"/>
      <c r="H60" s="132">
        <v>5927</v>
      </c>
      <c r="I60" s="132">
        <v>5927</v>
      </c>
      <c r="J60" s="132">
        <v>6036</v>
      </c>
      <c r="K60" s="132">
        <v>5887</v>
      </c>
      <c r="L60" s="133">
        <v>6214</v>
      </c>
      <c r="M60" s="133"/>
      <c r="N60" s="33"/>
      <c r="O60" s="34"/>
    </row>
    <row r="61" spans="1:15" ht="20.25" customHeight="1">
      <c r="A61" s="120"/>
      <c r="B61" s="120"/>
      <c r="C61" s="120"/>
      <c r="D61" s="114"/>
      <c r="E61" s="114"/>
      <c r="F61" s="134" t="s">
        <v>129</v>
      </c>
      <c r="G61" s="17" t="s">
        <v>130</v>
      </c>
      <c r="H61" s="135">
        <v>3242</v>
      </c>
      <c r="I61" s="135">
        <v>3242</v>
      </c>
      <c r="J61" s="135">
        <v>3252</v>
      </c>
      <c r="K61" s="135">
        <v>3252</v>
      </c>
      <c r="L61" s="122">
        <v>3100</v>
      </c>
      <c r="M61" s="123"/>
      <c r="N61" s="17" t="s">
        <v>125</v>
      </c>
      <c r="O61" s="17" t="s">
        <v>309</v>
      </c>
    </row>
    <row r="62" spans="1:15">
      <c r="A62" s="120"/>
      <c r="B62" s="120"/>
      <c r="C62" s="120"/>
      <c r="D62" s="114"/>
      <c r="E62" s="120"/>
      <c r="F62" s="136" t="s">
        <v>131</v>
      </c>
      <c r="G62" s="25"/>
      <c r="H62" s="137">
        <v>118</v>
      </c>
      <c r="I62" s="137">
        <v>118</v>
      </c>
      <c r="J62" s="137">
        <v>111</v>
      </c>
      <c r="K62" s="137">
        <v>100</v>
      </c>
      <c r="L62" s="130">
        <v>79</v>
      </c>
      <c r="M62" s="127"/>
      <c r="N62" s="25"/>
      <c r="O62" s="91"/>
    </row>
    <row r="63" spans="1:15">
      <c r="A63" s="120"/>
      <c r="B63" s="120"/>
      <c r="C63" s="120"/>
      <c r="D63" s="138"/>
      <c r="E63" s="120"/>
      <c r="F63" s="139" t="s">
        <v>127</v>
      </c>
      <c r="G63" s="25"/>
      <c r="H63" s="140">
        <v>2035</v>
      </c>
      <c r="I63" s="140">
        <v>2035</v>
      </c>
      <c r="J63" s="140">
        <v>2001</v>
      </c>
      <c r="K63" s="140">
        <v>2001</v>
      </c>
      <c r="L63" s="126">
        <v>2035</v>
      </c>
      <c r="M63" s="127"/>
      <c r="N63" s="25"/>
      <c r="O63" s="91"/>
    </row>
    <row r="64" spans="1:15">
      <c r="A64" s="120"/>
      <c r="B64" s="120"/>
      <c r="C64" s="120"/>
      <c r="D64" s="114"/>
      <c r="E64" s="114"/>
      <c r="F64" s="141" t="s">
        <v>132</v>
      </c>
      <c r="G64" s="33"/>
      <c r="H64" s="142">
        <v>1089</v>
      </c>
      <c r="I64" s="142">
        <v>1089</v>
      </c>
      <c r="J64" s="143">
        <v>1086</v>
      </c>
      <c r="K64" s="142">
        <v>1151</v>
      </c>
      <c r="L64" s="133">
        <v>986</v>
      </c>
      <c r="M64" s="133"/>
      <c r="N64" s="33"/>
      <c r="O64" s="99"/>
    </row>
    <row r="65" spans="1:15" ht="45">
      <c r="A65" s="120"/>
      <c r="B65" s="120"/>
      <c r="C65" s="120"/>
      <c r="D65" s="114"/>
      <c r="E65" s="114"/>
      <c r="F65" s="111" t="s">
        <v>133</v>
      </c>
      <c r="G65" s="144" t="s">
        <v>55</v>
      </c>
      <c r="H65" s="145">
        <v>3242</v>
      </c>
      <c r="I65" s="146">
        <v>3242</v>
      </c>
      <c r="J65" s="145">
        <v>3198</v>
      </c>
      <c r="K65" s="145">
        <v>3252</v>
      </c>
      <c r="L65" s="147">
        <v>3100</v>
      </c>
      <c r="M65" s="147"/>
      <c r="N65" s="56" t="s">
        <v>125</v>
      </c>
      <c r="O65" s="56" t="s">
        <v>309</v>
      </c>
    </row>
    <row r="66" spans="1:15" ht="90">
      <c r="A66" s="120"/>
      <c r="B66" s="120"/>
      <c r="C66" s="120"/>
      <c r="D66" s="109" t="s">
        <v>134</v>
      </c>
      <c r="E66" s="109" t="s">
        <v>135</v>
      </c>
      <c r="F66" s="111" t="s">
        <v>136</v>
      </c>
      <c r="G66" s="112" t="s">
        <v>137</v>
      </c>
      <c r="H66" s="148">
        <v>143</v>
      </c>
      <c r="I66" s="148">
        <v>191</v>
      </c>
      <c r="J66" s="148">
        <v>175</v>
      </c>
      <c r="K66" s="148">
        <v>175</v>
      </c>
      <c r="L66" s="147">
        <v>3</v>
      </c>
      <c r="M66" s="147"/>
      <c r="N66" s="56" t="s">
        <v>125</v>
      </c>
      <c r="O66" s="56" t="s">
        <v>309</v>
      </c>
    </row>
    <row r="67" spans="1:15" ht="45">
      <c r="A67" s="120"/>
      <c r="B67" s="120"/>
      <c r="C67" s="149"/>
      <c r="D67" s="149"/>
      <c r="E67" s="149"/>
      <c r="F67" s="150" t="s">
        <v>138</v>
      </c>
      <c r="G67" s="151" t="s">
        <v>58</v>
      </c>
      <c r="H67" s="152">
        <v>2</v>
      </c>
      <c r="I67" s="152">
        <v>2</v>
      </c>
      <c r="J67" s="153">
        <v>2</v>
      </c>
      <c r="K67" s="153">
        <v>2</v>
      </c>
      <c r="L67" s="154">
        <v>2</v>
      </c>
      <c r="M67" s="155"/>
      <c r="N67" s="60" t="s">
        <v>125</v>
      </c>
      <c r="O67" s="60" t="s">
        <v>309</v>
      </c>
    </row>
    <row r="68" spans="1:15" ht="67.5">
      <c r="A68" s="120"/>
      <c r="B68" s="120"/>
      <c r="C68" s="110" t="s">
        <v>139</v>
      </c>
      <c r="D68" s="109" t="s">
        <v>140</v>
      </c>
      <c r="E68" s="109" t="s">
        <v>141</v>
      </c>
      <c r="F68" s="111" t="s">
        <v>142</v>
      </c>
      <c r="G68" s="112" t="s">
        <v>55</v>
      </c>
      <c r="H68" s="156">
        <v>282</v>
      </c>
      <c r="I68" s="156">
        <v>282</v>
      </c>
      <c r="J68" s="156">
        <v>282</v>
      </c>
      <c r="K68" s="156">
        <v>310</v>
      </c>
      <c r="L68" s="147">
        <v>73</v>
      </c>
      <c r="M68" s="147"/>
      <c r="N68" s="56" t="s">
        <v>125</v>
      </c>
      <c r="O68" s="56" t="s">
        <v>309</v>
      </c>
    </row>
    <row r="69" spans="1:15" ht="67.5">
      <c r="A69" s="120"/>
      <c r="B69" s="120"/>
      <c r="C69" s="120"/>
      <c r="D69" s="150"/>
      <c r="E69" s="150"/>
      <c r="F69" s="150" t="s">
        <v>143</v>
      </c>
      <c r="G69" s="151" t="s">
        <v>144</v>
      </c>
      <c r="H69" s="157">
        <v>56174</v>
      </c>
      <c r="I69" s="157" t="s">
        <v>145</v>
      </c>
      <c r="J69" s="157" t="s">
        <v>145</v>
      </c>
      <c r="K69" s="157">
        <v>76000</v>
      </c>
      <c r="L69" s="147">
        <v>256375</v>
      </c>
      <c r="M69" s="133"/>
      <c r="N69" s="60" t="s">
        <v>125</v>
      </c>
      <c r="O69" s="60" t="s">
        <v>309</v>
      </c>
    </row>
    <row r="70" spans="1:15" ht="45">
      <c r="A70" s="120"/>
      <c r="B70" s="120"/>
      <c r="C70" s="120"/>
      <c r="D70" s="158" t="s">
        <v>146</v>
      </c>
      <c r="E70" s="109" t="s">
        <v>147</v>
      </c>
      <c r="F70" s="111" t="s">
        <v>148</v>
      </c>
      <c r="G70" s="112" t="s">
        <v>149</v>
      </c>
      <c r="H70" s="159">
        <v>1520</v>
      </c>
      <c r="I70" s="159">
        <v>3600</v>
      </c>
      <c r="J70" s="159">
        <v>3600</v>
      </c>
      <c r="K70" s="159">
        <v>1700</v>
      </c>
      <c r="L70" s="147">
        <v>1437</v>
      </c>
      <c r="M70" s="147"/>
      <c r="N70" s="56" t="s">
        <v>125</v>
      </c>
      <c r="O70" s="56" t="s">
        <v>309</v>
      </c>
    </row>
    <row r="71" spans="1:15" ht="45">
      <c r="A71" s="120"/>
      <c r="B71" s="120"/>
      <c r="C71" s="120"/>
      <c r="D71" s="160"/>
      <c r="E71" s="149"/>
      <c r="F71" s="111" t="s">
        <v>150</v>
      </c>
      <c r="G71" s="151" t="s">
        <v>149</v>
      </c>
      <c r="H71" s="156">
        <v>1500</v>
      </c>
      <c r="I71" s="156">
        <v>1500</v>
      </c>
      <c r="J71" s="156">
        <v>1500</v>
      </c>
      <c r="K71" s="156">
        <v>1500</v>
      </c>
      <c r="L71" s="156">
        <v>1500</v>
      </c>
      <c r="M71" s="156"/>
      <c r="N71" s="56" t="s">
        <v>125</v>
      </c>
      <c r="O71" s="56" t="s">
        <v>309</v>
      </c>
    </row>
    <row r="72" spans="1:15" ht="67.5">
      <c r="A72" s="120"/>
      <c r="B72" s="120"/>
      <c r="C72" s="120"/>
      <c r="D72" s="160"/>
      <c r="E72" s="114" t="s">
        <v>151</v>
      </c>
      <c r="F72" s="150" t="s">
        <v>152</v>
      </c>
      <c r="G72" s="141" t="s">
        <v>42</v>
      </c>
      <c r="H72" s="161">
        <v>655.37</v>
      </c>
      <c r="I72" s="161">
        <v>655</v>
      </c>
      <c r="J72" s="161">
        <v>786.1</v>
      </c>
      <c r="K72" s="161">
        <v>660</v>
      </c>
      <c r="L72" s="162">
        <v>647</v>
      </c>
      <c r="M72" s="163"/>
      <c r="N72" s="60" t="s">
        <v>125</v>
      </c>
      <c r="O72" s="60" t="s">
        <v>309</v>
      </c>
    </row>
    <row r="73" spans="1:15" ht="45">
      <c r="A73" s="120"/>
      <c r="B73" s="120"/>
      <c r="C73" s="149"/>
      <c r="D73" s="164"/>
      <c r="E73" s="149"/>
      <c r="F73" s="150" t="s">
        <v>153</v>
      </c>
      <c r="G73" s="141" t="s">
        <v>154</v>
      </c>
      <c r="H73" s="149">
        <v>35</v>
      </c>
      <c r="I73" s="149">
        <v>41</v>
      </c>
      <c r="J73" s="149">
        <v>50</v>
      </c>
      <c r="K73" s="149">
        <v>40</v>
      </c>
      <c r="L73" s="162">
        <v>41.52</v>
      </c>
      <c r="M73" s="163"/>
      <c r="N73" s="60" t="s">
        <v>125</v>
      </c>
      <c r="O73" s="60" t="s">
        <v>309</v>
      </c>
    </row>
    <row r="74" spans="1:15" ht="76.5" customHeight="1">
      <c r="A74" s="120"/>
      <c r="B74" s="120"/>
      <c r="C74" s="165" t="s">
        <v>155</v>
      </c>
      <c r="D74" s="111" t="s">
        <v>156</v>
      </c>
      <c r="E74" s="111" t="s">
        <v>157</v>
      </c>
      <c r="F74" s="111" t="s">
        <v>158</v>
      </c>
      <c r="G74" s="151" t="s">
        <v>159</v>
      </c>
      <c r="H74" s="166" t="s">
        <v>160</v>
      </c>
      <c r="I74" s="167"/>
      <c r="J74" s="167"/>
      <c r="K74" s="168"/>
      <c r="L74" s="156">
        <v>2</v>
      </c>
      <c r="M74" s="156"/>
      <c r="N74" s="56" t="s">
        <v>125</v>
      </c>
      <c r="O74" s="56" t="s">
        <v>309</v>
      </c>
    </row>
    <row r="75" spans="1:15" ht="67.5">
      <c r="A75" s="120"/>
      <c r="B75" s="120"/>
      <c r="C75" s="110" t="s">
        <v>161</v>
      </c>
      <c r="D75" s="110" t="s">
        <v>162</v>
      </c>
      <c r="E75" s="109" t="s">
        <v>163</v>
      </c>
      <c r="F75" s="165" t="s">
        <v>164</v>
      </c>
      <c r="G75" s="169" t="s">
        <v>159</v>
      </c>
      <c r="H75" s="166" t="s">
        <v>160</v>
      </c>
      <c r="I75" s="167"/>
      <c r="J75" s="167"/>
      <c r="K75" s="167"/>
      <c r="L75" s="167"/>
      <c r="M75" s="168"/>
      <c r="N75" s="170" t="s">
        <v>165</v>
      </c>
      <c r="O75" s="170"/>
    </row>
    <row r="76" spans="1:15" ht="67.5">
      <c r="A76" s="120"/>
      <c r="B76" s="120"/>
      <c r="C76" s="120"/>
      <c r="D76" s="171"/>
      <c r="E76" s="149"/>
      <c r="F76" s="150" t="s">
        <v>166</v>
      </c>
      <c r="G76" s="172" t="s">
        <v>159</v>
      </c>
      <c r="H76" s="166" t="s">
        <v>160</v>
      </c>
      <c r="I76" s="167"/>
      <c r="J76" s="167"/>
      <c r="K76" s="167"/>
      <c r="L76" s="167"/>
      <c r="M76" s="168"/>
      <c r="N76" s="170" t="s">
        <v>165</v>
      </c>
      <c r="O76" s="170"/>
    </row>
    <row r="77" spans="1:15" ht="67.5">
      <c r="A77" s="120"/>
      <c r="B77" s="120"/>
      <c r="C77" s="149"/>
      <c r="D77" s="115"/>
      <c r="E77" s="111" t="s">
        <v>167</v>
      </c>
      <c r="F77" s="121" t="s">
        <v>168</v>
      </c>
      <c r="G77" s="173" t="s">
        <v>159</v>
      </c>
      <c r="H77" s="166" t="s">
        <v>160</v>
      </c>
      <c r="I77" s="167"/>
      <c r="J77" s="167"/>
      <c r="K77" s="167"/>
      <c r="L77" s="167"/>
      <c r="M77" s="168"/>
      <c r="N77" s="170" t="s">
        <v>165</v>
      </c>
      <c r="O77" s="170"/>
    </row>
    <row r="78" spans="1:15" ht="67.5">
      <c r="A78" s="120"/>
      <c r="B78" s="120"/>
      <c r="C78" s="110" t="s">
        <v>169</v>
      </c>
      <c r="D78" s="165" t="s">
        <v>170</v>
      </c>
      <c r="E78" s="165" t="s">
        <v>171</v>
      </c>
      <c r="F78" s="154" t="s">
        <v>172</v>
      </c>
      <c r="G78" s="112" t="s">
        <v>173</v>
      </c>
      <c r="H78" s="156">
        <v>18892</v>
      </c>
      <c r="I78" s="156">
        <v>18725</v>
      </c>
      <c r="J78" s="156">
        <v>19652</v>
      </c>
      <c r="K78" s="174">
        <v>19194</v>
      </c>
      <c r="L78" s="174">
        <v>17461</v>
      </c>
      <c r="M78" s="174"/>
      <c r="N78" s="56" t="s">
        <v>125</v>
      </c>
      <c r="O78" s="56" t="s">
        <v>309</v>
      </c>
    </row>
    <row r="79" spans="1:15" ht="45">
      <c r="A79" s="120"/>
      <c r="B79" s="120"/>
      <c r="C79" s="120"/>
      <c r="D79" s="175"/>
      <c r="E79" s="176"/>
      <c r="F79" s="154" t="s">
        <v>174</v>
      </c>
      <c r="G79" s="141" t="s">
        <v>42</v>
      </c>
      <c r="H79" s="156">
        <v>661</v>
      </c>
      <c r="I79" s="156">
        <v>768</v>
      </c>
      <c r="J79" s="156">
        <v>982</v>
      </c>
      <c r="K79" s="174">
        <v>766</v>
      </c>
      <c r="L79" s="174">
        <v>725</v>
      </c>
      <c r="M79" s="177"/>
      <c r="N79" s="56" t="s">
        <v>125</v>
      </c>
      <c r="O79" s="56" t="s">
        <v>309</v>
      </c>
    </row>
    <row r="80" spans="1:15" ht="45">
      <c r="A80" s="120"/>
      <c r="B80" s="120"/>
      <c r="C80" s="120"/>
      <c r="D80" s="178"/>
      <c r="E80" s="171"/>
      <c r="F80" s="111" t="s">
        <v>175</v>
      </c>
      <c r="G80" s="151" t="s">
        <v>35</v>
      </c>
      <c r="H80" s="117" t="s">
        <v>160</v>
      </c>
      <c r="I80" s="118"/>
      <c r="J80" s="118"/>
      <c r="K80" s="119"/>
      <c r="L80" s="154">
        <v>18</v>
      </c>
      <c r="M80" s="179" t="s">
        <v>203</v>
      </c>
      <c r="N80" s="56" t="s">
        <v>165</v>
      </c>
      <c r="O80" s="56" t="s">
        <v>309</v>
      </c>
    </row>
    <row r="81" spans="1:15" ht="45">
      <c r="A81" s="149"/>
      <c r="B81" s="149"/>
      <c r="C81" s="149"/>
      <c r="D81" s="180"/>
      <c r="E81" s="115"/>
      <c r="F81" s="181" t="s">
        <v>176</v>
      </c>
      <c r="G81" s="112" t="s">
        <v>173</v>
      </c>
      <c r="H81" s="182" t="s">
        <v>160</v>
      </c>
      <c r="I81" s="183"/>
      <c r="J81" s="183"/>
      <c r="K81" s="184"/>
      <c r="L81" s="185">
        <v>1014</v>
      </c>
      <c r="M81" s="186">
        <v>7075</v>
      </c>
      <c r="N81" s="56" t="s">
        <v>165</v>
      </c>
      <c r="O81" s="56" t="s">
        <v>309</v>
      </c>
    </row>
    <row r="82" spans="1:15" ht="75" customHeight="1">
      <c r="A82" s="17" t="s">
        <v>177</v>
      </c>
      <c r="B82" s="187" t="s">
        <v>178</v>
      </c>
      <c r="C82" s="17" t="s">
        <v>179</v>
      </c>
      <c r="D82" s="188" t="s">
        <v>180</v>
      </c>
      <c r="E82" s="189" t="s">
        <v>181</v>
      </c>
      <c r="F82" s="190" t="s">
        <v>182</v>
      </c>
      <c r="G82" s="56" t="s">
        <v>183</v>
      </c>
      <c r="H82" s="191">
        <v>4</v>
      </c>
      <c r="I82" s="191">
        <v>4</v>
      </c>
      <c r="J82" s="191">
        <v>4</v>
      </c>
      <c r="K82" s="191">
        <v>11</v>
      </c>
      <c r="L82" s="191">
        <v>6</v>
      </c>
      <c r="M82" s="191"/>
      <c r="N82" s="56" t="s">
        <v>184</v>
      </c>
      <c r="O82" s="56" t="s">
        <v>309</v>
      </c>
    </row>
    <row r="83" spans="1:15" ht="65.25">
      <c r="A83" s="91"/>
      <c r="B83" s="192"/>
      <c r="C83" s="192"/>
      <c r="D83" s="193" t="s">
        <v>185</v>
      </c>
      <c r="E83" s="17" t="s">
        <v>186</v>
      </c>
      <c r="F83" s="190" t="s">
        <v>187</v>
      </c>
      <c r="G83" s="56" t="s">
        <v>188</v>
      </c>
      <c r="H83" s="191">
        <v>653</v>
      </c>
      <c r="I83" s="191">
        <v>470</v>
      </c>
      <c r="J83" s="191">
        <v>479</v>
      </c>
      <c r="K83" s="191">
        <v>695</v>
      </c>
      <c r="L83" s="191">
        <v>647</v>
      </c>
      <c r="M83" s="191"/>
      <c r="N83" s="56" t="s">
        <v>189</v>
      </c>
      <c r="O83" s="56" t="s">
        <v>309</v>
      </c>
    </row>
    <row r="84" spans="1:15" ht="65.25">
      <c r="A84" s="91"/>
      <c r="B84" s="192"/>
      <c r="C84" s="194"/>
      <c r="D84" s="194"/>
      <c r="E84" s="194"/>
      <c r="F84" s="190" t="s">
        <v>190</v>
      </c>
      <c r="G84" s="195" t="s">
        <v>191</v>
      </c>
      <c r="H84" s="196">
        <v>562</v>
      </c>
      <c r="I84" s="196">
        <v>434</v>
      </c>
      <c r="J84" s="196">
        <v>390</v>
      </c>
      <c r="K84" s="196">
        <v>673</v>
      </c>
      <c r="L84" s="196">
        <v>873</v>
      </c>
      <c r="M84" s="196"/>
      <c r="N84" s="195" t="s">
        <v>189</v>
      </c>
      <c r="O84" s="195" t="s">
        <v>309</v>
      </c>
    </row>
    <row r="85" spans="1:15" ht="65.25">
      <c r="A85" s="192"/>
      <c r="B85" s="192"/>
      <c r="C85" s="17" t="s">
        <v>192</v>
      </c>
      <c r="D85" s="17" t="s">
        <v>193</v>
      </c>
      <c r="E85" s="17" t="s">
        <v>194</v>
      </c>
      <c r="F85" s="197" t="s">
        <v>195</v>
      </c>
      <c r="G85" s="17" t="s">
        <v>17</v>
      </c>
      <c r="H85" s="198">
        <v>27560</v>
      </c>
      <c r="I85" s="198">
        <v>30489</v>
      </c>
      <c r="J85" s="198">
        <v>26692</v>
      </c>
      <c r="K85" s="198">
        <v>29347</v>
      </c>
      <c r="L85" s="198">
        <v>28750</v>
      </c>
      <c r="M85" s="198">
        <v>27208</v>
      </c>
      <c r="N85" s="17" t="s">
        <v>196</v>
      </c>
      <c r="O85" s="17" t="s">
        <v>309</v>
      </c>
    </row>
    <row r="86" spans="1:15">
      <c r="A86" s="192"/>
      <c r="B86" s="192"/>
      <c r="C86" s="192"/>
      <c r="D86" s="192"/>
      <c r="E86" s="192"/>
      <c r="F86" s="199" t="s">
        <v>197</v>
      </c>
      <c r="G86" s="200"/>
      <c r="H86" s="201">
        <v>4489</v>
      </c>
      <c r="I86" s="202">
        <v>4519</v>
      </c>
      <c r="J86" s="202">
        <v>4558</v>
      </c>
      <c r="K86" s="202">
        <v>4571</v>
      </c>
      <c r="L86" s="202">
        <v>4407</v>
      </c>
      <c r="M86" s="203">
        <v>4179</v>
      </c>
      <c r="N86" s="25"/>
      <c r="O86" s="91"/>
    </row>
    <row r="87" spans="1:15">
      <c r="A87" s="192"/>
      <c r="B87" s="192"/>
      <c r="C87" s="192"/>
      <c r="D87" s="192"/>
      <c r="E87" s="192"/>
      <c r="F87" s="199" t="s">
        <v>198</v>
      </c>
      <c r="G87" s="200"/>
      <c r="H87" s="201">
        <v>13147</v>
      </c>
      <c r="I87" s="202">
        <v>12951</v>
      </c>
      <c r="J87" s="202">
        <v>12730</v>
      </c>
      <c r="K87" s="202">
        <v>12378</v>
      </c>
      <c r="L87" s="202">
        <v>12055</v>
      </c>
      <c r="M87" s="203">
        <v>11750</v>
      </c>
      <c r="N87" s="25"/>
      <c r="O87" s="91"/>
    </row>
    <row r="88" spans="1:15">
      <c r="A88" s="192"/>
      <c r="B88" s="192"/>
      <c r="C88" s="192"/>
      <c r="D88" s="192"/>
      <c r="E88" s="192"/>
      <c r="F88" s="204" t="s">
        <v>199</v>
      </c>
      <c r="G88" s="200"/>
      <c r="H88" s="201">
        <v>6615</v>
      </c>
      <c r="I88" s="202">
        <v>9785</v>
      </c>
      <c r="J88" s="202">
        <v>9404</v>
      </c>
      <c r="K88" s="202">
        <v>9388</v>
      </c>
      <c r="L88" s="202">
        <v>9280</v>
      </c>
      <c r="M88" s="203">
        <v>9257</v>
      </c>
      <c r="N88" s="25"/>
      <c r="O88" s="91"/>
    </row>
    <row r="89" spans="1:15">
      <c r="A89" s="192"/>
      <c r="B89" s="192"/>
      <c r="C89" s="192"/>
      <c r="D89" s="192"/>
      <c r="E89" s="192"/>
      <c r="F89" s="205" t="s">
        <v>200</v>
      </c>
      <c r="G89" s="206"/>
      <c r="H89" s="207">
        <v>3309</v>
      </c>
      <c r="I89" s="208">
        <v>3234</v>
      </c>
      <c r="J89" s="208">
        <v>3484</v>
      </c>
      <c r="K89" s="208">
        <v>3010</v>
      </c>
      <c r="L89" s="208">
        <v>3008</v>
      </c>
      <c r="M89" s="209">
        <v>2032</v>
      </c>
      <c r="N89" s="33"/>
      <c r="O89" s="99"/>
    </row>
    <row r="90" spans="1:15" ht="43.5">
      <c r="A90" s="192"/>
      <c r="B90" s="192"/>
      <c r="C90" s="192"/>
      <c r="D90" s="192"/>
      <c r="E90" s="192"/>
      <c r="F90" s="210" t="s">
        <v>201</v>
      </c>
      <c r="G90" s="17" t="s">
        <v>35</v>
      </c>
      <c r="H90" s="198">
        <v>104</v>
      </c>
      <c r="I90" s="211">
        <v>105</v>
      </c>
      <c r="J90" s="211">
        <v>105</v>
      </c>
      <c r="K90" s="211">
        <v>104</v>
      </c>
      <c r="L90" s="211">
        <v>104</v>
      </c>
      <c r="M90" s="198">
        <v>103</v>
      </c>
      <c r="N90" s="17" t="s">
        <v>196</v>
      </c>
      <c r="O90" s="17" t="s">
        <v>309</v>
      </c>
    </row>
    <row r="91" spans="1:15">
      <c r="A91" s="192"/>
      <c r="B91" s="192"/>
      <c r="C91" s="192"/>
      <c r="D91" s="192"/>
      <c r="E91" s="192"/>
      <c r="F91" s="199" t="s">
        <v>198</v>
      </c>
      <c r="G91" s="200"/>
      <c r="H91" s="201">
        <v>92</v>
      </c>
      <c r="I91" s="202">
        <v>92</v>
      </c>
      <c r="J91" s="202">
        <v>92</v>
      </c>
      <c r="K91" s="202">
        <v>91</v>
      </c>
      <c r="L91" s="202">
        <v>91</v>
      </c>
      <c r="M91" s="203">
        <v>90</v>
      </c>
      <c r="N91" s="25"/>
      <c r="O91" s="91"/>
    </row>
    <row r="92" spans="1:15">
      <c r="A92" s="192"/>
      <c r="B92" s="192"/>
      <c r="C92" s="192"/>
      <c r="D92" s="192"/>
      <c r="E92" s="192"/>
      <c r="F92" s="212" t="s">
        <v>199</v>
      </c>
      <c r="G92" s="200"/>
      <c r="H92" s="201">
        <v>9</v>
      </c>
      <c r="I92" s="202">
        <v>9</v>
      </c>
      <c r="J92" s="202">
        <v>9</v>
      </c>
      <c r="K92" s="202">
        <v>9</v>
      </c>
      <c r="L92" s="202">
        <v>9</v>
      </c>
      <c r="M92" s="203">
        <v>9</v>
      </c>
      <c r="N92" s="25"/>
      <c r="O92" s="91"/>
    </row>
    <row r="93" spans="1:15">
      <c r="A93" s="192"/>
      <c r="B93" s="192"/>
      <c r="C93" s="192"/>
      <c r="D93" s="192"/>
      <c r="E93" s="192"/>
      <c r="F93" s="213" t="s">
        <v>200</v>
      </c>
      <c r="G93" s="200"/>
      <c r="H93" s="201">
        <v>3</v>
      </c>
      <c r="I93" s="202">
        <v>3</v>
      </c>
      <c r="J93" s="202">
        <v>3</v>
      </c>
      <c r="K93" s="202">
        <v>3</v>
      </c>
      <c r="L93" s="202">
        <v>3</v>
      </c>
      <c r="M93" s="203">
        <v>3</v>
      </c>
      <c r="N93" s="25"/>
      <c r="O93" s="91"/>
    </row>
    <row r="94" spans="1:15">
      <c r="A94" s="192"/>
      <c r="B94" s="192"/>
      <c r="C94" s="192"/>
      <c r="D94" s="192"/>
      <c r="E94" s="192"/>
      <c r="F94" s="214" t="s">
        <v>202</v>
      </c>
      <c r="G94" s="206"/>
      <c r="H94" s="207" t="s">
        <v>203</v>
      </c>
      <c r="I94" s="208">
        <v>1</v>
      </c>
      <c r="J94" s="208">
        <v>1</v>
      </c>
      <c r="K94" s="208">
        <v>1</v>
      </c>
      <c r="L94" s="208">
        <v>1</v>
      </c>
      <c r="M94" s="209">
        <v>1</v>
      </c>
      <c r="N94" s="33"/>
      <c r="O94" s="99"/>
    </row>
    <row r="95" spans="1:15" ht="43.5">
      <c r="A95" s="192"/>
      <c r="B95" s="192"/>
      <c r="C95" s="192"/>
      <c r="D95" s="194"/>
      <c r="E95" s="194"/>
      <c r="F95" s="190" t="s">
        <v>204</v>
      </c>
      <c r="G95" s="56" t="s">
        <v>183</v>
      </c>
      <c r="H95" s="191">
        <v>208</v>
      </c>
      <c r="I95" s="191">
        <v>208</v>
      </c>
      <c r="J95" s="191">
        <v>208</v>
      </c>
      <c r="K95" s="191" t="s">
        <v>145</v>
      </c>
      <c r="L95" s="191" t="s">
        <v>145</v>
      </c>
      <c r="M95" s="191" t="s">
        <v>145</v>
      </c>
      <c r="N95" s="56" t="s">
        <v>196</v>
      </c>
      <c r="O95" s="56" t="s">
        <v>309</v>
      </c>
    </row>
    <row r="96" spans="1:15" ht="43.5">
      <c r="A96" s="192"/>
      <c r="B96" s="192"/>
      <c r="C96" s="91"/>
      <c r="D96" s="17" t="s">
        <v>205</v>
      </c>
      <c r="E96" s="17" t="s">
        <v>206</v>
      </c>
      <c r="F96" s="190" t="s">
        <v>207</v>
      </c>
      <c r="G96" s="56" t="s">
        <v>17</v>
      </c>
      <c r="H96" s="215">
        <v>27560</v>
      </c>
      <c r="I96" s="215">
        <v>27255</v>
      </c>
      <c r="J96" s="215">
        <v>26692</v>
      </c>
      <c r="K96" s="215">
        <v>29347</v>
      </c>
      <c r="L96" s="215">
        <v>28750</v>
      </c>
      <c r="M96" s="215">
        <v>27208</v>
      </c>
      <c r="N96" s="56" t="s">
        <v>196</v>
      </c>
      <c r="O96" s="56" t="s">
        <v>309</v>
      </c>
    </row>
    <row r="97" spans="1:15" ht="43.5">
      <c r="A97" s="192"/>
      <c r="B97" s="192"/>
      <c r="C97" s="192"/>
      <c r="D97" s="192"/>
      <c r="E97" s="192"/>
      <c r="F97" s="210" t="s">
        <v>208</v>
      </c>
      <c r="G97" s="17" t="s">
        <v>17</v>
      </c>
      <c r="H97" s="216">
        <f>SUM(H98:H105)</f>
        <v>27560</v>
      </c>
      <c r="I97" s="211">
        <f>SUM(I98:I105)</f>
        <v>27255</v>
      </c>
      <c r="J97" s="211">
        <f>SUM(J98:J105)</f>
        <v>26692</v>
      </c>
      <c r="K97" s="211">
        <f>SUM(K98:K105)</f>
        <v>26337</v>
      </c>
      <c r="L97" s="211">
        <f>SUM(L98:L105)</f>
        <v>25742</v>
      </c>
      <c r="M97" s="198">
        <v>25176</v>
      </c>
      <c r="N97" s="17" t="s">
        <v>196</v>
      </c>
      <c r="O97" s="17" t="s">
        <v>309</v>
      </c>
    </row>
    <row r="98" spans="1:15">
      <c r="A98" s="192"/>
      <c r="B98" s="192"/>
      <c r="C98" s="192"/>
      <c r="D98" s="192"/>
      <c r="E98" s="192"/>
      <c r="F98" s="217" t="s">
        <v>197</v>
      </c>
      <c r="G98" s="25"/>
      <c r="H98" s="218">
        <v>2322</v>
      </c>
      <c r="I98" s="219">
        <v>2390</v>
      </c>
      <c r="J98" s="219">
        <v>2356</v>
      </c>
      <c r="K98" s="219">
        <v>2340</v>
      </c>
      <c r="L98" s="219">
        <v>2264</v>
      </c>
      <c r="M98" s="203">
        <v>2115</v>
      </c>
      <c r="N98" s="25"/>
      <c r="O98" s="91"/>
    </row>
    <row r="99" spans="1:15">
      <c r="A99" s="192"/>
      <c r="B99" s="192"/>
      <c r="C99" s="192"/>
      <c r="D99" s="192"/>
      <c r="E99" s="192"/>
      <c r="F99" s="194"/>
      <c r="G99" s="25"/>
      <c r="H99" s="207">
        <v>2167</v>
      </c>
      <c r="I99" s="209">
        <v>2129</v>
      </c>
      <c r="J99" s="209">
        <v>2202</v>
      </c>
      <c r="K99" s="209">
        <v>2231</v>
      </c>
      <c r="L99" s="209">
        <v>2143</v>
      </c>
      <c r="M99" s="203">
        <v>2064</v>
      </c>
      <c r="N99" s="25"/>
      <c r="O99" s="91"/>
    </row>
    <row r="100" spans="1:15">
      <c r="A100" s="192"/>
      <c r="B100" s="192"/>
      <c r="C100" s="192"/>
      <c r="D100" s="192"/>
      <c r="E100" s="192"/>
      <c r="F100" s="193" t="s">
        <v>198</v>
      </c>
      <c r="G100" s="25"/>
      <c r="H100" s="218">
        <v>6982</v>
      </c>
      <c r="I100" s="219">
        <v>6848</v>
      </c>
      <c r="J100" s="219">
        <v>6712</v>
      </c>
      <c r="K100" s="219">
        <v>6500</v>
      </c>
      <c r="L100" s="219">
        <v>6312</v>
      </c>
      <c r="M100" s="203">
        <v>6152</v>
      </c>
      <c r="N100" s="25"/>
      <c r="O100" s="91"/>
    </row>
    <row r="101" spans="1:15">
      <c r="A101" s="192"/>
      <c r="B101" s="192"/>
      <c r="C101" s="192"/>
      <c r="D101" s="192"/>
      <c r="E101" s="192"/>
      <c r="F101" s="194"/>
      <c r="G101" s="25"/>
      <c r="H101" s="207">
        <v>6165</v>
      </c>
      <c r="I101" s="208">
        <v>6103</v>
      </c>
      <c r="J101" s="208">
        <v>6018</v>
      </c>
      <c r="K101" s="208">
        <v>5878</v>
      </c>
      <c r="L101" s="208">
        <v>5743</v>
      </c>
      <c r="M101" s="203">
        <v>5588</v>
      </c>
      <c r="N101" s="25"/>
      <c r="O101" s="91"/>
    </row>
    <row r="102" spans="1:15">
      <c r="A102" s="192"/>
      <c r="B102" s="192"/>
      <c r="C102" s="192"/>
      <c r="D102" s="192"/>
      <c r="E102" s="192"/>
      <c r="F102" s="193" t="s">
        <v>199</v>
      </c>
      <c r="G102" s="25"/>
      <c r="H102" s="218">
        <v>3406</v>
      </c>
      <c r="I102" s="219">
        <v>3382</v>
      </c>
      <c r="J102" s="219">
        <v>3331</v>
      </c>
      <c r="K102" s="219">
        <v>3337</v>
      </c>
      <c r="L102" s="219">
        <v>3330</v>
      </c>
      <c r="M102" s="203">
        <v>3298</v>
      </c>
      <c r="N102" s="25"/>
      <c r="O102" s="91"/>
    </row>
    <row r="103" spans="1:15">
      <c r="A103" s="192"/>
      <c r="B103" s="192"/>
      <c r="C103" s="192"/>
      <c r="D103" s="192"/>
      <c r="E103" s="192"/>
      <c r="F103" s="194"/>
      <c r="G103" s="25"/>
      <c r="H103" s="207">
        <v>3209</v>
      </c>
      <c r="I103" s="208">
        <v>3141</v>
      </c>
      <c r="J103" s="208">
        <v>2997</v>
      </c>
      <c r="K103" s="208">
        <v>2981</v>
      </c>
      <c r="L103" s="208">
        <v>2952</v>
      </c>
      <c r="M103" s="203">
        <v>2995</v>
      </c>
      <c r="N103" s="25"/>
      <c r="O103" s="91"/>
    </row>
    <row r="104" spans="1:15">
      <c r="A104" s="192"/>
      <c r="B104" s="192"/>
      <c r="C104" s="192"/>
      <c r="D104" s="192"/>
      <c r="E104" s="192"/>
      <c r="F104" s="193" t="s">
        <v>209</v>
      </c>
      <c r="G104" s="25"/>
      <c r="H104" s="218">
        <v>1399</v>
      </c>
      <c r="I104" s="219">
        <v>1368</v>
      </c>
      <c r="J104" s="219">
        <v>1272</v>
      </c>
      <c r="K104" s="219">
        <v>1232</v>
      </c>
      <c r="L104" s="219">
        <v>1213</v>
      </c>
      <c r="M104" s="203">
        <v>1247</v>
      </c>
      <c r="N104" s="25"/>
      <c r="O104" s="91"/>
    </row>
    <row r="105" spans="1:15">
      <c r="A105" s="192"/>
      <c r="B105" s="192"/>
      <c r="C105" s="192"/>
      <c r="D105" s="192"/>
      <c r="E105" s="194"/>
      <c r="F105" s="194"/>
      <c r="G105" s="33"/>
      <c r="H105" s="201">
        <v>1910</v>
      </c>
      <c r="I105" s="202">
        <v>1894</v>
      </c>
      <c r="J105" s="202">
        <v>1804</v>
      </c>
      <c r="K105" s="202">
        <v>1838</v>
      </c>
      <c r="L105" s="208">
        <v>1785</v>
      </c>
      <c r="M105" s="209">
        <v>1717</v>
      </c>
      <c r="N105" s="33"/>
      <c r="O105" s="99"/>
    </row>
    <row r="106" spans="1:15" ht="43.5">
      <c r="A106" s="192"/>
      <c r="B106" s="192"/>
      <c r="C106" s="192"/>
      <c r="D106" s="192"/>
      <c r="E106" s="17" t="s">
        <v>210</v>
      </c>
      <c r="F106" s="210" t="s">
        <v>211</v>
      </c>
      <c r="G106" s="17" t="s">
        <v>17</v>
      </c>
      <c r="H106" s="211">
        <f>SUM(H107:H118)</f>
        <v>27560</v>
      </c>
      <c r="I106" s="211">
        <f>SUM(I107:I118)</f>
        <v>21152</v>
      </c>
      <c r="J106" s="211">
        <f>SUM(J107:J118)</f>
        <v>26692</v>
      </c>
      <c r="K106" s="211">
        <f>SUM(K107:K118)</f>
        <v>29347</v>
      </c>
      <c r="L106" s="211">
        <f>SUM(L107:L118)</f>
        <v>28747</v>
      </c>
      <c r="M106" s="198">
        <v>28140</v>
      </c>
      <c r="N106" s="17" t="s">
        <v>196</v>
      </c>
      <c r="O106" s="17" t="s">
        <v>309</v>
      </c>
    </row>
    <row r="107" spans="1:15">
      <c r="A107" s="192"/>
      <c r="B107" s="192"/>
      <c r="C107" s="192"/>
      <c r="D107" s="192"/>
      <c r="E107" s="192"/>
      <c r="F107" s="217" t="s">
        <v>197</v>
      </c>
      <c r="G107" s="200"/>
      <c r="H107" s="218">
        <v>2885</v>
      </c>
      <c r="I107" s="219">
        <v>2945</v>
      </c>
      <c r="J107" s="219">
        <v>2936</v>
      </c>
      <c r="K107" s="219">
        <v>2993</v>
      </c>
      <c r="L107" s="219">
        <v>2931</v>
      </c>
      <c r="M107" s="203">
        <v>2842</v>
      </c>
      <c r="N107" s="25"/>
      <c r="O107" s="91"/>
    </row>
    <row r="108" spans="1:15">
      <c r="A108" s="192"/>
      <c r="B108" s="192"/>
      <c r="C108" s="192"/>
      <c r="D108" s="192"/>
      <c r="E108" s="192"/>
      <c r="F108" s="192"/>
      <c r="G108" s="200"/>
      <c r="H108" s="201">
        <v>549</v>
      </c>
      <c r="I108" s="202">
        <v>545</v>
      </c>
      <c r="J108" s="202">
        <v>567</v>
      </c>
      <c r="K108" s="202">
        <v>521</v>
      </c>
      <c r="L108" s="202">
        <v>489</v>
      </c>
      <c r="M108" s="203">
        <v>441</v>
      </c>
      <c r="N108" s="25"/>
      <c r="O108" s="91"/>
    </row>
    <row r="109" spans="1:15">
      <c r="A109" s="192"/>
      <c r="B109" s="192"/>
      <c r="C109" s="192"/>
      <c r="D109" s="192"/>
      <c r="E109" s="192"/>
      <c r="F109" s="194"/>
      <c r="G109" s="200"/>
      <c r="H109" s="207">
        <v>1055</v>
      </c>
      <c r="I109" s="208">
        <v>1029</v>
      </c>
      <c r="J109" s="208">
        <v>1055</v>
      </c>
      <c r="K109" s="208">
        <v>1057</v>
      </c>
      <c r="L109" s="208">
        <v>987</v>
      </c>
      <c r="M109" s="203">
        <v>896</v>
      </c>
      <c r="N109" s="25"/>
      <c r="O109" s="91"/>
    </row>
    <row r="110" spans="1:15">
      <c r="A110" s="192"/>
      <c r="B110" s="192"/>
      <c r="C110" s="192"/>
      <c r="D110" s="192"/>
      <c r="E110" s="192"/>
      <c r="F110" s="193" t="s">
        <v>198</v>
      </c>
      <c r="G110" s="200"/>
      <c r="H110" s="218">
        <v>8340</v>
      </c>
      <c r="I110" s="219">
        <v>4286</v>
      </c>
      <c r="J110" s="219">
        <v>8243</v>
      </c>
      <c r="K110" s="219">
        <v>8084</v>
      </c>
      <c r="L110" s="219">
        <v>7891</v>
      </c>
      <c r="M110" s="203">
        <v>7714</v>
      </c>
      <c r="N110" s="25"/>
      <c r="O110" s="91"/>
    </row>
    <row r="111" spans="1:15">
      <c r="A111" s="192"/>
      <c r="B111" s="192"/>
      <c r="C111" s="192"/>
      <c r="D111" s="192"/>
      <c r="E111" s="192"/>
      <c r="F111" s="192"/>
      <c r="G111" s="200"/>
      <c r="H111" s="201">
        <v>1731</v>
      </c>
      <c r="I111" s="202">
        <v>893</v>
      </c>
      <c r="J111" s="202">
        <v>1605</v>
      </c>
      <c r="K111" s="202">
        <v>1538</v>
      </c>
      <c r="L111" s="202">
        <v>1468</v>
      </c>
      <c r="M111" s="203">
        <v>1430</v>
      </c>
      <c r="N111" s="25"/>
      <c r="O111" s="91"/>
    </row>
    <row r="112" spans="1:15">
      <c r="A112" s="192"/>
      <c r="B112" s="192"/>
      <c r="C112" s="192"/>
      <c r="D112" s="192"/>
      <c r="E112" s="192"/>
      <c r="F112" s="194"/>
      <c r="G112" s="200"/>
      <c r="H112" s="207">
        <v>3076</v>
      </c>
      <c r="I112" s="208">
        <v>1669</v>
      </c>
      <c r="J112" s="208">
        <v>2882</v>
      </c>
      <c r="K112" s="208">
        <v>2756</v>
      </c>
      <c r="L112" s="208">
        <v>2696</v>
      </c>
      <c r="M112" s="203">
        <v>2596</v>
      </c>
      <c r="N112" s="25"/>
      <c r="O112" s="91"/>
    </row>
    <row r="113" spans="1:15">
      <c r="A113" s="192"/>
      <c r="B113" s="192"/>
      <c r="C113" s="192"/>
      <c r="D113" s="192"/>
      <c r="E113" s="192"/>
      <c r="F113" s="193" t="s">
        <v>199</v>
      </c>
      <c r="G113" s="200"/>
      <c r="H113" s="218">
        <v>7234</v>
      </c>
      <c r="I113" s="219">
        <v>7100</v>
      </c>
      <c r="J113" s="219">
        <v>7010</v>
      </c>
      <c r="K113" s="219">
        <v>7011</v>
      </c>
      <c r="L113" s="219">
        <v>6837</v>
      </c>
      <c r="M113" s="203">
        <v>6915</v>
      </c>
      <c r="N113" s="25"/>
      <c r="O113" s="91"/>
    </row>
    <row r="114" spans="1:15">
      <c r="A114" s="192"/>
      <c r="B114" s="192"/>
      <c r="C114" s="192"/>
      <c r="D114" s="192"/>
      <c r="E114" s="192"/>
      <c r="F114" s="192"/>
      <c r="G114" s="200"/>
      <c r="H114" s="201">
        <v>542</v>
      </c>
      <c r="I114" s="202">
        <v>516</v>
      </c>
      <c r="J114" s="202">
        <v>473</v>
      </c>
      <c r="K114" s="202">
        <v>433</v>
      </c>
      <c r="L114" s="202">
        <v>481</v>
      </c>
      <c r="M114" s="203">
        <v>467</v>
      </c>
      <c r="N114" s="25"/>
      <c r="O114" s="91"/>
    </row>
    <row r="115" spans="1:15">
      <c r="A115" s="192"/>
      <c r="B115" s="192"/>
      <c r="C115" s="192"/>
      <c r="D115" s="192"/>
      <c r="E115" s="192"/>
      <c r="F115" s="194"/>
      <c r="G115" s="200"/>
      <c r="H115" s="207">
        <v>2148</v>
      </c>
      <c r="I115" s="208">
        <v>2169</v>
      </c>
      <c r="J115" s="208">
        <v>1921</v>
      </c>
      <c r="K115" s="208">
        <v>1944</v>
      </c>
      <c r="L115" s="208">
        <v>1962</v>
      </c>
      <c r="M115" s="203">
        <v>1875</v>
      </c>
      <c r="N115" s="25"/>
      <c r="O115" s="91"/>
    </row>
    <row r="116" spans="1:15">
      <c r="A116" s="192"/>
      <c r="B116" s="192"/>
      <c r="C116" s="192"/>
      <c r="D116" s="192"/>
      <c r="E116" s="192"/>
      <c r="F116" s="193" t="s">
        <v>200</v>
      </c>
      <c r="G116" s="200"/>
      <c r="H116" s="218">
        <v>0</v>
      </c>
      <c r="I116" s="219">
        <v>0</v>
      </c>
      <c r="J116" s="219">
        <v>0</v>
      </c>
      <c r="K116" s="219">
        <v>2610</v>
      </c>
      <c r="L116" s="219">
        <v>2660</v>
      </c>
      <c r="M116" s="203">
        <v>2612</v>
      </c>
      <c r="N116" s="25"/>
      <c r="O116" s="91"/>
    </row>
    <row r="117" spans="1:15">
      <c r="A117" s="192"/>
      <c r="B117" s="192"/>
      <c r="C117" s="192"/>
      <c r="D117" s="192"/>
      <c r="E117" s="192"/>
      <c r="F117" s="192"/>
      <c r="G117" s="200"/>
      <c r="H117" s="201">
        <v>0</v>
      </c>
      <c r="I117" s="202">
        <v>0</v>
      </c>
      <c r="J117" s="202">
        <v>0</v>
      </c>
      <c r="K117" s="202">
        <v>0</v>
      </c>
      <c r="L117" s="202">
        <v>0</v>
      </c>
      <c r="M117" s="203">
        <v>0</v>
      </c>
      <c r="N117" s="25"/>
      <c r="O117" s="91"/>
    </row>
    <row r="118" spans="1:15">
      <c r="A118" s="192"/>
      <c r="B118" s="192"/>
      <c r="C118" s="192"/>
      <c r="D118" s="192"/>
      <c r="E118" s="192"/>
      <c r="F118" s="194"/>
      <c r="G118" s="206"/>
      <c r="H118" s="207">
        <v>0</v>
      </c>
      <c r="I118" s="208">
        <v>0</v>
      </c>
      <c r="J118" s="208">
        <v>0</v>
      </c>
      <c r="K118" s="208">
        <v>400</v>
      </c>
      <c r="L118" s="208">
        <v>345</v>
      </c>
      <c r="M118" s="209">
        <v>352</v>
      </c>
      <c r="N118" s="33"/>
      <c r="O118" s="99"/>
    </row>
    <row r="119" spans="1:15" ht="37.5" customHeight="1">
      <c r="A119" s="192"/>
      <c r="B119" s="192"/>
      <c r="C119" s="192"/>
      <c r="D119" s="192"/>
      <c r="E119" s="192"/>
      <c r="F119" s="210" t="s">
        <v>212</v>
      </c>
      <c r="G119" s="17" t="s">
        <v>17</v>
      </c>
      <c r="H119" s="220">
        <f t="shared" ref="H119:M119" si="0">SUM(H120:H132)</f>
        <v>11803</v>
      </c>
      <c r="I119" s="203">
        <f t="shared" si="0"/>
        <v>15174</v>
      </c>
      <c r="J119" s="203">
        <f t="shared" si="0"/>
        <v>11632</v>
      </c>
      <c r="K119" s="203">
        <f t="shared" si="0"/>
        <v>16094</v>
      </c>
      <c r="L119" s="203">
        <f t="shared" si="0"/>
        <v>19702</v>
      </c>
      <c r="M119" s="211">
        <f t="shared" si="0"/>
        <v>13006</v>
      </c>
      <c r="N119" s="17" t="s">
        <v>213</v>
      </c>
      <c r="O119" s="17"/>
    </row>
    <row r="120" spans="1:15">
      <c r="A120" s="192"/>
      <c r="B120" s="192"/>
      <c r="C120" s="192"/>
      <c r="D120" s="192"/>
      <c r="E120" s="192"/>
      <c r="F120" s="221" t="s">
        <v>214</v>
      </c>
      <c r="G120" s="25"/>
      <c r="H120" s="201" t="s">
        <v>145</v>
      </c>
      <c r="I120" s="201" t="s">
        <v>145</v>
      </c>
      <c r="J120" s="201" t="s">
        <v>145</v>
      </c>
      <c r="K120" s="201" t="s">
        <v>145</v>
      </c>
      <c r="L120" s="222" t="s">
        <v>215</v>
      </c>
      <c r="M120" s="222" t="s">
        <v>215</v>
      </c>
      <c r="N120" s="25"/>
      <c r="O120" s="91"/>
    </row>
    <row r="121" spans="1:15">
      <c r="A121" s="192"/>
      <c r="B121" s="192"/>
      <c r="C121" s="192"/>
      <c r="D121" s="192"/>
      <c r="E121" s="192"/>
      <c r="F121" s="223" t="s">
        <v>198</v>
      </c>
      <c r="G121" s="25"/>
      <c r="H121" s="201">
        <v>52</v>
      </c>
      <c r="I121" s="202">
        <v>34</v>
      </c>
      <c r="J121" s="202">
        <v>56</v>
      </c>
      <c r="K121" s="202">
        <v>31</v>
      </c>
      <c r="L121" s="222">
        <v>40</v>
      </c>
      <c r="M121" s="224">
        <v>64</v>
      </c>
      <c r="N121" s="25"/>
      <c r="O121" s="91"/>
    </row>
    <row r="122" spans="1:15">
      <c r="A122" s="192"/>
      <c r="B122" s="192"/>
      <c r="C122" s="192"/>
      <c r="D122" s="192"/>
      <c r="E122" s="192"/>
      <c r="F122" s="225" t="s">
        <v>216</v>
      </c>
      <c r="G122" s="25"/>
      <c r="H122" s="201">
        <v>240</v>
      </c>
      <c r="I122" s="202">
        <v>237</v>
      </c>
      <c r="J122" s="202">
        <v>244</v>
      </c>
      <c r="K122" s="202">
        <v>187</v>
      </c>
      <c r="L122" s="222">
        <v>209</v>
      </c>
      <c r="M122" s="226">
        <v>233</v>
      </c>
      <c r="N122" s="25"/>
      <c r="O122" s="91"/>
    </row>
    <row r="123" spans="1:15">
      <c r="A123" s="192"/>
      <c r="B123" s="192"/>
      <c r="C123" s="192"/>
      <c r="D123" s="192"/>
      <c r="E123" s="192"/>
      <c r="F123" s="221" t="s">
        <v>217</v>
      </c>
      <c r="G123" s="25"/>
      <c r="H123" s="218">
        <v>417</v>
      </c>
      <c r="I123" s="219">
        <v>339</v>
      </c>
      <c r="J123" s="219">
        <v>338</v>
      </c>
      <c r="K123" s="219">
        <v>272</v>
      </c>
      <c r="L123" s="222">
        <v>292</v>
      </c>
      <c r="M123" s="226">
        <v>329</v>
      </c>
      <c r="N123" s="25"/>
      <c r="O123" s="91"/>
    </row>
    <row r="124" spans="1:15">
      <c r="A124" s="192"/>
      <c r="B124" s="192"/>
      <c r="C124" s="192"/>
      <c r="D124" s="192"/>
      <c r="E124" s="192"/>
      <c r="F124" s="227" t="s">
        <v>218</v>
      </c>
      <c r="G124" s="25"/>
      <c r="H124" s="220" t="s">
        <v>145</v>
      </c>
      <c r="I124" s="220" t="s">
        <v>145</v>
      </c>
      <c r="J124" s="220" t="s">
        <v>145</v>
      </c>
      <c r="K124" s="202" t="s">
        <v>145</v>
      </c>
      <c r="L124" s="226" t="s">
        <v>145</v>
      </c>
      <c r="M124" s="226"/>
      <c r="N124" s="25"/>
      <c r="O124" s="91"/>
    </row>
    <row r="125" spans="1:15">
      <c r="A125" s="192"/>
      <c r="B125" s="192"/>
      <c r="C125" s="192"/>
      <c r="D125" s="192"/>
      <c r="E125" s="192"/>
      <c r="F125" s="228" t="s">
        <v>219</v>
      </c>
      <c r="G125" s="25"/>
      <c r="H125" s="202">
        <v>2069</v>
      </c>
      <c r="I125" s="202">
        <v>4214</v>
      </c>
      <c r="J125" s="202">
        <v>3743</v>
      </c>
      <c r="K125" s="219">
        <v>4469</v>
      </c>
      <c r="L125" s="229">
        <v>7646</v>
      </c>
      <c r="M125" s="224">
        <v>3445</v>
      </c>
      <c r="N125" s="25"/>
      <c r="O125" s="91"/>
    </row>
    <row r="126" spans="1:15">
      <c r="A126" s="192"/>
      <c r="B126" s="192"/>
      <c r="C126" s="192"/>
      <c r="D126" s="192"/>
      <c r="E126" s="192"/>
      <c r="F126" s="221" t="s">
        <v>220</v>
      </c>
      <c r="G126" s="25"/>
      <c r="H126" s="218" t="s">
        <v>145</v>
      </c>
      <c r="I126" s="218" t="s">
        <v>145</v>
      </c>
      <c r="J126" s="218" t="s">
        <v>145</v>
      </c>
      <c r="K126" s="218" t="s">
        <v>145</v>
      </c>
      <c r="L126" s="226">
        <v>1632</v>
      </c>
      <c r="M126" s="230">
        <v>1381</v>
      </c>
      <c r="N126" s="25"/>
      <c r="O126" s="91"/>
    </row>
    <row r="127" spans="1:15">
      <c r="A127" s="192"/>
      <c r="B127" s="192"/>
      <c r="C127" s="192"/>
      <c r="D127" s="192"/>
      <c r="E127" s="192"/>
      <c r="F127" s="221" t="s">
        <v>221</v>
      </c>
      <c r="G127" s="25"/>
      <c r="H127" s="218">
        <v>2069</v>
      </c>
      <c r="I127" s="219">
        <v>1432</v>
      </c>
      <c r="J127" s="219">
        <v>1128</v>
      </c>
      <c r="K127" s="219">
        <v>423</v>
      </c>
      <c r="L127" s="229">
        <v>803</v>
      </c>
      <c r="M127" s="230">
        <v>557</v>
      </c>
      <c r="N127" s="25"/>
      <c r="O127" s="91"/>
    </row>
    <row r="128" spans="1:15">
      <c r="A128" s="192"/>
      <c r="B128" s="192"/>
      <c r="C128" s="192"/>
      <c r="D128" s="192"/>
      <c r="E128" s="192"/>
      <c r="F128" s="221" t="s">
        <v>222</v>
      </c>
      <c r="G128" s="25"/>
      <c r="H128" s="201" t="s">
        <v>145</v>
      </c>
      <c r="I128" s="201" t="s">
        <v>145</v>
      </c>
      <c r="J128" s="201" t="s">
        <v>145</v>
      </c>
      <c r="K128" s="201">
        <v>2160</v>
      </c>
      <c r="L128" s="222">
        <v>1177</v>
      </c>
      <c r="M128" s="226">
        <v>1180</v>
      </c>
      <c r="N128" s="25"/>
      <c r="O128" s="91"/>
    </row>
    <row r="129" spans="1:15">
      <c r="A129" s="192"/>
      <c r="B129" s="192"/>
      <c r="C129" s="192"/>
      <c r="D129" s="192"/>
      <c r="E129" s="192"/>
      <c r="F129" s="227" t="s">
        <v>223</v>
      </c>
      <c r="G129" s="25"/>
      <c r="H129" s="218">
        <v>2266</v>
      </c>
      <c r="I129" s="219">
        <v>2854</v>
      </c>
      <c r="J129" s="219">
        <v>1225</v>
      </c>
      <c r="K129" s="219">
        <v>1105</v>
      </c>
      <c r="L129" s="222">
        <v>3242</v>
      </c>
      <c r="M129" s="224">
        <v>2085</v>
      </c>
      <c r="N129" s="25"/>
      <c r="O129" s="91"/>
    </row>
    <row r="130" spans="1:15">
      <c r="A130" s="192"/>
      <c r="B130" s="192"/>
      <c r="C130" s="192"/>
      <c r="D130" s="192"/>
      <c r="E130" s="192"/>
      <c r="F130" s="221" t="s">
        <v>224</v>
      </c>
      <c r="G130" s="25"/>
      <c r="H130" s="201">
        <v>2345</v>
      </c>
      <c r="I130" s="202">
        <v>3032</v>
      </c>
      <c r="J130" s="202">
        <v>2135</v>
      </c>
      <c r="K130" s="202">
        <v>489</v>
      </c>
      <c r="L130" s="222">
        <v>3283</v>
      </c>
      <c r="M130" s="230">
        <v>1866</v>
      </c>
      <c r="N130" s="25"/>
      <c r="O130" s="91"/>
    </row>
    <row r="131" spans="1:15">
      <c r="A131" s="192"/>
      <c r="B131" s="192"/>
      <c r="C131" s="192"/>
      <c r="D131" s="192"/>
      <c r="E131" s="192"/>
      <c r="F131" s="221" t="s">
        <v>225</v>
      </c>
      <c r="G131" s="25"/>
      <c r="H131" s="231">
        <v>2345</v>
      </c>
      <c r="I131" s="232">
        <v>3032</v>
      </c>
      <c r="J131" s="232">
        <v>2763</v>
      </c>
      <c r="K131" s="232">
        <v>6958</v>
      </c>
      <c r="L131" s="222">
        <v>1378</v>
      </c>
      <c r="M131" s="230">
        <v>1866</v>
      </c>
      <c r="N131" s="25"/>
      <c r="O131" s="91"/>
    </row>
    <row r="132" spans="1:15">
      <c r="A132" s="192"/>
      <c r="B132" s="192"/>
      <c r="C132" s="192"/>
      <c r="D132" s="192"/>
      <c r="E132" s="194"/>
      <c r="F132" s="233" t="s">
        <v>226</v>
      </c>
      <c r="G132" s="33"/>
      <c r="H132" s="207" t="s">
        <v>145</v>
      </c>
      <c r="I132" s="207" t="s">
        <v>145</v>
      </c>
      <c r="J132" s="207" t="s">
        <v>145</v>
      </c>
      <c r="K132" s="207" t="s">
        <v>145</v>
      </c>
      <c r="L132" s="234" t="s">
        <v>145</v>
      </c>
      <c r="M132" s="234" t="s">
        <v>203</v>
      </c>
      <c r="N132" s="33"/>
      <c r="O132" s="99"/>
    </row>
    <row r="133" spans="1:15" ht="20.25" customHeight="1">
      <c r="A133" s="192"/>
      <c r="B133" s="192"/>
      <c r="C133" s="192"/>
      <c r="D133" s="192"/>
      <c r="E133" s="17" t="s">
        <v>227</v>
      </c>
      <c r="F133" s="235" t="s">
        <v>228</v>
      </c>
      <c r="G133" s="17" t="s">
        <v>17</v>
      </c>
      <c r="H133" s="236">
        <v>1585</v>
      </c>
      <c r="I133" s="211">
        <v>1644</v>
      </c>
      <c r="J133" s="211">
        <v>1558</v>
      </c>
      <c r="K133" s="211">
        <f>SUM(K134:K136)</f>
        <v>1518</v>
      </c>
      <c r="L133" s="211">
        <f>SUM(L134:L136)</f>
        <v>1399</v>
      </c>
      <c r="M133" s="198"/>
      <c r="N133" s="17" t="s">
        <v>196</v>
      </c>
      <c r="O133" s="17" t="s">
        <v>309</v>
      </c>
    </row>
    <row r="134" spans="1:15">
      <c r="A134" s="192"/>
      <c r="B134" s="192"/>
      <c r="C134" s="192"/>
      <c r="D134" s="192"/>
      <c r="E134" s="192"/>
      <c r="F134" s="237" t="s">
        <v>229</v>
      </c>
      <c r="G134" s="25"/>
      <c r="H134" s="238">
        <v>5</v>
      </c>
      <c r="I134" s="202">
        <v>4</v>
      </c>
      <c r="J134" s="202">
        <v>68</v>
      </c>
      <c r="K134" s="202">
        <v>34</v>
      </c>
      <c r="L134" s="202">
        <v>22</v>
      </c>
      <c r="M134" s="203"/>
      <c r="N134" s="25"/>
      <c r="O134" s="91"/>
    </row>
    <row r="135" spans="1:15">
      <c r="A135" s="192"/>
      <c r="B135" s="192"/>
      <c r="C135" s="192"/>
      <c r="D135" s="192"/>
      <c r="E135" s="192"/>
      <c r="F135" s="239" t="s">
        <v>230</v>
      </c>
      <c r="G135" s="25"/>
      <c r="H135" s="238">
        <v>1335</v>
      </c>
      <c r="I135" s="202">
        <v>1378</v>
      </c>
      <c r="J135" s="202">
        <v>1168</v>
      </c>
      <c r="K135" s="202">
        <v>1113</v>
      </c>
      <c r="L135" s="202">
        <v>995</v>
      </c>
      <c r="M135" s="203"/>
      <c r="N135" s="25"/>
      <c r="O135" s="91"/>
    </row>
    <row r="136" spans="1:15">
      <c r="A136" s="192"/>
      <c r="B136" s="192"/>
      <c r="C136" s="192"/>
      <c r="D136" s="192"/>
      <c r="E136" s="192"/>
      <c r="F136" s="240" t="s">
        <v>231</v>
      </c>
      <c r="G136" s="33"/>
      <c r="H136" s="241">
        <v>245</v>
      </c>
      <c r="I136" s="209">
        <v>262</v>
      </c>
      <c r="J136" s="209">
        <v>322</v>
      </c>
      <c r="K136" s="209">
        <v>371</v>
      </c>
      <c r="L136" s="209">
        <v>382</v>
      </c>
      <c r="M136" s="209"/>
      <c r="N136" s="33"/>
      <c r="O136" s="99"/>
    </row>
    <row r="137" spans="1:15" ht="43.5">
      <c r="A137" s="192"/>
      <c r="B137" s="192"/>
      <c r="C137" s="192"/>
      <c r="D137" s="192"/>
      <c r="E137" s="192"/>
      <c r="F137" s="210" t="s">
        <v>232</v>
      </c>
      <c r="G137" s="17" t="s">
        <v>17</v>
      </c>
      <c r="H137" s="198">
        <f>SUM(H138:H141)</f>
        <v>1585</v>
      </c>
      <c r="I137" s="211">
        <f>SUM(I138:I141)</f>
        <v>1644</v>
      </c>
      <c r="J137" s="211">
        <f>SUM(J138:J141)</f>
        <v>1558</v>
      </c>
      <c r="K137" s="211">
        <f>SUM(K138:K141)</f>
        <v>1518</v>
      </c>
      <c r="L137" s="211">
        <f>SUM(L138:L141)</f>
        <v>1399</v>
      </c>
      <c r="M137" s="198"/>
      <c r="N137" s="17" t="s">
        <v>196</v>
      </c>
      <c r="O137" s="17" t="s">
        <v>309</v>
      </c>
    </row>
    <row r="138" spans="1:15">
      <c r="A138" s="192"/>
      <c r="B138" s="192"/>
      <c r="C138" s="192"/>
      <c r="D138" s="192"/>
      <c r="E138" s="192"/>
      <c r="F138" s="199" t="s">
        <v>233</v>
      </c>
      <c r="G138" s="200"/>
      <c r="H138" s="201">
        <v>251</v>
      </c>
      <c r="I138" s="202">
        <v>258</v>
      </c>
      <c r="J138" s="202">
        <v>246</v>
      </c>
      <c r="K138" s="202">
        <v>240</v>
      </c>
      <c r="L138" s="202">
        <v>205</v>
      </c>
      <c r="M138" s="203"/>
      <c r="N138" s="25"/>
      <c r="O138" s="91"/>
    </row>
    <row r="139" spans="1:15">
      <c r="A139" s="192"/>
      <c r="B139" s="192"/>
      <c r="C139" s="192"/>
      <c r="D139" s="192"/>
      <c r="E139" s="192"/>
      <c r="F139" s="213" t="s">
        <v>234</v>
      </c>
      <c r="G139" s="200"/>
      <c r="H139" s="201">
        <v>712</v>
      </c>
      <c r="I139" s="202">
        <v>831</v>
      </c>
      <c r="J139" s="202">
        <v>788</v>
      </c>
      <c r="K139" s="202">
        <v>770</v>
      </c>
      <c r="L139" s="202">
        <v>699</v>
      </c>
      <c r="M139" s="203"/>
      <c r="N139" s="25"/>
      <c r="O139" s="91"/>
    </row>
    <row r="140" spans="1:15">
      <c r="A140" s="192"/>
      <c r="B140" s="192"/>
      <c r="C140" s="192"/>
      <c r="D140" s="192"/>
      <c r="E140" s="192"/>
      <c r="F140" s="213" t="s">
        <v>235</v>
      </c>
      <c r="G140" s="200"/>
      <c r="H140" s="201">
        <v>508</v>
      </c>
      <c r="I140" s="202">
        <v>555</v>
      </c>
      <c r="J140" s="202">
        <v>524</v>
      </c>
      <c r="K140" s="202">
        <v>508</v>
      </c>
      <c r="L140" s="202">
        <v>495</v>
      </c>
      <c r="M140" s="203"/>
      <c r="N140" s="25"/>
      <c r="O140" s="91"/>
    </row>
    <row r="141" spans="1:15">
      <c r="A141" s="192"/>
      <c r="B141" s="192"/>
      <c r="C141" s="192"/>
      <c r="D141" s="194"/>
      <c r="E141" s="194"/>
      <c r="F141" s="214" t="s">
        <v>236</v>
      </c>
      <c r="G141" s="206"/>
      <c r="H141" s="207">
        <v>114</v>
      </c>
      <c r="I141" s="208">
        <v>0</v>
      </c>
      <c r="J141" s="208">
        <v>0</v>
      </c>
      <c r="K141" s="208">
        <v>0</v>
      </c>
      <c r="L141" s="208">
        <v>0</v>
      </c>
      <c r="M141" s="209"/>
      <c r="N141" s="33"/>
      <c r="O141" s="99"/>
    </row>
    <row r="142" spans="1:15" ht="108.75">
      <c r="A142" s="192"/>
      <c r="B142" s="192"/>
      <c r="C142" s="194"/>
      <c r="D142" s="189" t="s">
        <v>237</v>
      </c>
      <c r="E142" s="189" t="s">
        <v>238</v>
      </c>
      <c r="F142" s="190" t="s">
        <v>239</v>
      </c>
      <c r="G142" s="85" t="s">
        <v>183</v>
      </c>
      <c r="H142" s="242">
        <v>208</v>
      </c>
      <c r="I142" s="242">
        <v>208</v>
      </c>
      <c r="J142" s="242">
        <v>208</v>
      </c>
      <c r="K142" s="242">
        <v>208</v>
      </c>
      <c r="L142" s="242">
        <v>208</v>
      </c>
      <c r="M142" s="203">
        <v>208</v>
      </c>
      <c r="N142" s="85" t="s">
        <v>196</v>
      </c>
      <c r="O142" s="85"/>
    </row>
    <row r="143" spans="1:15" ht="37.5" customHeight="1">
      <c r="A143" s="192"/>
      <c r="B143" s="192"/>
      <c r="C143" s="17" t="s">
        <v>240</v>
      </c>
      <c r="D143" s="17" t="s">
        <v>241</v>
      </c>
      <c r="E143" s="17" t="s">
        <v>242</v>
      </c>
      <c r="F143" s="190" t="s">
        <v>243</v>
      </c>
      <c r="G143" s="56" t="s">
        <v>183</v>
      </c>
      <c r="H143" s="243">
        <v>16</v>
      </c>
      <c r="I143" s="243">
        <v>16</v>
      </c>
      <c r="J143" s="243">
        <v>14</v>
      </c>
      <c r="K143" s="243">
        <v>12</v>
      </c>
      <c r="L143" s="243">
        <v>12</v>
      </c>
      <c r="M143" s="243">
        <v>13</v>
      </c>
      <c r="N143" s="56" t="s">
        <v>213</v>
      </c>
      <c r="O143" s="56"/>
    </row>
    <row r="144" spans="1:15" ht="43.5">
      <c r="A144" s="192"/>
      <c r="B144" s="192"/>
      <c r="C144" s="91"/>
      <c r="D144" s="99"/>
      <c r="E144" s="99"/>
      <c r="F144" s="190" t="s">
        <v>244</v>
      </c>
      <c r="G144" s="56" t="s">
        <v>55</v>
      </c>
      <c r="H144" s="244" t="s">
        <v>85</v>
      </c>
      <c r="I144" s="245"/>
      <c r="J144" s="246"/>
      <c r="K144" s="247">
        <v>10516</v>
      </c>
      <c r="L144" s="248">
        <v>17932</v>
      </c>
      <c r="M144" s="248">
        <v>18288</v>
      </c>
      <c r="N144" s="56" t="s">
        <v>213</v>
      </c>
      <c r="O144" s="56"/>
    </row>
    <row r="145" spans="1:15" ht="37.5" customHeight="1">
      <c r="A145" s="192"/>
      <c r="B145" s="192"/>
      <c r="C145" s="192"/>
      <c r="D145" s="17" t="s">
        <v>245</v>
      </c>
      <c r="E145" s="17" t="s">
        <v>246</v>
      </c>
      <c r="F145" s="190" t="s">
        <v>247</v>
      </c>
      <c r="G145" s="56" t="s">
        <v>183</v>
      </c>
      <c r="H145" s="54">
        <v>14</v>
      </c>
      <c r="I145" s="54">
        <v>12</v>
      </c>
      <c r="J145" s="54">
        <v>10</v>
      </c>
      <c r="K145" s="54">
        <v>10</v>
      </c>
      <c r="L145" s="54">
        <v>8</v>
      </c>
      <c r="M145" s="54">
        <v>12</v>
      </c>
      <c r="N145" s="56" t="s">
        <v>248</v>
      </c>
      <c r="O145" s="56"/>
    </row>
    <row r="146" spans="1:15" ht="43.5">
      <c r="A146" s="192"/>
      <c r="B146" s="192"/>
      <c r="C146" s="192"/>
      <c r="D146" s="99"/>
      <c r="E146" s="99"/>
      <c r="F146" s="190" t="s">
        <v>249</v>
      </c>
      <c r="G146" s="56" t="s">
        <v>55</v>
      </c>
      <c r="H146" s="243">
        <v>1890</v>
      </c>
      <c r="I146" s="243">
        <v>2200</v>
      </c>
      <c r="J146" s="243">
        <v>1640</v>
      </c>
      <c r="K146" s="243">
        <v>1580</v>
      </c>
      <c r="L146" s="243">
        <v>1800</v>
      </c>
      <c r="M146" s="243">
        <v>3121</v>
      </c>
      <c r="N146" s="56" t="s">
        <v>248</v>
      </c>
      <c r="O146" s="56"/>
    </row>
    <row r="147" spans="1:15" ht="56.25" customHeight="1">
      <c r="A147" s="192"/>
      <c r="B147" s="192"/>
      <c r="C147" s="192"/>
      <c r="D147" s="17" t="s">
        <v>250</v>
      </c>
      <c r="E147" s="17" t="s">
        <v>251</v>
      </c>
      <c r="F147" s="190" t="s">
        <v>252</v>
      </c>
      <c r="G147" s="56" t="s">
        <v>183</v>
      </c>
      <c r="H147" s="54">
        <v>10</v>
      </c>
      <c r="I147" s="54">
        <v>10</v>
      </c>
      <c r="J147" s="54">
        <v>10</v>
      </c>
      <c r="K147" s="54">
        <v>12</v>
      </c>
      <c r="L147" s="54">
        <v>12</v>
      </c>
      <c r="M147" s="54">
        <v>12</v>
      </c>
      <c r="N147" s="56" t="s">
        <v>248</v>
      </c>
      <c r="O147" s="56"/>
    </row>
    <row r="148" spans="1:15" ht="65.25">
      <c r="A148" s="192"/>
      <c r="B148" s="192"/>
      <c r="C148" s="194"/>
      <c r="D148" s="99"/>
      <c r="E148" s="99"/>
      <c r="F148" s="190" t="s">
        <v>253</v>
      </c>
      <c r="G148" s="60" t="s">
        <v>55</v>
      </c>
      <c r="H148" s="243">
        <v>1820</v>
      </c>
      <c r="I148" s="243">
        <v>1653</v>
      </c>
      <c r="J148" s="243">
        <v>1400</v>
      </c>
      <c r="K148" s="243">
        <v>1442</v>
      </c>
      <c r="L148" s="243">
        <v>1688</v>
      </c>
      <c r="M148" s="42">
        <v>2085</v>
      </c>
      <c r="N148" s="60" t="s">
        <v>248</v>
      </c>
      <c r="O148" s="60"/>
    </row>
    <row r="149" spans="1:15" ht="65.25">
      <c r="A149" s="192"/>
      <c r="B149" s="192"/>
      <c r="C149" s="17" t="s">
        <v>254</v>
      </c>
      <c r="D149" s="189" t="s">
        <v>255</v>
      </c>
      <c r="E149" s="189" t="s">
        <v>256</v>
      </c>
      <c r="F149" s="190" t="s">
        <v>257</v>
      </c>
      <c r="G149" s="60" t="s">
        <v>55</v>
      </c>
      <c r="H149" s="249">
        <v>8234</v>
      </c>
      <c r="I149" s="250">
        <v>8058</v>
      </c>
      <c r="J149" s="250">
        <v>7926</v>
      </c>
      <c r="K149" s="250">
        <v>6913</v>
      </c>
      <c r="L149" s="250">
        <v>5882</v>
      </c>
      <c r="M149" s="250"/>
      <c r="N149" s="56" t="s">
        <v>258</v>
      </c>
      <c r="O149" s="56" t="s">
        <v>309</v>
      </c>
    </row>
    <row r="150" spans="1:15" ht="65.25">
      <c r="A150" s="192"/>
      <c r="B150" s="192"/>
      <c r="C150" s="91"/>
      <c r="D150" s="17" t="s">
        <v>259</v>
      </c>
      <c r="E150" s="17" t="s">
        <v>260</v>
      </c>
      <c r="F150" s="190" t="s">
        <v>261</v>
      </c>
      <c r="G150" s="60" t="s">
        <v>55</v>
      </c>
      <c r="H150" s="251">
        <v>550649</v>
      </c>
      <c r="I150" s="250">
        <v>307574</v>
      </c>
      <c r="J150" s="250">
        <v>967756</v>
      </c>
      <c r="K150" s="250">
        <v>613789</v>
      </c>
      <c r="L150" s="250">
        <v>387138</v>
      </c>
      <c r="M150" s="250"/>
      <c r="N150" s="56" t="s">
        <v>258</v>
      </c>
      <c r="O150" s="56" t="s">
        <v>309</v>
      </c>
    </row>
    <row r="151" spans="1:15" ht="43.5">
      <c r="A151" s="192"/>
      <c r="B151" s="192"/>
      <c r="C151" s="192"/>
      <c r="D151" s="192"/>
      <c r="E151" s="192"/>
      <c r="F151" s="235" t="s">
        <v>262</v>
      </c>
      <c r="G151" s="252" t="s">
        <v>263</v>
      </c>
      <c r="H151" s="211">
        <f>SUM(H152:H153)</f>
        <v>252316557</v>
      </c>
      <c r="I151" s="211">
        <f>SUM(I152:I153)</f>
        <v>302779868</v>
      </c>
      <c r="J151" s="211">
        <f>SUM(J152:J153)</f>
        <v>363335840</v>
      </c>
      <c r="K151" s="211">
        <f>SUM(K152:K153)</f>
        <v>436003007</v>
      </c>
      <c r="L151" s="211">
        <f>SUM(L152:L153)</f>
        <v>366242526</v>
      </c>
      <c r="M151" s="198"/>
      <c r="N151" s="17" t="s">
        <v>258</v>
      </c>
      <c r="O151" s="17" t="s">
        <v>309</v>
      </c>
    </row>
    <row r="152" spans="1:15">
      <c r="A152" s="192"/>
      <c r="B152" s="192"/>
      <c r="C152" s="192"/>
      <c r="D152" s="192"/>
      <c r="E152" s="192"/>
      <c r="F152" s="237" t="s">
        <v>264</v>
      </c>
      <c r="G152" s="253"/>
      <c r="H152" s="254">
        <v>131942562</v>
      </c>
      <c r="I152" s="254">
        <v>158331074</v>
      </c>
      <c r="J152" s="254">
        <v>189997288</v>
      </c>
      <c r="K152" s="254">
        <v>227996745</v>
      </c>
      <c r="L152" s="254">
        <v>191517266</v>
      </c>
      <c r="M152" s="255"/>
      <c r="N152" s="25"/>
      <c r="O152" s="91"/>
    </row>
    <row r="153" spans="1:15">
      <c r="A153" s="192"/>
      <c r="B153" s="192"/>
      <c r="C153" s="192"/>
      <c r="D153" s="194"/>
      <c r="E153" s="194"/>
      <c r="F153" s="240" t="s">
        <v>265</v>
      </c>
      <c r="G153" s="256"/>
      <c r="H153" s="257">
        <v>120373995</v>
      </c>
      <c r="I153" s="257">
        <v>144448794</v>
      </c>
      <c r="J153" s="257">
        <v>173338552</v>
      </c>
      <c r="K153" s="257">
        <v>208006262</v>
      </c>
      <c r="L153" s="257">
        <v>174725260</v>
      </c>
      <c r="M153" s="258"/>
      <c r="N153" s="33"/>
      <c r="O153" s="99"/>
    </row>
    <row r="154" spans="1:15" ht="65.25">
      <c r="A154" s="192"/>
      <c r="B154" s="192"/>
      <c r="C154" s="192"/>
      <c r="D154" s="17" t="s">
        <v>266</v>
      </c>
      <c r="E154" s="17" t="s">
        <v>267</v>
      </c>
      <c r="F154" s="235" t="s">
        <v>268</v>
      </c>
      <c r="G154" s="17" t="s">
        <v>35</v>
      </c>
      <c r="H154" s="259">
        <f>SUM(H155:H157)</f>
        <v>107</v>
      </c>
      <c r="I154" s="259">
        <f>SUM(I155:I157)</f>
        <v>108</v>
      </c>
      <c r="J154" s="259">
        <f>SUM(J155:J157)</f>
        <v>102</v>
      </c>
      <c r="K154" s="259">
        <f>SUM(K155:K157)</f>
        <v>94</v>
      </c>
      <c r="L154" s="259">
        <f>SUM(L155:L157)</f>
        <v>94</v>
      </c>
      <c r="M154" s="260"/>
      <c r="N154" s="17" t="s">
        <v>258</v>
      </c>
      <c r="O154" s="17" t="s">
        <v>309</v>
      </c>
    </row>
    <row r="155" spans="1:15">
      <c r="A155" s="192"/>
      <c r="B155" s="192"/>
      <c r="C155" s="192"/>
      <c r="D155" s="192"/>
      <c r="E155" s="192"/>
      <c r="F155" s="237" t="s">
        <v>269</v>
      </c>
      <c r="G155" s="200"/>
      <c r="H155" s="261">
        <v>71</v>
      </c>
      <c r="I155" s="261">
        <v>72</v>
      </c>
      <c r="J155" s="261">
        <v>66</v>
      </c>
      <c r="K155" s="261">
        <v>56</v>
      </c>
      <c r="L155" s="261">
        <v>56</v>
      </c>
      <c r="M155" s="196"/>
      <c r="N155" s="25"/>
      <c r="O155" s="91"/>
    </row>
    <row r="156" spans="1:15">
      <c r="A156" s="192"/>
      <c r="B156" s="192"/>
      <c r="C156" s="192"/>
      <c r="D156" s="192"/>
      <c r="E156" s="192"/>
      <c r="F156" s="239" t="s">
        <v>132</v>
      </c>
      <c r="G156" s="200"/>
      <c r="H156" s="262">
        <v>19</v>
      </c>
      <c r="I156" s="262">
        <v>16</v>
      </c>
      <c r="J156" s="262">
        <v>15</v>
      </c>
      <c r="K156" s="262">
        <v>16</v>
      </c>
      <c r="L156" s="262">
        <v>16</v>
      </c>
      <c r="M156" s="196"/>
      <c r="N156" s="25"/>
      <c r="O156" s="91"/>
    </row>
    <row r="157" spans="1:15">
      <c r="A157" s="192"/>
      <c r="B157" s="192"/>
      <c r="C157" s="192"/>
      <c r="D157" s="192"/>
      <c r="E157" s="192"/>
      <c r="F157" s="240" t="s">
        <v>270</v>
      </c>
      <c r="G157" s="206"/>
      <c r="H157" s="263">
        <v>17</v>
      </c>
      <c r="I157" s="263">
        <v>20</v>
      </c>
      <c r="J157" s="263">
        <v>21</v>
      </c>
      <c r="K157" s="263">
        <v>22</v>
      </c>
      <c r="L157" s="263">
        <v>22</v>
      </c>
      <c r="M157" s="263"/>
      <c r="N157" s="33"/>
      <c r="O157" s="99"/>
    </row>
    <row r="158" spans="1:15" ht="43.5">
      <c r="A158" s="192"/>
      <c r="B158" s="192"/>
      <c r="C158" s="192"/>
      <c r="D158" s="192"/>
      <c r="E158" s="192"/>
      <c r="F158" s="190" t="s">
        <v>271</v>
      </c>
      <c r="G158" s="56" t="s">
        <v>17</v>
      </c>
      <c r="H158" s="264">
        <v>672</v>
      </c>
      <c r="I158" s="264">
        <v>609</v>
      </c>
      <c r="J158" s="265">
        <v>1072</v>
      </c>
      <c r="K158" s="265">
        <v>685</v>
      </c>
      <c r="L158" s="265">
        <v>477</v>
      </c>
      <c r="M158" s="265"/>
      <c r="N158" s="56" t="s">
        <v>258</v>
      </c>
      <c r="O158" s="56" t="s">
        <v>309</v>
      </c>
    </row>
    <row r="159" spans="1:15" ht="43.5">
      <c r="A159" s="192"/>
      <c r="B159" s="192"/>
      <c r="C159" s="192"/>
      <c r="D159" s="192"/>
      <c r="E159" s="192"/>
      <c r="F159" s="210" t="s">
        <v>272</v>
      </c>
      <c r="G159" s="17" t="s">
        <v>35</v>
      </c>
      <c r="H159" s="266">
        <f>SUM(H160:H162)</f>
        <v>6505</v>
      </c>
      <c r="I159" s="266">
        <f>SUM(I160:I162)</f>
        <v>6304</v>
      </c>
      <c r="J159" s="266">
        <f>SUM(J160:J162)</f>
        <v>6415</v>
      </c>
      <c r="K159" s="266">
        <f>SUM(K160:K162)</f>
        <v>6430</v>
      </c>
      <c r="L159" s="266">
        <f>SUM(L160:L162)</f>
        <v>6430</v>
      </c>
      <c r="M159" s="267"/>
      <c r="N159" s="17" t="s">
        <v>258</v>
      </c>
      <c r="O159" s="17" t="s">
        <v>309</v>
      </c>
    </row>
    <row r="160" spans="1:15">
      <c r="A160" s="192"/>
      <c r="B160" s="192"/>
      <c r="C160" s="192"/>
      <c r="D160" s="192"/>
      <c r="E160" s="192"/>
      <c r="F160" s="239" t="s">
        <v>269</v>
      </c>
      <c r="G160" s="200"/>
      <c r="H160" s="262">
        <v>1484</v>
      </c>
      <c r="I160" s="262">
        <v>1470</v>
      </c>
      <c r="J160" s="262">
        <v>1606</v>
      </c>
      <c r="K160" s="262">
        <v>1896</v>
      </c>
      <c r="L160" s="262">
        <v>1896</v>
      </c>
      <c r="M160" s="196"/>
      <c r="N160" s="25"/>
      <c r="O160" s="91"/>
    </row>
    <row r="161" spans="1:15">
      <c r="A161" s="192"/>
      <c r="B161" s="192"/>
      <c r="C161" s="192"/>
      <c r="D161" s="192"/>
      <c r="E161" s="192"/>
      <c r="F161" s="237" t="s">
        <v>132</v>
      </c>
      <c r="G161" s="200"/>
      <c r="H161" s="262">
        <v>1721</v>
      </c>
      <c r="I161" s="262">
        <v>2037</v>
      </c>
      <c r="J161" s="262">
        <v>2155</v>
      </c>
      <c r="K161" s="262">
        <v>2007</v>
      </c>
      <c r="L161" s="262">
        <v>2007</v>
      </c>
      <c r="M161" s="196"/>
      <c r="N161" s="25"/>
      <c r="O161" s="91"/>
    </row>
    <row r="162" spans="1:15">
      <c r="A162" s="192"/>
      <c r="B162" s="192"/>
      <c r="C162" s="99"/>
      <c r="D162" s="99"/>
      <c r="E162" s="99"/>
      <c r="F162" s="240" t="s">
        <v>270</v>
      </c>
      <c r="G162" s="206"/>
      <c r="H162" s="263">
        <v>3300</v>
      </c>
      <c r="I162" s="263">
        <v>2797</v>
      </c>
      <c r="J162" s="263">
        <v>2654</v>
      </c>
      <c r="K162" s="263">
        <v>2527</v>
      </c>
      <c r="L162" s="263">
        <v>2527</v>
      </c>
      <c r="M162" s="263"/>
      <c r="N162" s="33"/>
      <c r="O162" s="99"/>
    </row>
    <row r="163" spans="1:15" ht="40.5" customHeight="1">
      <c r="A163" s="268"/>
      <c r="B163" s="268"/>
      <c r="C163" s="17" t="s">
        <v>273</v>
      </c>
      <c r="D163" s="17" t="s">
        <v>274</v>
      </c>
      <c r="E163" s="17" t="s">
        <v>275</v>
      </c>
      <c r="F163" s="269" t="s">
        <v>276</v>
      </c>
      <c r="G163" s="56" t="s">
        <v>183</v>
      </c>
      <c r="H163" s="270">
        <v>32</v>
      </c>
      <c r="I163" s="191">
        <v>7</v>
      </c>
      <c r="J163" s="191">
        <v>30</v>
      </c>
      <c r="K163" s="191">
        <v>30</v>
      </c>
      <c r="L163" s="191">
        <v>4</v>
      </c>
      <c r="M163" s="191">
        <v>34</v>
      </c>
      <c r="N163" s="56" t="s">
        <v>56</v>
      </c>
      <c r="O163" s="56" t="s">
        <v>309</v>
      </c>
    </row>
    <row r="164" spans="1:15" ht="48">
      <c r="A164" s="268"/>
      <c r="B164" s="268"/>
      <c r="C164" s="268"/>
      <c r="D164" s="91"/>
      <c r="E164" s="91"/>
      <c r="F164" s="271" t="s">
        <v>277</v>
      </c>
      <c r="G164" s="17" t="s">
        <v>17</v>
      </c>
      <c r="H164" s="272">
        <v>72</v>
      </c>
      <c r="I164" s="259">
        <f>SUM(I165:I167)</f>
        <v>223</v>
      </c>
      <c r="J164" s="259">
        <f>SUM(J165:J167)</f>
        <v>633</v>
      </c>
      <c r="K164" s="259">
        <f>SUM(K165:K167)</f>
        <v>603</v>
      </c>
      <c r="L164" s="273">
        <v>739</v>
      </c>
      <c r="M164" s="274">
        <v>741</v>
      </c>
      <c r="N164" s="17" t="s">
        <v>56</v>
      </c>
      <c r="O164" s="17" t="s">
        <v>309</v>
      </c>
    </row>
    <row r="165" spans="1:15">
      <c r="A165" s="268"/>
      <c r="B165" s="268"/>
      <c r="C165" s="268"/>
      <c r="D165" s="268"/>
      <c r="E165" s="268"/>
      <c r="F165" s="275" t="s">
        <v>278</v>
      </c>
      <c r="G165" s="200"/>
      <c r="H165" s="262">
        <v>40</v>
      </c>
      <c r="I165" s="262">
        <v>165</v>
      </c>
      <c r="J165" s="276">
        <v>170</v>
      </c>
      <c r="K165" s="262">
        <v>261</v>
      </c>
      <c r="L165" s="262">
        <v>289</v>
      </c>
      <c r="M165" s="196">
        <v>177</v>
      </c>
      <c r="N165" s="25"/>
      <c r="O165" s="91"/>
    </row>
    <row r="166" spans="1:15">
      <c r="A166" s="268"/>
      <c r="B166" s="268"/>
      <c r="C166" s="268"/>
      <c r="D166" s="268"/>
      <c r="E166" s="268"/>
      <c r="F166" s="275" t="s">
        <v>279</v>
      </c>
      <c r="G166" s="200"/>
      <c r="H166" s="262">
        <v>32</v>
      </c>
      <c r="I166" s="262">
        <v>58</v>
      </c>
      <c r="J166" s="262">
        <v>463</v>
      </c>
      <c r="K166" s="276">
        <v>192</v>
      </c>
      <c r="L166" s="276">
        <v>79</v>
      </c>
      <c r="M166" s="277">
        <v>225</v>
      </c>
      <c r="N166" s="25"/>
      <c r="O166" s="91"/>
    </row>
    <row r="167" spans="1:15">
      <c r="A167" s="278"/>
      <c r="B167" s="278"/>
      <c r="C167" s="278"/>
      <c r="D167" s="278"/>
      <c r="E167" s="278"/>
      <c r="F167" s="279" t="s">
        <v>280</v>
      </c>
      <c r="G167" s="206"/>
      <c r="H167" s="263" t="s">
        <v>145</v>
      </c>
      <c r="I167" s="263" t="s">
        <v>145</v>
      </c>
      <c r="J167" s="280" t="s">
        <v>145</v>
      </c>
      <c r="K167" s="263">
        <v>150</v>
      </c>
      <c r="L167" s="263">
        <v>371</v>
      </c>
      <c r="M167" s="263">
        <v>319</v>
      </c>
      <c r="N167" s="33"/>
      <c r="O167" s="99"/>
    </row>
    <row r="168" spans="1:15" ht="56.25" customHeight="1">
      <c r="A168" s="13" t="s">
        <v>281</v>
      </c>
      <c r="B168" s="17" t="s">
        <v>282</v>
      </c>
      <c r="C168" s="17" t="s">
        <v>283</v>
      </c>
      <c r="D168" s="252" t="s">
        <v>284</v>
      </c>
      <c r="E168" s="17" t="s">
        <v>285</v>
      </c>
      <c r="F168" s="13" t="s">
        <v>286</v>
      </c>
      <c r="G168" s="281" t="s">
        <v>68</v>
      </c>
      <c r="H168" s="282"/>
      <c r="I168" s="282"/>
      <c r="J168" s="282"/>
      <c r="K168" s="282"/>
      <c r="L168" s="282"/>
      <c r="M168" s="282"/>
      <c r="N168" s="17" t="s">
        <v>287</v>
      </c>
      <c r="O168" s="17"/>
    </row>
    <row r="169" spans="1:15">
      <c r="A169" s="19"/>
      <c r="B169" s="91"/>
      <c r="C169" s="91"/>
      <c r="D169" s="5"/>
      <c r="E169" s="268"/>
      <c r="F169" s="283" t="s">
        <v>288</v>
      </c>
      <c r="G169" s="284" t="s">
        <v>289</v>
      </c>
      <c r="H169" s="285">
        <v>5.21</v>
      </c>
      <c r="I169" s="286">
        <v>3.21</v>
      </c>
      <c r="J169" s="286">
        <v>5.9</v>
      </c>
      <c r="K169" s="287">
        <v>4.25</v>
      </c>
      <c r="L169" s="288">
        <v>4.8</v>
      </c>
      <c r="M169" s="92">
        <v>4.6500000000000004</v>
      </c>
      <c r="N169" s="25"/>
      <c r="O169" s="91"/>
    </row>
    <row r="170" spans="1:15">
      <c r="A170" s="19"/>
      <c r="B170" s="91"/>
      <c r="C170" s="91"/>
      <c r="D170" s="5"/>
      <c r="E170" s="268"/>
      <c r="F170" s="283" t="s">
        <v>290</v>
      </c>
      <c r="G170" s="289" t="s">
        <v>289</v>
      </c>
      <c r="H170" s="290">
        <v>4.62</v>
      </c>
      <c r="I170" s="291">
        <v>3.19</v>
      </c>
      <c r="J170" s="291">
        <v>4.9000000000000004</v>
      </c>
      <c r="K170" s="292">
        <v>3.43</v>
      </c>
      <c r="L170" s="293">
        <v>4.63</v>
      </c>
      <c r="M170" s="294">
        <v>4.8499999999999996</v>
      </c>
      <c r="N170" s="25"/>
      <c r="O170" s="91"/>
    </row>
    <row r="171" spans="1:15">
      <c r="A171" s="19"/>
      <c r="B171" s="91"/>
      <c r="C171" s="268"/>
      <c r="D171" s="5"/>
      <c r="E171" s="268"/>
      <c r="F171" s="92" t="s">
        <v>291</v>
      </c>
      <c r="G171" s="289" t="s">
        <v>289</v>
      </c>
      <c r="H171" s="290">
        <v>4.42</v>
      </c>
      <c r="I171" s="291">
        <v>3.54</v>
      </c>
      <c r="J171" s="291">
        <v>4.5999999999999996</v>
      </c>
      <c r="K171" s="293">
        <v>3.6</v>
      </c>
      <c r="L171" s="293">
        <v>5.35</v>
      </c>
      <c r="M171" s="295">
        <v>5.5</v>
      </c>
      <c r="N171" s="25"/>
      <c r="O171" s="91"/>
    </row>
    <row r="172" spans="1:15">
      <c r="A172" s="19"/>
      <c r="B172" s="268"/>
      <c r="C172" s="268"/>
      <c r="D172" s="5"/>
      <c r="E172" s="278"/>
      <c r="F172" s="296" t="s">
        <v>292</v>
      </c>
      <c r="G172" s="284" t="s">
        <v>289</v>
      </c>
      <c r="H172" s="285">
        <v>4.4000000000000004</v>
      </c>
      <c r="I172" s="286">
        <v>4.13</v>
      </c>
      <c r="J172" s="297">
        <v>5.2</v>
      </c>
      <c r="K172" s="298">
        <v>4.3</v>
      </c>
      <c r="L172" s="299">
        <v>5.88</v>
      </c>
      <c r="M172" s="86">
        <v>5.6</v>
      </c>
      <c r="N172" s="33"/>
      <c r="O172" s="99"/>
    </row>
    <row r="173" spans="1:15" ht="65.25">
      <c r="A173" s="19"/>
      <c r="B173" s="91"/>
      <c r="C173" s="99"/>
      <c r="D173" s="189" t="s">
        <v>293</v>
      </c>
      <c r="E173" s="189" t="s">
        <v>294</v>
      </c>
      <c r="F173" s="62" t="s">
        <v>295</v>
      </c>
      <c r="G173" s="52" t="s">
        <v>310</v>
      </c>
      <c r="H173" s="300">
        <v>80740.509999999995</v>
      </c>
      <c r="I173" s="301">
        <v>58854.32</v>
      </c>
      <c r="J173" s="301">
        <v>70787.83</v>
      </c>
      <c r="K173" s="300">
        <v>67525</v>
      </c>
      <c r="L173" s="302">
        <v>66035.8</v>
      </c>
      <c r="M173" s="303">
        <v>68282.42</v>
      </c>
      <c r="N173" s="56" t="s">
        <v>287</v>
      </c>
      <c r="O173" s="56"/>
    </row>
    <row r="174" spans="1:15" ht="40.5" customHeight="1">
      <c r="A174" s="268"/>
      <c r="B174" s="268"/>
      <c r="C174" s="17" t="s">
        <v>296</v>
      </c>
      <c r="D174" s="17" t="s">
        <v>297</v>
      </c>
      <c r="E174" s="17" t="s">
        <v>298</v>
      </c>
      <c r="F174" s="63" t="s">
        <v>299</v>
      </c>
      <c r="G174" s="52" t="s">
        <v>300</v>
      </c>
      <c r="H174" s="304">
        <v>36</v>
      </c>
      <c r="I174" s="304">
        <v>36</v>
      </c>
      <c r="J174" s="304">
        <v>36</v>
      </c>
      <c r="K174" s="305">
        <v>162</v>
      </c>
      <c r="L174" s="305">
        <v>231</v>
      </c>
      <c r="M174" s="305"/>
      <c r="N174" s="56" t="s">
        <v>301</v>
      </c>
      <c r="O174" s="56" t="s">
        <v>309</v>
      </c>
    </row>
    <row r="175" spans="1:15" ht="48">
      <c r="A175" s="268"/>
      <c r="B175" s="268"/>
      <c r="C175" s="91"/>
      <c r="D175" s="268"/>
      <c r="E175" s="268"/>
      <c r="F175" s="63" t="s">
        <v>302</v>
      </c>
      <c r="G175" s="52" t="s">
        <v>55</v>
      </c>
      <c r="H175" s="52" t="s">
        <v>85</v>
      </c>
      <c r="I175" s="52" t="s">
        <v>85</v>
      </c>
      <c r="J175" s="52" t="s">
        <v>85</v>
      </c>
      <c r="K175" s="305">
        <v>976</v>
      </c>
      <c r="L175" s="306">
        <v>2634</v>
      </c>
      <c r="M175" s="306"/>
      <c r="N175" s="56" t="s">
        <v>301</v>
      </c>
      <c r="O175" s="56" t="s">
        <v>309</v>
      </c>
    </row>
    <row r="176" spans="1:15" ht="65.25">
      <c r="A176" s="268"/>
      <c r="B176" s="268"/>
      <c r="C176" s="91"/>
      <c r="D176" s="278"/>
      <c r="E176" s="278"/>
      <c r="F176" s="51" t="s">
        <v>303</v>
      </c>
      <c r="G176" s="52" t="s">
        <v>58</v>
      </c>
      <c r="H176" s="307">
        <v>4</v>
      </c>
      <c r="I176" s="307">
        <v>6</v>
      </c>
      <c r="J176" s="307">
        <v>6</v>
      </c>
      <c r="K176" s="305">
        <v>6</v>
      </c>
      <c r="L176" s="305">
        <v>6</v>
      </c>
      <c r="M176" s="305">
        <v>6</v>
      </c>
      <c r="N176" s="56" t="s">
        <v>287</v>
      </c>
      <c r="O176" s="56" t="s">
        <v>309</v>
      </c>
    </row>
    <row r="177" spans="1:15" ht="130.5">
      <c r="A177" s="268"/>
      <c r="B177" s="268"/>
      <c r="C177" s="268"/>
      <c r="D177" s="17" t="s">
        <v>304</v>
      </c>
      <c r="E177" s="17" t="s">
        <v>305</v>
      </c>
      <c r="F177" s="51" t="s">
        <v>306</v>
      </c>
      <c r="G177" s="52" t="s">
        <v>307</v>
      </c>
      <c r="H177" s="308">
        <v>3</v>
      </c>
      <c r="I177" s="309">
        <v>3</v>
      </c>
      <c r="J177" s="309">
        <v>3</v>
      </c>
      <c r="K177" s="305">
        <v>3</v>
      </c>
      <c r="L177" s="305">
        <v>3</v>
      </c>
      <c r="M177" s="305">
        <v>3</v>
      </c>
      <c r="N177" s="56" t="s">
        <v>287</v>
      </c>
      <c r="O177" s="56" t="s">
        <v>309</v>
      </c>
    </row>
    <row r="178" spans="1:15" ht="65.25">
      <c r="A178" s="278"/>
      <c r="B178" s="278"/>
      <c r="C178" s="278"/>
      <c r="D178" s="278"/>
      <c r="E178" s="278"/>
      <c r="F178" s="61" t="s">
        <v>308</v>
      </c>
      <c r="G178" s="52" t="s">
        <v>58</v>
      </c>
      <c r="H178" s="310">
        <v>5</v>
      </c>
      <c r="I178" s="311">
        <v>4</v>
      </c>
      <c r="J178" s="311">
        <v>4</v>
      </c>
      <c r="K178" s="312">
        <v>4</v>
      </c>
      <c r="L178" s="313">
        <v>4</v>
      </c>
      <c r="M178" s="313">
        <v>4</v>
      </c>
      <c r="N178" s="56" t="s">
        <v>287</v>
      </c>
      <c r="O178" s="56" t="s">
        <v>309</v>
      </c>
    </row>
  </sheetData>
  <autoFilter ref="A4:IO178" xr:uid="{00000000-0009-0000-0000-000001000000}"/>
  <printOptions horizontalCentered="1"/>
  <pageMargins left="0.19685039370078741" right="0.19685039370078741" top="0.19685039370078741" bottom="0.19685039370078741" header="0.31496062992125984" footer="0.19685039370078741"/>
  <pageSetup paperSize="9" scale="48" orientation="portrait" r:id="rId1"/>
  <colBreaks count="2" manualBreakCount="2">
    <brk id="4" max="177" man="1"/>
    <brk id="15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07"/>
  <sheetViews>
    <sheetView zoomScaleNormal="100" workbookViewId="0">
      <selection activeCell="A2" sqref="A2:A5"/>
    </sheetView>
  </sheetViews>
  <sheetFormatPr defaultRowHeight="14.25"/>
  <cols>
    <col min="1" max="1" width="46.125" customWidth="1"/>
    <col min="2" max="2" width="29.25" bestFit="1" customWidth="1"/>
    <col min="4" max="4" width="60" customWidth="1"/>
    <col min="5" max="5" width="26.75" bestFit="1" customWidth="1"/>
  </cols>
  <sheetData>
    <row r="1" spans="1:5">
      <c r="A1" s="1" t="s">
        <v>311</v>
      </c>
      <c r="B1" t="s">
        <v>314</v>
      </c>
      <c r="D1" s="1" t="s">
        <v>311</v>
      </c>
      <c r="E1" t="s">
        <v>314</v>
      </c>
    </row>
    <row r="2" spans="1:5">
      <c r="A2" s="2" t="s">
        <v>178</v>
      </c>
      <c r="B2" s="3">
        <v>74</v>
      </c>
      <c r="D2" s="2" t="s">
        <v>11</v>
      </c>
      <c r="E2" s="3">
        <v>50</v>
      </c>
    </row>
    <row r="3" spans="1:5">
      <c r="A3" s="2" t="s">
        <v>282</v>
      </c>
      <c r="B3" s="3">
        <v>11</v>
      </c>
      <c r="D3" s="317" t="s">
        <v>12</v>
      </c>
      <c r="E3" s="3">
        <v>50</v>
      </c>
    </row>
    <row r="4" spans="1:5">
      <c r="A4" s="2" t="s">
        <v>12</v>
      </c>
      <c r="B4" s="3">
        <v>50</v>
      </c>
      <c r="D4" s="327" t="s">
        <v>13</v>
      </c>
      <c r="E4" s="3">
        <v>24</v>
      </c>
    </row>
    <row r="5" spans="1:5">
      <c r="A5" s="2" t="s">
        <v>110</v>
      </c>
      <c r="B5" s="3">
        <v>27</v>
      </c>
      <c r="D5" s="328" t="s">
        <v>14</v>
      </c>
      <c r="E5" s="3">
        <v>24</v>
      </c>
    </row>
    <row r="6" spans="1:5">
      <c r="A6" s="2" t="s">
        <v>313</v>
      </c>
      <c r="B6" s="3">
        <v>162</v>
      </c>
      <c r="D6" s="329" t="s">
        <v>15</v>
      </c>
      <c r="E6" s="3">
        <v>9</v>
      </c>
    </row>
    <row r="7" spans="1:5">
      <c r="D7" s="329" t="s">
        <v>23</v>
      </c>
      <c r="E7" s="3">
        <v>14</v>
      </c>
    </row>
    <row r="8" spans="1:5">
      <c r="A8" s="1" t="s">
        <v>311</v>
      </c>
      <c r="B8" t="s">
        <v>315</v>
      </c>
      <c r="D8" s="329" t="s">
        <v>33</v>
      </c>
      <c r="E8" s="3">
        <v>1</v>
      </c>
    </row>
    <row r="9" spans="1:5">
      <c r="A9" s="2" t="s">
        <v>339</v>
      </c>
      <c r="B9" s="3">
        <v>3</v>
      </c>
      <c r="D9" s="327" t="s">
        <v>37</v>
      </c>
      <c r="E9" s="3">
        <v>7</v>
      </c>
    </row>
    <row r="10" spans="1:5">
      <c r="A10" s="2" t="s">
        <v>340</v>
      </c>
      <c r="B10" s="3">
        <v>1</v>
      </c>
      <c r="D10" s="328" t="s">
        <v>38</v>
      </c>
      <c r="E10" s="3">
        <v>4</v>
      </c>
    </row>
    <row r="11" spans="1:5">
      <c r="A11" s="2" t="s">
        <v>289</v>
      </c>
      <c r="B11" s="3">
        <v>4</v>
      </c>
      <c r="D11" s="329" t="s">
        <v>39</v>
      </c>
      <c r="E11" s="3">
        <v>4</v>
      </c>
    </row>
    <row r="12" spans="1:5">
      <c r="A12" s="2" t="s">
        <v>159</v>
      </c>
      <c r="B12" s="3">
        <v>4</v>
      </c>
      <c r="D12" s="328" t="s">
        <v>43</v>
      </c>
      <c r="E12" s="3">
        <v>3</v>
      </c>
    </row>
    <row r="13" spans="1:5">
      <c r="A13" s="2" t="s">
        <v>188</v>
      </c>
      <c r="B13" s="3">
        <v>1</v>
      </c>
      <c r="D13" s="329" t="s">
        <v>44</v>
      </c>
      <c r="E13" s="3">
        <v>3</v>
      </c>
    </row>
    <row r="14" spans="1:5">
      <c r="A14" s="2" t="s">
        <v>191</v>
      </c>
      <c r="B14" s="3">
        <v>1</v>
      </c>
      <c r="D14" s="327" t="s">
        <v>51</v>
      </c>
      <c r="E14" s="3">
        <v>4</v>
      </c>
    </row>
    <row r="15" spans="1:5">
      <c r="A15" s="2" t="s">
        <v>68</v>
      </c>
      <c r="B15" s="3">
        <v>4</v>
      </c>
      <c r="D15" s="328" t="s">
        <v>52</v>
      </c>
      <c r="E15" s="3">
        <v>2</v>
      </c>
    </row>
    <row r="16" spans="1:5">
      <c r="A16" s="2" t="s">
        <v>144</v>
      </c>
      <c r="B16" s="3">
        <v>1</v>
      </c>
      <c r="D16" s="329" t="s">
        <v>53</v>
      </c>
      <c r="E16" s="3">
        <v>2</v>
      </c>
    </row>
    <row r="17" spans="1:5">
      <c r="A17" s="2" t="s">
        <v>149</v>
      </c>
      <c r="B17" s="3">
        <v>2</v>
      </c>
      <c r="D17" s="328" t="s">
        <v>59</v>
      </c>
      <c r="E17" s="3">
        <v>2</v>
      </c>
    </row>
    <row r="18" spans="1:5">
      <c r="A18" s="2" t="s">
        <v>300</v>
      </c>
      <c r="B18" s="3">
        <v>1</v>
      </c>
      <c r="D18" s="329" t="s">
        <v>60</v>
      </c>
      <c r="E18" s="3">
        <v>2</v>
      </c>
    </row>
    <row r="19" spans="1:5">
      <c r="A19" s="2" t="s">
        <v>183</v>
      </c>
      <c r="B19" s="3">
        <v>7</v>
      </c>
      <c r="D19" s="327" t="s">
        <v>64</v>
      </c>
      <c r="E19" s="3">
        <v>6</v>
      </c>
    </row>
    <row r="20" spans="1:5">
      <c r="A20" s="2" t="s">
        <v>17</v>
      </c>
      <c r="B20" s="3">
        <v>63</v>
      </c>
      <c r="D20" s="328" t="s">
        <v>65</v>
      </c>
      <c r="E20" s="3">
        <v>6</v>
      </c>
    </row>
    <row r="21" spans="1:5">
      <c r="A21" s="2" t="s">
        <v>58</v>
      </c>
      <c r="B21" s="3">
        <v>10</v>
      </c>
      <c r="D21" s="329" t="s">
        <v>66</v>
      </c>
      <c r="E21" s="3">
        <v>6</v>
      </c>
    </row>
    <row r="22" spans="1:5">
      <c r="A22" s="2" t="s">
        <v>130</v>
      </c>
      <c r="B22" s="3">
        <v>4</v>
      </c>
      <c r="D22" s="327" t="s">
        <v>80</v>
      </c>
      <c r="E22" s="3">
        <v>4</v>
      </c>
    </row>
    <row r="23" spans="1:5">
      <c r="A23" s="2" t="s">
        <v>50</v>
      </c>
      <c r="B23" s="3">
        <v>1</v>
      </c>
      <c r="D23" s="328" t="s">
        <v>81</v>
      </c>
      <c r="E23" s="3">
        <v>2</v>
      </c>
    </row>
    <row r="24" spans="1:5">
      <c r="A24" s="2" t="s">
        <v>46</v>
      </c>
      <c r="B24" s="3">
        <v>2</v>
      </c>
      <c r="D24" s="329" t="s">
        <v>82</v>
      </c>
      <c r="E24" s="3">
        <v>2</v>
      </c>
    </row>
    <row r="25" spans="1:5">
      <c r="A25" s="2" t="s">
        <v>307</v>
      </c>
      <c r="B25" s="3">
        <v>1</v>
      </c>
      <c r="D25" s="328" t="s">
        <v>86</v>
      </c>
      <c r="E25" s="3">
        <v>2</v>
      </c>
    </row>
    <row r="26" spans="1:5">
      <c r="A26" s="2" t="s">
        <v>173</v>
      </c>
      <c r="B26" s="3">
        <v>2</v>
      </c>
      <c r="D26" s="329" t="s">
        <v>87</v>
      </c>
      <c r="E26" s="3">
        <v>2</v>
      </c>
    </row>
    <row r="27" spans="1:5">
      <c r="A27" s="2" t="s">
        <v>310</v>
      </c>
      <c r="B27" s="3">
        <v>1</v>
      </c>
      <c r="D27" s="327" t="s">
        <v>91</v>
      </c>
      <c r="E27" s="3">
        <v>2</v>
      </c>
    </row>
    <row r="28" spans="1:5">
      <c r="A28" s="2" t="s">
        <v>263</v>
      </c>
      <c r="B28" s="3">
        <v>3</v>
      </c>
      <c r="D28" s="328" t="s">
        <v>96</v>
      </c>
      <c r="E28" s="3">
        <v>1</v>
      </c>
    </row>
    <row r="29" spans="1:5">
      <c r="A29" s="2" t="s">
        <v>154</v>
      </c>
      <c r="B29" s="3">
        <v>1</v>
      </c>
      <c r="D29" s="329" t="s">
        <v>97</v>
      </c>
      <c r="E29" s="3">
        <v>1</v>
      </c>
    </row>
    <row r="30" spans="1:5">
      <c r="A30" s="2" t="s">
        <v>25</v>
      </c>
      <c r="B30" s="3">
        <v>9</v>
      </c>
      <c r="D30" s="328" t="s">
        <v>92</v>
      </c>
      <c r="E30" s="3">
        <v>1</v>
      </c>
    </row>
    <row r="31" spans="1:5">
      <c r="A31" s="2" t="s">
        <v>99</v>
      </c>
      <c r="B31" s="3">
        <v>1</v>
      </c>
      <c r="D31" s="329" t="s">
        <v>93</v>
      </c>
      <c r="E31" s="3">
        <v>1</v>
      </c>
    </row>
    <row r="32" spans="1:5">
      <c r="A32" s="2" t="s">
        <v>55</v>
      </c>
      <c r="B32" s="3">
        <v>11</v>
      </c>
      <c r="D32" s="327" t="s">
        <v>101</v>
      </c>
      <c r="E32" s="3">
        <v>3</v>
      </c>
    </row>
    <row r="33" spans="1:5">
      <c r="A33" s="2" t="s">
        <v>115</v>
      </c>
      <c r="B33" s="3">
        <v>1</v>
      </c>
      <c r="D33" s="328" t="s">
        <v>105</v>
      </c>
      <c r="E33" s="3">
        <v>2</v>
      </c>
    </row>
    <row r="34" spans="1:5">
      <c r="A34" s="2" t="s">
        <v>124</v>
      </c>
      <c r="B34" s="3">
        <v>4</v>
      </c>
      <c r="D34" s="329" t="s">
        <v>106</v>
      </c>
      <c r="E34" s="3">
        <v>2</v>
      </c>
    </row>
    <row r="35" spans="1:5">
      <c r="A35" s="2" t="s">
        <v>42</v>
      </c>
      <c r="B35" s="3">
        <v>5</v>
      </c>
      <c r="D35" s="328" t="s">
        <v>102</v>
      </c>
      <c r="E35" s="3">
        <v>1</v>
      </c>
    </row>
    <row r="36" spans="1:5">
      <c r="A36" s="2" t="s">
        <v>29</v>
      </c>
      <c r="B36" s="3">
        <v>5</v>
      </c>
      <c r="D36" s="329" t="s">
        <v>103</v>
      </c>
      <c r="E36" s="3">
        <v>1</v>
      </c>
    </row>
    <row r="37" spans="1:5">
      <c r="A37" s="2" t="s">
        <v>137</v>
      </c>
      <c r="B37" s="3">
        <v>1</v>
      </c>
      <c r="D37" s="2" t="s">
        <v>109</v>
      </c>
      <c r="E37" s="3">
        <v>27</v>
      </c>
    </row>
    <row r="38" spans="1:5">
      <c r="A38" s="2" t="s">
        <v>62</v>
      </c>
      <c r="B38" s="3">
        <v>1</v>
      </c>
      <c r="D38" s="317" t="s">
        <v>110</v>
      </c>
      <c r="E38" s="3">
        <v>27</v>
      </c>
    </row>
    <row r="39" spans="1:5">
      <c r="A39" s="2" t="s">
        <v>35</v>
      </c>
      <c r="B39" s="3">
        <v>16</v>
      </c>
      <c r="D39" s="327" t="s">
        <v>111</v>
      </c>
      <c r="E39" s="3">
        <v>2</v>
      </c>
    </row>
    <row r="40" spans="1:5">
      <c r="A40" s="2" t="s">
        <v>312</v>
      </c>
      <c r="B40" s="3"/>
      <c r="D40" s="328" t="s">
        <v>112</v>
      </c>
      <c r="E40" s="3">
        <v>2</v>
      </c>
    </row>
    <row r="41" spans="1:5">
      <c r="A41" s="2" t="s">
        <v>313</v>
      </c>
      <c r="B41" s="3">
        <v>171</v>
      </c>
      <c r="D41" s="329" t="s">
        <v>113</v>
      </c>
      <c r="E41" s="3">
        <v>2</v>
      </c>
    </row>
    <row r="42" spans="1:5">
      <c r="D42" s="327" t="s">
        <v>120</v>
      </c>
      <c r="E42" s="3">
        <v>11</v>
      </c>
    </row>
    <row r="43" spans="1:5">
      <c r="A43" s="1" t="s">
        <v>311</v>
      </c>
      <c r="B43" t="s">
        <v>316</v>
      </c>
      <c r="D43" s="328" t="s">
        <v>121</v>
      </c>
      <c r="E43" s="3">
        <v>9</v>
      </c>
    </row>
    <row r="44" spans="1:5">
      <c r="A44" s="2" t="s">
        <v>73</v>
      </c>
      <c r="B44" s="3">
        <v>1</v>
      </c>
      <c r="D44" s="329" t="s">
        <v>122</v>
      </c>
      <c r="E44" s="3">
        <v>9</v>
      </c>
    </row>
    <row r="45" spans="1:5">
      <c r="A45" s="2" t="s">
        <v>75</v>
      </c>
      <c r="B45" s="3">
        <v>1</v>
      </c>
      <c r="D45" s="328" t="s">
        <v>134</v>
      </c>
      <c r="E45" s="3">
        <v>2</v>
      </c>
    </row>
    <row r="46" spans="1:5">
      <c r="A46" s="2" t="s">
        <v>77</v>
      </c>
      <c r="B46" s="3">
        <v>1</v>
      </c>
      <c r="D46" s="329" t="s">
        <v>135</v>
      </c>
      <c r="E46" s="3">
        <v>2</v>
      </c>
    </row>
    <row r="47" spans="1:5">
      <c r="A47" s="2" t="s">
        <v>79</v>
      </c>
      <c r="B47" s="3">
        <v>1</v>
      </c>
      <c r="D47" s="327" t="s">
        <v>139</v>
      </c>
      <c r="E47" s="3">
        <v>6</v>
      </c>
    </row>
    <row r="48" spans="1:5">
      <c r="A48" s="2" t="s">
        <v>36</v>
      </c>
      <c r="B48" s="3">
        <v>1</v>
      </c>
      <c r="D48" s="328" t="s">
        <v>140</v>
      </c>
      <c r="E48" s="3">
        <v>2</v>
      </c>
    </row>
    <row r="49" spans="1:5">
      <c r="A49" s="2" t="s">
        <v>56</v>
      </c>
      <c r="B49" s="3">
        <v>7</v>
      </c>
      <c r="D49" s="329" t="s">
        <v>141</v>
      </c>
      <c r="E49" s="3">
        <v>2</v>
      </c>
    </row>
    <row r="50" spans="1:5">
      <c r="A50" s="2" t="s">
        <v>189</v>
      </c>
      <c r="B50" s="3">
        <v>2</v>
      </c>
      <c r="D50" s="328" t="s">
        <v>146</v>
      </c>
      <c r="E50" s="3">
        <v>4</v>
      </c>
    </row>
    <row r="51" spans="1:5">
      <c r="A51" s="2" t="s">
        <v>47</v>
      </c>
      <c r="B51" s="3">
        <v>3</v>
      </c>
      <c r="D51" s="329" t="s">
        <v>147</v>
      </c>
      <c r="E51" s="3">
        <v>2</v>
      </c>
    </row>
    <row r="52" spans="1:5">
      <c r="A52" s="2" t="s">
        <v>119</v>
      </c>
      <c r="B52" s="3">
        <v>1</v>
      </c>
      <c r="D52" s="329" t="s">
        <v>151</v>
      </c>
      <c r="E52" s="3">
        <v>2</v>
      </c>
    </row>
    <row r="53" spans="1:5">
      <c r="A53" s="2" t="s">
        <v>30</v>
      </c>
      <c r="B53" s="3">
        <v>15</v>
      </c>
      <c r="D53" s="327" t="s">
        <v>155</v>
      </c>
      <c r="E53" s="3">
        <v>1</v>
      </c>
    </row>
    <row r="54" spans="1:5">
      <c r="A54" s="2" t="s">
        <v>18</v>
      </c>
      <c r="B54" s="3">
        <v>21</v>
      </c>
      <c r="D54" s="328" t="s">
        <v>156</v>
      </c>
      <c r="E54" s="3">
        <v>1</v>
      </c>
    </row>
    <row r="55" spans="1:5">
      <c r="A55" s="2" t="s">
        <v>125</v>
      </c>
      <c r="B55" s="3">
        <v>20</v>
      </c>
      <c r="D55" s="329" t="s">
        <v>157</v>
      </c>
      <c r="E55" s="3">
        <v>1</v>
      </c>
    </row>
    <row r="56" spans="1:5">
      <c r="A56" s="2" t="s">
        <v>116</v>
      </c>
      <c r="B56" s="3">
        <v>1</v>
      </c>
      <c r="D56" s="327" t="s">
        <v>161</v>
      </c>
      <c r="E56" s="3">
        <v>3</v>
      </c>
    </row>
    <row r="57" spans="1:5">
      <c r="A57" s="2" t="s">
        <v>196</v>
      </c>
      <c r="B57" s="3">
        <v>44</v>
      </c>
      <c r="D57" s="328" t="s">
        <v>162</v>
      </c>
      <c r="E57" s="3">
        <v>3</v>
      </c>
    </row>
    <row r="58" spans="1:5">
      <c r="A58" s="2" t="s">
        <v>95</v>
      </c>
      <c r="B58" s="3">
        <v>1</v>
      </c>
      <c r="D58" s="329" t="s">
        <v>163</v>
      </c>
      <c r="E58" s="3">
        <v>2</v>
      </c>
    </row>
    <row r="59" spans="1:5">
      <c r="A59" s="2" t="s">
        <v>69</v>
      </c>
      <c r="B59" s="3">
        <v>2</v>
      </c>
      <c r="D59" s="329" t="s">
        <v>167</v>
      </c>
      <c r="E59" s="3">
        <v>1</v>
      </c>
    </row>
    <row r="60" spans="1:5">
      <c r="A60" s="2" t="s">
        <v>287</v>
      </c>
      <c r="B60" s="3">
        <v>9</v>
      </c>
      <c r="D60" s="327" t="s">
        <v>169</v>
      </c>
      <c r="E60" s="3">
        <v>4</v>
      </c>
    </row>
    <row r="61" spans="1:5">
      <c r="A61" s="2" t="s">
        <v>100</v>
      </c>
      <c r="B61" s="3">
        <v>1</v>
      </c>
      <c r="D61" s="328" t="s">
        <v>170</v>
      </c>
      <c r="E61" s="3">
        <v>4</v>
      </c>
    </row>
    <row r="62" spans="1:5">
      <c r="A62" s="2" t="s">
        <v>184</v>
      </c>
      <c r="B62" s="3">
        <v>1</v>
      </c>
      <c r="D62" s="329" t="s">
        <v>171</v>
      </c>
      <c r="E62" s="3">
        <v>4</v>
      </c>
    </row>
    <row r="63" spans="1:5">
      <c r="A63" s="2" t="s">
        <v>165</v>
      </c>
      <c r="B63" s="3">
        <v>5</v>
      </c>
      <c r="D63" s="2" t="s">
        <v>322</v>
      </c>
      <c r="E63" s="3">
        <v>74</v>
      </c>
    </row>
    <row r="64" spans="1:5">
      <c r="A64" s="2" t="s">
        <v>301</v>
      </c>
      <c r="B64" s="3">
        <v>2</v>
      </c>
      <c r="D64" s="317" t="s">
        <v>178</v>
      </c>
      <c r="E64" s="3">
        <v>74</v>
      </c>
    </row>
    <row r="65" spans="1:5">
      <c r="A65" s="2" t="s">
        <v>248</v>
      </c>
      <c r="B65" s="3">
        <v>4</v>
      </c>
      <c r="D65" s="327" t="s">
        <v>179</v>
      </c>
      <c r="E65" s="3">
        <v>3</v>
      </c>
    </row>
    <row r="66" spans="1:5">
      <c r="A66" s="2" t="s">
        <v>213</v>
      </c>
      <c r="B66" s="3">
        <v>16</v>
      </c>
      <c r="D66" s="328" t="s">
        <v>180</v>
      </c>
      <c r="E66" s="3">
        <v>1</v>
      </c>
    </row>
    <row r="67" spans="1:5">
      <c r="A67" s="2" t="s">
        <v>258</v>
      </c>
      <c r="B67" s="3">
        <v>14</v>
      </c>
      <c r="D67" s="329" t="s">
        <v>181</v>
      </c>
      <c r="E67" s="3">
        <v>1</v>
      </c>
    </row>
    <row r="68" spans="1:5">
      <c r="A68" s="2" t="s">
        <v>313</v>
      </c>
      <c r="B68" s="3">
        <v>174</v>
      </c>
      <c r="D68" s="328" t="s">
        <v>185</v>
      </c>
      <c r="E68" s="3">
        <v>2</v>
      </c>
    </row>
    <row r="69" spans="1:5">
      <c r="D69" s="329" t="s">
        <v>186</v>
      </c>
      <c r="E69" s="3">
        <v>2</v>
      </c>
    </row>
    <row r="70" spans="1:5">
      <c r="D70" s="327" t="s">
        <v>192</v>
      </c>
      <c r="E70" s="3">
        <v>46</v>
      </c>
    </row>
    <row r="71" spans="1:5">
      <c r="D71" s="328" t="s">
        <v>193</v>
      </c>
      <c r="E71" s="3">
        <v>11</v>
      </c>
    </row>
    <row r="72" spans="1:5">
      <c r="D72" s="329" t="s">
        <v>194</v>
      </c>
      <c r="E72" s="3">
        <v>11</v>
      </c>
    </row>
    <row r="73" spans="1:5">
      <c r="D73" s="328" t="s">
        <v>205</v>
      </c>
      <c r="E73" s="3">
        <v>34</v>
      </c>
    </row>
    <row r="74" spans="1:5">
      <c r="D74" s="329" t="s">
        <v>206</v>
      </c>
      <c r="E74" s="3">
        <v>6</v>
      </c>
    </row>
    <row r="75" spans="1:5">
      <c r="D75" s="329" t="s">
        <v>210</v>
      </c>
      <c r="E75" s="3">
        <v>19</v>
      </c>
    </row>
    <row r="76" spans="1:5">
      <c r="D76" s="329" t="s">
        <v>227</v>
      </c>
      <c r="E76" s="3">
        <v>9</v>
      </c>
    </row>
    <row r="77" spans="1:5">
      <c r="D77" s="328" t="s">
        <v>237</v>
      </c>
      <c r="E77" s="3">
        <v>1</v>
      </c>
    </row>
    <row r="78" spans="1:5">
      <c r="D78" s="329" t="s">
        <v>238</v>
      </c>
      <c r="E78" s="3">
        <v>1</v>
      </c>
    </row>
    <row r="79" spans="1:5">
      <c r="D79" s="327" t="s">
        <v>240</v>
      </c>
      <c r="E79" s="3">
        <v>6</v>
      </c>
    </row>
    <row r="80" spans="1:5">
      <c r="D80" s="328" t="s">
        <v>241</v>
      </c>
      <c r="E80" s="3">
        <v>2</v>
      </c>
    </row>
    <row r="81" spans="4:5">
      <c r="D81" s="329" t="s">
        <v>242</v>
      </c>
      <c r="E81" s="3">
        <v>2</v>
      </c>
    </row>
    <row r="82" spans="4:5">
      <c r="D82" s="328" t="s">
        <v>245</v>
      </c>
      <c r="E82" s="3">
        <v>2</v>
      </c>
    </row>
    <row r="83" spans="4:5">
      <c r="D83" s="329" t="s">
        <v>246</v>
      </c>
      <c r="E83" s="3">
        <v>2</v>
      </c>
    </row>
    <row r="84" spans="4:5">
      <c r="D84" s="328" t="s">
        <v>250</v>
      </c>
      <c r="E84" s="3">
        <v>2</v>
      </c>
    </row>
    <row r="85" spans="4:5">
      <c r="D85" s="329" t="s">
        <v>251</v>
      </c>
      <c r="E85" s="3">
        <v>2</v>
      </c>
    </row>
    <row r="86" spans="4:5">
      <c r="D86" s="327" t="s">
        <v>254</v>
      </c>
      <c r="E86" s="3">
        <v>14</v>
      </c>
    </row>
    <row r="87" spans="4:5">
      <c r="D87" s="328" t="s">
        <v>259</v>
      </c>
      <c r="E87" s="3">
        <v>4</v>
      </c>
    </row>
    <row r="88" spans="4:5">
      <c r="D88" s="329" t="s">
        <v>260</v>
      </c>
      <c r="E88" s="3">
        <v>4</v>
      </c>
    </row>
    <row r="89" spans="4:5">
      <c r="D89" s="328" t="s">
        <v>266</v>
      </c>
      <c r="E89" s="3">
        <v>9</v>
      </c>
    </row>
    <row r="90" spans="4:5">
      <c r="D90" s="329" t="s">
        <v>267</v>
      </c>
      <c r="E90" s="3">
        <v>9</v>
      </c>
    </row>
    <row r="91" spans="4:5">
      <c r="D91" s="328" t="s">
        <v>255</v>
      </c>
      <c r="E91" s="3">
        <v>1</v>
      </c>
    </row>
    <row r="92" spans="4:5">
      <c r="D92" s="329" t="s">
        <v>256</v>
      </c>
      <c r="E92" s="3">
        <v>1</v>
      </c>
    </row>
    <row r="93" spans="4:5">
      <c r="D93" s="327" t="s">
        <v>273</v>
      </c>
      <c r="E93" s="3">
        <v>5</v>
      </c>
    </row>
    <row r="94" spans="4:5">
      <c r="D94" s="328" t="s">
        <v>274</v>
      </c>
      <c r="E94" s="3">
        <v>5</v>
      </c>
    </row>
    <row r="95" spans="4:5">
      <c r="D95" s="329" t="s">
        <v>275</v>
      </c>
      <c r="E95" s="3">
        <v>5</v>
      </c>
    </row>
    <row r="96" spans="4:5">
      <c r="D96" s="2" t="s">
        <v>323</v>
      </c>
      <c r="E96" s="3">
        <v>11</v>
      </c>
    </row>
    <row r="97" spans="4:5">
      <c r="D97" s="317" t="s">
        <v>282</v>
      </c>
      <c r="E97" s="3">
        <v>11</v>
      </c>
    </row>
    <row r="98" spans="4:5">
      <c r="D98" s="327" t="s">
        <v>283</v>
      </c>
      <c r="E98" s="3">
        <v>11</v>
      </c>
    </row>
    <row r="99" spans="4:5">
      <c r="D99" s="328" t="s">
        <v>284</v>
      </c>
      <c r="E99" s="3">
        <v>5</v>
      </c>
    </row>
    <row r="100" spans="4:5">
      <c r="D100" s="329" t="s">
        <v>285</v>
      </c>
      <c r="E100" s="3">
        <v>5</v>
      </c>
    </row>
    <row r="101" spans="4:5">
      <c r="D101" s="328" t="s">
        <v>293</v>
      </c>
      <c r="E101" s="3">
        <v>1</v>
      </c>
    </row>
    <row r="102" spans="4:5">
      <c r="D102" s="329" t="s">
        <v>294</v>
      </c>
      <c r="E102" s="3">
        <v>1</v>
      </c>
    </row>
    <row r="103" spans="4:5">
      <c r="D103" s="328" t="s">
        <v>297</v>
      </c>
      <c r="E103" s="3">
        <v>3</v>
      </c>
    </row>
    <row r="104" spans="4:5">
      <c r="D104" s="329" t="s">
        <v>298</v>
      </c>
      <c r="E104" s="3">
        <v>3</v>
      </c>
    </row>
    <row r="105" spans="4:5">
      <c r="D105" s="328" t="s">
        <v>304</v>
      </c>
      <c r="E105" s="3">
        <v>2</v>
      </c>
    </row>
    <row r="106" spans="4:5">
      <c r="D106" s="329" t="s">
        <v>305</v>
      </c>
      <c r="E106" s="3">
        <v>2</v>
      </c>
    </row>
    <row r="107" spans="4:5">
      <c r="D107" s="2" t="s">
        <v>313</v>
      </c>
      <c r="E107" s="3">
        <v>162</v>
      </c>
    </row>
  </sheetData>
  <pageMargins left="0.7" right="0.7" top="0.75" bottom="0.75" header="0.3" footer="0.3"/>
  <pageSetup paperSize="9" orientation="portrait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ข้อมูล  PC_CI</vt:lpstr>
      <vt:lpstr>check</vt:lpstr>
      <vt:lpstr>สรุป 1_2563</vt:lpstr>
      <vt:lpstr>check!Print_Area</vt:lpstr>
      <vt:lpstr>'ข้อมูล  PC_CI'!Print_Area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2020-02-26T06:20:45Z</cp:lastPrinted>
  <dcterms:created xsi:type="dcterms:W3CDTF">2019-09-04T03:48:37Z</dcterms:created>
  <dcterms:modified xsi:type="dcterms:W3CDTF">2020-05-13T07:21:18Z</dcterms:modified>
</cp:coreProperties>
</file>