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ATA PC_CI _รอบ 1_63\"/>
    </mc:Choice>
  </mc:AlternateContent>
  <xr:revisionPtr revIDLastSave="0" documentId="13_ncr:1_{64C083D2-DE5E-4CE2-92C7-4542ABA8908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 1_2563" sheetId="14" r:id="rId2"/>
    <sheet name="ทุเรียน" sheetId="4" state="hidden" r:id="rId3"/>
    <sheet name="มังคุด" sheetId="5" state="hidden" r:id="rId4"/>
    <sheet name="ลำไย" sheetId="6" state="hidden" r:id="rId5"/>
    <sheet name="มันสำปะหลัง" sheetId="7" state="hidden" r:id="rId6"/>
    <sheet name="อัญมณี" sheetId="8" state="hidden" r:id="rId7"/>
    <sheet name="การค้าชายแดน" sheetId="9" state="hidden" r:id="rId8"/>
    <sheet name="การท่องเที่ยว" sheetId="10" state="hidden" r:id="rId9"/>
    <sheet name="การพัฒนาคุณภาพชีวิต" sheetId="11" state="hidden" r:id="rId10"/>
    <sheet name="ป่าชายเลน" sheetId="12" state="hidden" r:id="rId11"/>
    <sheet name="กุ้ง" sheetId="13" state="hidden" r:id="rId12"/>
    <sheet name="สรุป" sheetId="3" state="hidden" r:id="rId13"/>
  </sheets>
  <definedNames>
    <definedName name="_xlnm._FilterDatabase" localSheetId="0" hidden="1">'ข้อมูล  PC_CI'!$A$5:$P$768</definedName>
    <definedName name="_xlnm._FilterDatabase" localSheetId="2" hidden="1">ทุเรียน!$A$5:$P$5</definedName>
    <definedName name="_xlnm._FilterDatabase" localSheetId="12" hidden="1">สรุป!$A$1:$D$396</definedName>
    <definedName name="a">'ข้อมูล  PC_CI'!$L$164:$M$167</definedName>
    <definedName name="ฟ">'ข้อมูล  PC_CI'!$L$164:$M$167</definedName>
  </definedNames>
  <calcPr calcId="181029"/>
  <pivotCaches>
    <pivotCache cacheId="41" r:id="rId14"/>
    <pivotCache cacheId="42" r:id="rId1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1" i="11" l="1"/>
  <c r="J51" i="11"/>
  <c r="I51" i="11"/>
  <c r="H51" i="11"/>
  <c r="H42" i="9"/>
  <c r="I42" i="9"/>
  <c r="J42" i="9"/>
  <c r="K42" i="9"/>
  <c r="L42" i="9"/>
  <c r="J55" i="5"/>
  <c r="J68" i="5"/>
  <c r="I54" i="7"/>
  <c r="H54" i="7"/>
  <c r="J48" i="6"/>
  <c r="J35" i="6"/>
  <c r="H149" i="4"/>
  <c r="J71" i="4"/>
  <c r="J58" i="4"/>
  <c r="H17" i="4"/>
  <c r="H6" i="4"/>
  <c r="K645" i="1" l="1"/>
  <c r="J645" i="1"/>
  <c r="I645" i="1"/>
  <c r="H645" i="1"/>
  <c r="L532" i="1"/>
  <c r="K532" i="1"/>
  <c r="J532" i="1"/>
  <c r="I532" i="1"/>
  <c r="H532" i="1"/>
  <c r="I446" i="1"/>
  <c r="H446" i="1"/>
  <c r="J346" i="1"/>
  <c r="J333" i="1"/>
  <c r="J241" i="1"/>
  <c r="J228" i="1"/>
  <c r="H149" i="1"/>
  <c r="J71" i="1"/>
  <c r="J58" i="1"/>
  <c r="H17" i="1"/>
  <c r="H6" i="1"/>
</calcChain>
</file>

<file path=xl/sharedStrings.xml><?xml version="1.0" encoding="utf-8"?>
<sst xmlns="http://schemas.openxmlformats.org/spreadsheetml/2006/main" count="13732" uniqueCount="1230">
  <si>
    <t>ชุดข้อมูลผลิตภัณฑ์ที่มีศักยภาพ (Product Champion: PC)/ ประเด็นปัญหาสำคัญ (Critical Issue:CI)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</si>
  <si>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</si>
  <si>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</si>
  <si>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</si>
  <si>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</si>
  <si>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</si>
  <si>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</si>
  <si>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</si>
  <si>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</si>
  <si>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</si>
  <si>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ทุเรียน</t>
  </si>
  <si>
    <t>VC 1 การวิจัยและพัฒนา(R&amp;D) + โครงสร้างพื้นฐาน</t>
  </si>
  <si>
    <t>CSF 1 พัฒนาโครงสร้างพื้นฐาน</t>
  </si>
  <si>
    <t>KPI 1.1 ผลผลิตทุเรียนของจังหวัดต่อไร่เพิ่มขึ้น</t>
  </si>
  <si>
    <t>1.1.1 เนื้อที่ปลูกทุเรียน</t>
  </si>
  <si>
    <t>ไร่</t>
  </si>
  <si>
    <t>เกษตรจังหวัด</t>
  </si>
  <si>
    <t>1.1.2 เนื้อที่เก็บเกี่ยวทุเรียน</t>
  </si>
  <si>
    <t>1.1.3 ผลผลิตทุเรียนเฉลี่ยต่อไร่</t>
  </si>
  <si>
    <t xml:space="preserve">1.1.4 จำนวนเกษตรกรที่ปลูกทุเรียน </t>
  </si>
  <si>
    <t>ราย</t>
  </si>
  <si>
    <t>1.1.5 ราคาทุเรียนเฉลี่ยหน้าฟาร์ม</t>
  </si>
  <si>
    <t>บาทต่อกิโลกรัม</t>
  </si>
  <si>
    <t>1.1.6 แผนที่ดินที่มีที่มีความเหมาะสมสำหรับปลูกทุเรียน</t>
  </si>
  <si>
    <t>สถานีพัฒนาที่ดิน</t>
  </si>
  <si>
    <t>ไร่/เปอร์เซ็นต์</t>
  </si>
  <si>
    <t>140,752 (6.27)</t>
  </si>
  <si>
    <t>653,818 (29.13)</t>
  </si>
  <si>
    <t>303,701 (38.22)</t>
  </si>
  <si>
    <t>1.1.7 พื้นที่ดินที่มีที่มีความเหมาะสมสำหรับปลูกทุเรียน</t>
  </si>
  <si>
    <t>1.1.8  จำนวนแรงงานภาคการเกษตร</t>
  </si>
  <si>
    <t>KPI 1.2 ปริมาณน้ำมีปริมาณเพียงพอต่อความต้องการปลูกทุเรียนในแต่ละช่วงปี</t>
  </si>
  <si>
    <t>1.2.1 ปริมาณน้ำจากแหล่งน้ำชลประทาน</t>
  </si>
  <si>
    <t>ล้านลูกบาศก์เมตร</t>
  </si>
  <si>
    <t>ชลประทานจังหวัด, สถานีพัฒนาที่ดิน</t>
  </si>
  <si>
    <t>1.2.2 ปริมาณน้ำฝน</t>
  </si>
  <si>
    <t>มิลลิเมตร</t>
  </si>
  <si>
    <t>สถานีอุตุนิยมวิทยา</t>
  </si>
  <si>
    <t>1.2.3 ความชื้นสัมพัทธ์</t>
  </si>
  <si>
    <t>เปอร์เซ็นต์</t>
  </si>
  <si>
    <t>CSF 2 การวิจัยความต้องการทุเรียนพันธุ์ใหม่ที่มีศักยภาพและเป็นที่ต้องการของตลาด</t>
  </si>
  <si>
    <t>KPI 2.1  จำนวนรายงานการวิจัยความต้องการพันธุ์ทุเรียนพันธุ์ใหม่ที่มีศักยภาพ</t>
  </si>
  <si>
    <t xml:space="preserve">2.1.1 จำนวนรายงานการวิจัยพันธุ์ทุเรียนพันธุ์ใหม่ที่มีศักยภาพ   </t>
  </si>
  <si>
    <t>รายงาน</t>
  </si>
  <si>
    <t>ศูนย์วิจัยพืชสวน</t>
  </si>
  <si>
    <t>CSF 3 การวิจัยและพัฒนา</t>
  </si>
  <si>
    <t>KPI 3.1 จำนวนทุเรียนพันธุ์ใหม่ที่เกษตรกรนำไปปลูก</t>
  </si>
  <si>
    <t>3.1.1 จำนวนทุเรียนพันธุ์ใหม่ที่เกษตรกรนำไปปลูก</t>
  </si>
  <si>
    <t>พันธุ์</t>
  </si>
  <si>
    <t>สำนักวิจัยและพัฒนาการเกษตร เขตที่ 6 และ ศูนย์วิจัยพืชสวน</t>
  </si>
  <si>
    <t>KPI 3.2 ร้อยละของพื้นที่เพาะปลูกที่นำผลการวิจัยการปรับปรุงดินไปใช้</t>
  </si>
  <si>
    <t>3.2.1 จำนวนพื้นที่เพาะปลูกที่นำงานวิจัยเกี่ยวกับการปรับปรุงดินไปใช้</t>
  </si>
  <si>
    <t>KPI 3.3 จำนวนงานวิจัยที่อยู่ระหว่างดำเนินการและสำเร็จเกี่ยวกับการกำจัดศัตรูพืช</t>
  </si>
  <si>
    <t>3.3.1 จำนวนงานวิจัยที่อยู่ระหว่างดำเนินการและสำเร็จเกี่ยวกับการกำจัดศัตรูพืช</t>
  </si>
  <si>
    <r>
      <t>1</t>
    </r>
    <r>
      <rPr>
        <b/>
        <vertAlign val="superscript"/>
        <sz val="12"/>
        <color theme="1"/>
        <rFont val="TH SarabunPSK"/>
        <family val="2"/>
      </rPr>
      <t>1/</t>
    </r>
  </si>
  <si>
    <r>
      <t>1</t>
    </r>
    <r>
      <rPr>
        <b/>
        <vertAlign val="superscript"/>
        <sz val="12"/>
        <color theme="1"/>
        <rFont val="TH SarabunPSK"/>
        <family val="2"/>
      </rPr>
      <t>2/</t>
    </r>
  </si>
  <si>
    <r>
      <t>1</t>
    </r>
    <r>
      <rPr>
        <b/>
        <vertAlign val="superscript"/>
        <sz val="12"/>
        <color theme="1"/>
        <rFont val="TH SarabunPSK"/>
        <family val="2"/>
      </rPr>
      <t>3/</t>
    </r>
  </si>
  <si>
    <t>3.3.2 จำนวนพื้นที่ที่มีการถ่ายทอดเทคโนโลยีการป้องกันกำจัดศัตรูพืช</t>
  </si>
  <si>
    <t>KPI 3.4 ร้อยละของพื้นที่เพาะปลูกที่นำผลการวิจัยเทคโนโลยีการเพิ่มผลผลิตไปใช้</t>
  </si>
  <si>
    <t>3.4.1 จำนวนงานวิจัยเทคโนโลยีการเพิ่มผลผลิต</t>
  </si>
  <si>
    <t>3.4.2 จำนวนพื้นที่ที่มีการส่งเสริมเทคโนโลยีการผลิตทุเรียนคุณภาพ</t>
  </si>
  <si>
    <t>CSF 4 การวิจัยการเก็บรักษาและถนอมอาหาร</t>
  </si>
  <si>
    <t>KPI 4.1 ผลงานการวิจัยและพัฒนาเทคโนโลยีการเก็บรักษาและถนอมอาหาร</t>
  </si>
  <si>
    <t>4.1.1 จำนวนผลงานวิจัยการเก็บรักษาและถนอมอาหาร</t>
  </si>
  <si>
    <t>ผลงาน</t>
  </si>
  <si>
    <t xml:space="preserve"> -</t>
  </si>
  <si>
    <t>-</t>
  </si>
  <si>
    <t>มหาวิทยาลัยเทคโนโลยีราชมงคลตะวันออกวิทยาเขต</t>
  </si>
  <si>
    <t>4.1.2 จำนวนห้องแช่เย็น</t>
  </si>
  <si>
    <t>ห้อง</t>
  </si>
  <si>
    <t>อุตสาหกรรมจังหวัด</t>
  </si>
  <si>
    <t>เกษตรและสหกรณ์จังหวัด</t>
  </si>
  <si>
    <t>4.1.3 จำนวนโรงงานแปรรูปทุเรียน</t>
  </si>
  <si>
    <t>โรงงาน</t>
  </si>
  <si>
    <t>VC 2 การเพิ่มผลผลิตพัฒนาคุณภาพและลดต้นทุน</t>
  </si>
  <si>
    <t>CSF 1 แผนการผลิต</t>
  </si>
  <si>
    <t>KPI 1.1 การจัดทำแผนการผลิตและการส่งเสริมการผลิต</t>
  </si>
  <si>
    <t>1.1.1 ต้นทุนการผลิตทุเรียน</t>
  </si>
  <si>
    <t>บาท/ไร่</t>
  </si>
  <si>
    <t>1.1.2 จำนวนผลผลิตทุเรียน</t>
  </si>
  <si>
    <t>ก.ก/ไร่</t>
  </si>
  <si>
    <t>1.1.3 ปริมาณการปลูกทุเรียนจำแนกตามพันธุ์</t>
  </si>
  <si>
    <t>CSF 2 การเพิ่มผลผลิต</t>
  </si>
  <si>
    <t>KPI 2.2 จำนวนงานวิจัยเทคโนโลยีการผลิต</t>
  </si>
  <si>
    <t>2.2.1 จำนวนงานวิจัยเทคโนโลยีการผลิต</t>
  </si>
  <si>
    <t>CSF 3 การลดต้นทุน</t>
  </si>
  <si>
    <t>KPI 3.1 การลดต้นทุนโดยใช้เกษตรแบบผสมผสาน</t>
  </si>
  <si>
    <t>3.1.1 อัตราการใช้ปุ๋ยเคมีเฉลี่ยต่อไร่</t>
  </si>
  <si>
    <t>แบบ/วิธี</t>
  </si>
  <si>
    <t>3.1.2 อัตราการใช้ปุ๋ยอินทรีย์เฉลี่ยต่อไร่</t>
  </si>
  <si>
    <t>สูตร</t>
  </si>
  <si>
    <t>3.1.3 ปริมาณการผลิตปุ๋ยอินทรีย์</t>
  </si>
  <si>
    <t>กิโลกรัม</t>
  </si>
  <si>
    <t>3.1.4 จำนวนโรงงานผลิตปุ๋ยอินทรีย์</t>
  </si>
  <si>
    <t>CSF 4 การรวมกลุ่มเกษตรกร</t>
  </si>
  <si>
    <t>KPI 4.1 จำนวนเกษตรกรปลูกทุเรียนที่มีการรวมกลุ่ม</t>
  </si>
  <si>
    <t>4.1.1 จำนวนเกษตรกรปลูกทุเรียนที่มีการรวมกลุ่ม</t>
  </si>
  <si>
    <t>กลุ่ม</t>
  </si>
  <si>
    <t>CSF 5 สนับสนุนเกษตรกรและแรงงานภาคเกษตร ให้ได้รับการพัฒนาความรู้และถ่ายทอดเทคโนโลยีในการผลิตทุเรียนให้ได้คุณภาพและมาตรฐาน GAP</t>
  </si>
  <si>
    <t>KPI 5.1 จำนวนเกษตรกรและแรงงานภาคเกษตร ที่ได้รับการพัฒนาความรู้และถ่ายทอดเทคโนโลยีเพื่อเพิ่มผลผลิตทุเรียนให้ได้คุณภาพและมาตรฐาน GAP</t>
  </si>
  <si>
    <t>5.1.1 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</t>
  </si>
  <si>
    <t>CSF 6  เกษตรกรมีแผนการผลิตและแผนการเก็บเกี่ยวที่เหมาะสม</t>
  </si>
  <si>
    <t>KPI 6.1 จำนวนเกษตรกรที่ได้รับการส่งเสริมให้สามารถจัดทำแผนการผลิต และแผนการเก็บเกี่ยวที่เหมาะสม</t>
  </si>
  <si>
    <t>6.1.1 จำนวนเกษตรกรที่ได้รับการส่งเสริมจนมีแผนการผลิตและแผนการเก็บเกี่ยวที่เหมาะสม</t>
  </si>
  <si>
    <t>VC 3 การแปรรูปและสร้างคุณค่า</t>
  </si>
  <si>
    <t>CSF 1 กระบวนการแปรรูป</t>
  </si>
  <si>
    <t>KPI 1.1 จำนวนผลิตภัณฑ์ทุเรียนแปรรูป</t>
  </si>
  <si>
    <t>1.1.1 จำนวนผลิตภัณฑ์ทุเรียนแปรรูป</t>
  </si>
  <si>
    <t>ชนิด</t>
  </si>
  <si>
    <t>พัฒนาชุมชน</t>
  </si>
  <si>
    <t>1.1.2 จำนวนโรงงานแปรรูปทุเรียน</t>
  </si>
  <si>
    <t>1.1.3 มูลค่าการตลาดจากการแปรรูป</t>
  </si>
  <si>
    <t>ล้านบาท</t>
  </si>
  <si>
    <t>บาท</t>
  </si>
  <si>
    <t>CSF 2 ระบบมาตรฐานสินค้าเกษตร (GAP, Primary GMP)</t>
  </si>
  <si>
    <t>KPI 2.1 ร้อยละของสินค้าที่ได้รับการรับรองมาตรฐาน GAP, Primary GMP</t>
  </si>
  <si>
    <t>2.1.1 จำนวนสินค้าที่ได้รับการรับรองมาตรฐาน GAP, Primary GMP</t>
  </si>
  <si>
    <t>ตัน</t>
  </si>
  <si>
    <t xml:space="preserve"> เกษตรจังหวัด</t>
  </si>
  <si>
    <t>CSF 3 ระบบมาตรฐานสินค้าเพื่อการส่งออก</t>
  </si>
  <si>
    <t>KPI 3.1 ร้อยละที่เพิ่มขึ้นของสินค้าที่ผ่านระบบมาตรฐานสินค้าเพื่อการส่งออก</t>
  </si>
  <si>
    <t>3.1.1 ปริมาณสินค้าที่ผ่านระบบมาตรฐานสินค้าเพื่อการส่งออก</t>
  </si>
  <si>
    <t>VC 4 การพัฒนาระบบการตลาด</t>
  </si>
  <si>
    <t>CSF 1 ศูนย์กระจายสินค้า</t>
  </si>
  <si>
    <t>KPI 1.1 จำนวนศูนย์กระจายสินค้า</t>
  </si>
  <si>
    <t>1.1.1 จำนวนสหกรณ์ที่รวบรวมผลผลิตทุเรียน</t>
  </si>
  <si>
    <t>แห่ง</t>
  </si>
  <si>
    <t xml:space="preserve">สหกรณ์จังหวัด </t>
  </si>
  <si>
    <t>KPI 1.2 จำนวนศูนย์ OTOPเพิ่มขึ้น</t>
  </si>
  <si>
    <t>1.2.1 จำนวนศูนย์ OTOP</t>
  </si>
  <si>
    <t>CSF 2 การสร้างเครือข่ายความร่วมมือทางการค้าทั้งใน/ต่างประเทศ</t>
  </si>
  <si>
    <t>KPI 2.1 ร้อยละที่เพิ่มขึ้นของเครือข่ายความร่วมมือทางการค้าทั้งใน/ต่างประเทศ</t>
  </si>
  <si>
    <t>2.1.1 จำนวนเครือข่ายความร่วมมือทางการค้าทั้งใน/ต่างประเทศ</t>
  </si>
  <si>
    <t>พาณิชย์จังหวัด</t>
  </si>
  <si>
    <t>สหกรณ์จังหวัด</t>
  </si>
  <si>
    <t>CSF 3 การตกลงซื้อขายล่วงหน้า</t>
  </si>
  <si>
    <t>KPI 3.1 ระดับราคาสินค้าเกษตรล่วงหน้า</t>
  </si>
  <si>
    <t>3.1.1 ระดับราคาสินค้าล่วงหน้า</t>
  </si>
  <si>
    <t>หอการค้าจังหวัด</t>
  </si>
  <si>
    <t>CSF 4 การสร้างแบรนด์สินค้า</t>
  </si>
  <si>
    <t>KPI 4.1 เกษตรกร/สถาบันเกษตรกรที่มีการระบุแหล่งกำเนิด</t>
  </si>
  <si>
    <t>4.1.1 ปริมาณผลผลิตทุเรียนที่มีการจำหน่ายภายใต้แบรนด์ของจังหวัดจันทบุรี</t>
  </si>
  <si>
    <t>สำนักงานสภาเกษตรกรจังหวัด</t>
  </si>
  <si>
    <t>CSF 5 การประชาสัมพันธ์และการส่งเสริมการขาย</t>
  </si>
  <si>
    <t>KPI 5.1 ร้อยละที่เพิ่มขึ้นของยอดขาย</t>
  </si>
  <si>
    <t>5.1.1 มูลค่าการขายทุเรียน</t>
  </si>
  <si>
    <t>KPI 5.2 รูปแบบการประชาสัมพันธ์ที่เพิ่มขึ้น</t>
  </si>
  <si>
    <t>5.2.1 จำนวนรูปแบบการประชาสัมพันธ์</t>
  </si>
  <si>
    <t>รูปแบบ</t>
  </si>
  <si>
    <t xml:space="preserve">ประชาสัมพันธ์จังหวัด </t>
  </si>
  <si>
    <t>VC 5 การขนส่งสินค้าและการจัดการบริหารสินค้า</t>
  </si>
  <si>
    <t>CSF 1 ระบบ Logistics</t>
  </si>
  <si>
    <t>KPI 1.1 ร้อยละที่เพิ่มขึ้นของระบบคลังสินค้าที่ได้มาตรฐานสากล</t>
  </si>
  <si>
    <t>1.1.1 จำนวนโรงคัดบรรจุผลไม้ที่ได้มาตรฐาน GMP</t>
  </si>
  <si>
    <t>สำนักวิจัยและพัฒนาการเกษตร เขตที่ 6</t>
  </si>
  <si>
    <t>CSF 2 การกระจายสินค้าสู่ผู้บริโภค</t>
  </si>
  <si>
    <t>KPI 2.1 ประสิทธิภาพการกระจายสินค้า</t>
  </si>
  <si>
    <t>2.1.1 ข้อมูลต้นทุนการขนส่ง</t>
  </si>
  <si>
    <t>2.1.2 ปริมาณผลผลิตที่ขนส่ง</t>
  </si>
  <si>
    <t>มังคุด</t>
  </si>
  <si>
    <t>VC 1. การวิจัยและพัฒนา(R&amp;D) + โครงสร้างพื้นฐาน</t>
  </si>
  <si>
    <t xml:space="preserve"> 1.1 ด้านพื้นที่เพาะปลูก</t>
  </si>
  <si>
    <t>KPI 1.1 ผลผลิตมังคุดของจังหวัดต่อไร่เพิ่มขึ้น</t>
  </si>
  <si>
    <t>1.1.1 เนื้อที่ปลูกมังคุด</t>
  </si>
  <si>
    <t>1.1.2 เนื้อที่เก็บเกี่ยวมังคุด</t>
  </si>
  <si>
    <t>1.1.3 ผลผลิตมังคุดเฉลี่ยต่อไร่</t>
  </si>
  <si>
    <t>ก.ก./ไร่</t>
  </si>
  <si>
    <t>1.1.4 จำนวนเกษตรกรที่ปลูกมังคุด</t>
  </si>
  <si>
    <t>1.1.5 ราคามังคุดเฉลี่ยหน้าฟาร์ม</t>
  </si>
  <si>
    <t>1.1.6 แผนที่ดินที่มีที่มีความเหมาะสมสำหรับปลูกมังคุด</t>
  </si>
  <si>
    <t>1.1.7 พื้นที่ดินที่มีที่มีความเหมาะสมสำหรับปลูกมังคุด</t>
  </si>
  <si>
    <t>1.2 ปัจจัยทางธรรมชาติ
- แหล่งน้ำ</t>
  </si>
  <si>
    <t>KPI 1.2 ปริมาณน้ำมีปริมาณเพียงพอต่อความต้องการปลูกมังคุดในแต่ละช่วงปี</t>
  </si>
  <si>
    <t>1.2.1 จำนวนแหล่งน้ำการเกษตรจากแหล่งน้ำชลประทานและอื่นๆ</t>
  </si>
  <si>
    <t>-ปริมาณน้ำฝน</t>
  </si>
  <si>
    <t>-อากาศ</t>
  </si>
  <si>
    <t>เปอเซนต์</t>
  </si>
  <si>
    <t>1.3 ปัจจัยการผลิต (การปลูกมังคุด)</t>
  </si>
  <si>
    <t>KPI 1.3 จำนวนร้านค้าจำหน่ายปุ๋ยเคมี</t>
  </si>
  <si>
    <t>1.3.1 จำนวนร้านค้าจำหน่ายปุ๋ยเคมี</t>
  </si>
  <si>
    <t>ร้านค้า</t>
  </si>
  <si>
    <t xml:space="preserve">สำนักวิจัยและพัฒนาการเกษตร เขตที่ 6 </t>
  </si>
  <si>
    <t>CSF 2 การวิจัยและพัฒนา</t>
  </si>
  <si>
    <t>KPI 2.2 จำนวนงานวิจัยที่อยู่ระหว่างดำเนินการและสำเร็จเกี่ยวกับการกำจัดศัตรูพืช</t>
  </si>
  <si>
    <t>2.2.1 จำนวนงานวิจัยที่อยู่ระหว่างดำเนินการและสำเร็จเกี่ยวกับการกำจัดศัตรูพืช</t>
  </si>
  <si>
    <t>โครงการ</t>
  </si>
  <si>
    <r>
      <t>1</t>
    </r>
    <r>
      <rPr>
        <b/>
        <vertAlign val="superscript"/>
        <sz val="14"/>
        <color theme="1"/>
        <rFont val="TH SarabunPSK"/>
        <family val="2"/>
      </rPr>
      <t>2/</t>
    </r>
  </si>
  <si>
    <t>2.2.2 จำนวนพื้นที่ที่มีการถ่ายทอดเทคโนโลยีการป้องกันกำจัดศัตรูพืช</t>
  </si>
  <si>
    <t>KPI 2.3 ร้อยละของพื้นที่เพาะปลูกที่นำผลการวิจัยเทคโนโลยีการเพิ่มผลผลิตไปใช้</t>
  </si>
  <si>
    <t>2.3.1 จำนวนงานวิจัยเทคโนโลยีการเพิ่มผลผลิต</t>
  </si>
  <si>
    <r>
      <t>1</t>
    </r>
    <r>
      <rPr>
        <b/>
        <vertAlign val="superscript"/>
        <sz val="14"/>
        <color theme="1"/>
        <rFont val="TH SarabunPSK"/>
        <family val="2"/>
      </rPr>
      <t>1/</t>
    </r>
  </si>
  <si>
    <t>2.3.2 จำนวนพื้นที่ที่มีการส่งเสริมเทคโนโลยีการผลิตมังคุดคุณภาพ</t>
  </si>
  <si>
    <t>CSF 3 การวิจัยการเก็บรักษาและถนอมอาหาร</t>
  </si>
  <si>
    <t>KPI 3.1 ผลงานการวิจัยและพัฒนาเทคโนโลยีการเก็บรักษาและถนอมอาหาร</t>
  </si>
  <si>
    <t>3.1.1 จำนวนผลงานวิจัยการเก็บรักษาและถนอมอาหาร</t>
  </si>
  <si>
    <t>...</t>
  </si>
  <si>
    <t>มหาวิทยาลัยเทคโนโลยีราชมงคลตะวันออกวิทยาเขตจันทบุรี ,มหาวิทยาลัยราชภัฎรำไพพรรณี</t>
  </si>
  <si>
    <t>VC 2. การเพิ่มผลผลิตพัฒนาคุณภาพและลดต้นทุน</t>
  </si>
  <si>
    <t>1.1.1 ต้นทุนการผลิตมังคุด</t>
  </si>
  <si>
    <t>1.1.2 จำนวนผลผลิตมังคุด</t>
  </si>
  <si>
    <t>1.1.3 ปริมาณการปลูกมังคุดจำแนกตามพันธุ์</t>
  </si>
  <si>
    <t>KPI 2.1 จำนวนงานวิจัยเทคโนโลยีการผลิต</t>
  </si>
  <si>
    <t>2.1.1 จำนวนงานวิจัยเทคโนโลยีการผลิต</t>
  </si>
  <si>
    <t>โครงการ/งานทดลอง</t>
  </si>
  <si>
    <t>ศูนย์วิจัยพืชสวน , เกษตรจังหวัด</t>
  </si>
  <si>
    <r>
      <t>3.1.1 อัตราการใช้ปุ๋ยเคมีเฉลี่ยต่อไร่</t>
    </r>
    <r>
      <rPr>
        <b/>
        <sz val="14"/>
        <color rgb="FF0070C0"/>
        <rFont val="TH SarabunPSK"/>
        <family val="2"/>
      </rPr>
      <t xml:space="preserve"> </t>
    </r>
  </si>
  <si>
    <t>50 กก./ไร่</t>
  </si>
  <si>
    <t>502 กก./ไร่</t>
  </si>
  <si>
    <t>503 กก./ไร่</t>
  </si>
  <si>
    <t>504 กก./ไร่</t>
  </si>
  <si>
    <t>3.1.4 จำนวนผู้ประกอบการผลิตปุ๋ยอินทรีย์</t>
  </si>
  <si>
    <t>อุตสาหกรรมจังหวัด ,สถานีพัฒนาที่ดิน , เกษตรจังวหัด,สหกรณ์จังหวัด</t>
  </si>
  <si>
    <t>KPI 4.1 จำนวนเกษตรกรปลูกมังคุดที่มีการรวมกลุ่ม</t>
  </si>
  <si>
    <t>4.1.1 จำนวนเกษตรกรปลูกมังคุดที่มีการรวมกลุ่ม</t>
  </si>
  <si>
    <t>เกษตรจังหวัด,สหกรณ์จังหวัด</t>
  </si>
  <si>
    <t xml:space="preserve">CSF 5 สนับสนุนเกษตรกรและแรงงานภาคเกษตร ให้ได้รับการพัฒนาความรู้และถ่ายทอดเทคโนโลยีในการผลิตมังคุดให้ได้คุณภาพและมาตรฐาน GAP
</t>
  </si>
  <si>
    <t>KPI 5.1 จำนวนเกษตรกรและแรงงานภาคเกษตร ที่ได้รับการพัฒนาความรู้และถ่ายทอดเทคโนโลยีเพื่อเพิ่มผลผลิตมังคุดให้ได้คุณภาพและมาตรฐาน   GAP</t>
  </si>
  <si>
    <t>5.1.1 จำนวนเกษตรกรที่ได้รับการพัฒนาความรู้และถ่ายทอดเทคโนโลยี ในการผลิตมังคุดให้ได้คุณภาพและมาตรฐาน GAP</t>
  </si>
  <si>
    <t>6.1.1 จำนวนเกษตรกรที่ได้รับการส่งเสริมให้มีแผนการผลิตและแผนการเก็บเกี่ยวที่เหมาะสม</t>
  </si>
  <si>
    <t>CSF 1 การคัดแยกคุณภาพสินค้าเพื่อเพิ่มมูลค่า</t>
  </si>
  <si>
    <t>KPI 1.1 จำนวนจุดรับซื้อมังคุดที่มีการคัดแยกคุณภาพก่อนการขาย</t>
  </si>
  <si>
    <t>1.1.1 จำนวนจุดรับซื้อมังคุดที่มีการคัดแยกคุณภาพก่อนการขาย</t>
  </si>
  <si>
    <t xml:space="preserve">สำนักวิจัยและพัฒนาการเกษตร เขตที่ 6 ,สหกรณ์จังหวัด </t>
  </si>
  <si>
    <t>CSF 2 กระบวนการแปรรูป</t>
  </si>
  <si>
    <t>KPI 2.1 จำนวนผลิตภัณฑ์มังคุดแปรรูป</t>
  </si>
  <si>
    <t>2.1.1 จำนวนผลิตภัณฑ์มังคุดแปรรูป</t>
  </si>
  <si>
    <t>ผลิตภัณฑ์</t>
  </si>
  <si>
    <t>สาธารณสุขจังหวัด</t>
  </si>
  <si>
    <t>2.1.2 จำนวนโรงงานแปรรูปมังคุด</t>
  </si>
  <si>
    <t>2.1.3 มูลค่าการตลาดจากการแปรรูป</t>
  </si>
  <si>
    <t>พัฒนาชุมชนจังหวัด</t>
  </si>
  <si>
    <t>2.1.4 จำนวนห้องแช่เย็น</t>
  </si>
  <si>
    <t>CSF 3 ระบบมาตรฐานสินค้าเกษตร (GAP, Primary GMP)</t>
  </si>
  <si>
    <t>KPI 3.1 ร้อยละของสินค้าที่ได้รับการรับรองมาตรฐาน GAP, Primary GMP</t>
  </si>
  <si>
    <t>3.1.1 จำนวนสินค้าที่ได้รับการรับรองมาตรฐาน GAP, Primary GMP</t>
  </si>
  <si>
    <t>สาธารณสุขจังหวัด, เกษตรจังหวัด</t>
  </si>
  <si>
    <t>CSF 4 ระบบมาตรฐานสินค้าเพื่อการส่งออก</t>
  </si>
  <si>
    <t>KPI 4.1 ร้อยละที่เพิ่มขึ้นของสินค้าที่ผ่านระบบมาตรฐานสินค้าเพื่อการส่งออก</t>
  </si>
  <si>
    <t>4.1.1 ปริมาณสินค้าที่ผ่านระบบมาตรฐานสินค้าเพื่อการส่งออก</t>
  </si>
  <si>
    <t>1.1.1 จำนวนสหกรณ์และกลุ่มเกษตรกร(ที่จดทะเบียน)ที่รวบรวมผลผลิตมังคุด</t>
  </si>
  <si>
    <t>สหกรณ์</t>
  </si>
  <si>
    <t>CSF 3 การสร้างแบรนด์สินค้า</t>
  </si>
  <si>
    <t>KPI 3.1 เกษตรกร/สถาบันเกษตรกรที่มีการระบุแหล่งกำเนิด</t>
  </si>
  <si>
    <t>3.1.2 ปริมาณผลผลิตมังคุดที่มีการจำหน่ายภายใต้แบรนด์เกษตรอินทรีย์ของจังหวัดจันทบุรี</t>
  </si>
  <si>
    <t>สภาเกษตรกรจังหวัดจันทบุรี</t>
  </si>
  <si>
    <t>CSF 4 การประชาสัมพันธ์และการส่งเสริมการขาย</t>
  </si>
  <si>
    <t>KPI 4.1 ร้อยละที่เพิ่มขึ้นของยอดขาย</t>
  </si>
  <si>
    <t>4.1.1 มูลค่าการขายมังคุด</t>
  </si>
  <si>
    <t>KPI 4.2 จำนวนครั้งการประชาสัมพันธ์รูปแบบต่างๆที่เพิ่มขึ้น</t>
  </si>
  <si>
    <t>4.2.1 จำนวนครั้งการประชาสัมพันธ์รูปแบบต่างๆ</t>
  </si>
  <si>
    <t>ครั้ง</t>
  </si>
  <si>
    <t>1.1.1 จำนวนโรงคัดบรรจุมังคุดที่ได้มาตรฐาน GMP</t>
  </si>
  <si>
    <t>โรง</t>
  </si>
  <si>
    <t>2.1.1 จำนวนแหล่งรับซื้อมังคุด</t>
  </si>
  <si>
    <t>แหล่ง</t>
  </si>
  <si>
    <t>สำนักวิจัยและพัฒนาการเกษตร เขตที่ 6 , สหกรณ์จังหวัด</t>
  </si>
  <si>
    <t>ลำไย</t>
  </si>
  <si>
    <t>KPI 1.1 ผลผลิตลำไยของจังหวัดต่อไร่เพิ่มขึ้น</t>
  </si>
  <si>
    <t>1.1.1 เนื้อที่ปลูกลำไย</t>
  </si>
  <si>
    <t>1.1.2 เนื้อที่เก็บเกี่ยวลำไย</t>
  </si>
  <si>
    <t>1.1.3 ผลผลิตลำไยเฉลี่ยต่อไร่</t>
  </si>
  <si>
    <t>1.1.4 จำนวนเกษตรกรที่ปลูกลำไย</t>
  </si>
  <si>
    <t>1.1.5 ราคาลำไยเฉลี่ยหน้าฟาร์ม</t>
  </si>
  <si>
    <t>1.1.6 แผนที่ดินที่มีที่มีความเหมาะสมสำหรับปลูกลำไย</t>
  </si>
  <si>
    <t>สถานีพัฒนาที่ดินจันทบุรี</t>
  </si>
  <si>
    <t>1.1.7 พื้นที่ดินที่มีที่มีความเหมาะสมสำหรับปลูกลำไย</t>
  </si>
  <si>
    <t>คน</t>
  </si>
  <si>
    <t>KPI 1.2 ปริมาณน้ำมีปริมาณเพียงพอต่อความต้องการปลูกลำไยในแต่ละช่วงปี</t>
  </si>
  <si>
    <t>บ่อ</t>
  </si>
  <si>
    <t>ชลประทานจังหวัด, สถานีพัฒนาที่ดินจันทบุรี</t>
  </si>
  <si>
    <t>สถานีอุตุนิยมวิทยา จันทบุรี</t>
  </si>
  <si>
    <t>1.3 ปัจจัยการผลิต (การปลูกลำไย)</t>
  </si>
  <si>
    <t>สวพ.6</t>
  </si>
  <si>
    <t>โครงการ/งานทอลอง</t>
  </si>
  <si>
    <t>3.4.2 จำนวนพื้นที่ที่มีการส่งเสริมเทคโนโลยีการผลิตลำไยคุณภาพ</t>
  </si>
  <si>
    <t>1.1.1 ต้นทุนการผลิตลำไย</t>
  </si>
  <si>
    <t>1.1.2 จำนวนผลผลิตลำไย</t>
  </si>
  <si>
    <t>1.1.3 ปริมาณการปลูกลำไยจำแนกตามพันธุ์</t>
  </si>
  <si>
    <t>การทดลอง</t>
  </si>
  <si>
    <t>สำนักวิจัยและพัฒนาการเกษตร เขตที่ 6 , ศูนย์วิจัยพืชสวน , เกษตรจังหวัด</t>
  </si>
  <si>
    <t>อุตสาหกรรมจังหวัด, สหกรณ์จังหวัด, สถานีพัฒนาที่ดินจันทบุรี ,เกษตรจังหวัด</t>
  </si>
  <si>
    <t>KPI 4.1 จำนวนเกษตรกรปลูกลำไยที่มีการรวมกลุ่ม</t>
  </si>
  <si>
    <t>4.1.1 จำนวนเกษตรกรปลูกลำไยที่มีการรวมกลุ่ม</t>
  </si>
  <si>
    <t xml:space="preserve">CSF 5 สนับสนุนเกษตรกรและแรงงานภาคเกษตร ให้ได้รับการพัฒนาความรู้และถ่ายทอดเทคโนโลยีในการผลิตลำไยให้ได้คุณภาพและมาตรฐาน GAP
</t>
  </si>
  <si>
    <t>KPI 5.1 จำนวนเกษตรกรและแรงงานภาคเกษตร ที่ได้รับการพัฒนาความรู้และถ่ายทอดเทคโนโลยีเพื่อเพิ่มผลผลิตลำไยให้ได้คุณภาพและมาตรฐาน   GAP</t>
  </si>
  <si>
    <t>5.1.1 จำนวนเกษตรกรที่ได้รับการพัฒนาความรู้และถ่ายทอดเทคโนโลยี ในการผลิตลำไยให้ได้คุณภาพและมาตรฐาน GAP</t>
  </si>
  <si>
    <t>KPI 1.1 จำนวนจุดรับซื้อลำไยที่มีการคัดแยกคุณภาพก่อนการขาย</t>
  </si>
  <si>
    <t>1.1.1 จำนวนจุดรับซื้อลำไยที่มีการคัดแยกคุณภาพก่อนการขาย</t>
  </si>
  <si>
    <t xml:space="preserve">สำนักวิจัยและพัฒนาการเกษตร เขตที่6 </t>
  </si>
  <si>
    <t>KPI 2.1 จำนวนผลิตภัณฑ์ลำไยแปรรูป</t>
  </si>
  <si>
    <t>2.1.1 จำนวนผลิตภัณฑ์ลำไยแปรรูป</t>
  </si>
  <si>
    <t>2.1.2 จำนวนโรงงานแปรรูปลำไย</t>
  </si>
  <si>
    <t>พัฒนาชุมชน, อุตสาหกรรมจังหวัด</t>
  </si>
  <si>
    <t>เกษตรจังหวัด,พัฒนาชุมชนจังหวัด</t>
  </si>
  <si>
    <t>ซัลเฟอร์ไดออกไซด์(%)</t>
  </si>
  <si>
    <t>1.1.1 จำนวนสหกรณ์และกลุ่มเกษตรกร(ที่จดทะเบียน)ที่รวบรวมผลผลิตลำไย</t>
  </si>
  <si>
    <t>4.1.1 มูลค่าการขายลำไย</t>
  </si>
  <si>
    <t>1.1.1 จำนวนโรงคัดบรรจุลำไยที่ได้มาตรฐาน GMP</t>
  </si>
  <si>
    <t>สำนักวิจัยและพัฒนาการเกษตร เขตที่6</t>
  </si>
  <si>
    <t>2.1.1 จำนวนแหล่งรับซื้อลำไย</t>
  </si>
  <si>
    <t>มันสำปะหลัง</t>
  </si>
  <si>
    <t>VC1 : การวิจัยและพัฒนา</t>
  </si>
  <si>
    <t xml:space="preserve">CSF1 การนำผลการวิจัยและพัฒนาไปใช้                                                    </t>
  </si>
  <si>
    <t>KPI1.1 ร้อยละของพื้นที่เพาะปลูกที่นำผลการวิจัยและพัฒนาไปใช้</t>
  </si>
  <si>
    <t>1.1.1 จำนวนพื้นที่เพาะปลูกที่นำงานวิจัยเกี่ยวกับพันธุ์มันสำปะหลังไปใช้</t>
  </si>
  <si>
    <t>สนง.เกษตรจังหวัด</t>
  </si>
  <si>
    <t>1.1.3 จำนวนพื้นที่เพาะปลูกที่มีการนำงานวิจัยไปใช้เกี่ยวกับการจัดการศัตรูพืช</t>
  </si>
  <si>
    <t>VC2 : ปัจจัยพื้นฐานและการพัฒนาการเกษตร</t>
  </si>
  <si>
    <t xml:space="preserve">CSF1 โครงสร้างพื้นฐาน                                </t>
  </si>
  <si>
    <t>KPI1.1 จำนวนเกษตรกรผู้ปลูกมันสำปะหลัง/จำนวนพันธุ์มันสำปะหลัง/จำนวนพื้นที่ปลูกมันสำปะหลัง</t>
  </si>
  <si>
    <t>1.1.1 จำนวนเกษตรกรผู้ปลูกมันสำปะหลัง จำแนกตามอำเภอ</t>
  </si>
  <si>
    <t xml:space="preserve"> สนง.เกษตร</t>
  </si>
  <si>
    <t>1.1.2  จำนวนชนิดพันธุ์มันสำปะหลัง</t>
  </si>
  <si>
    <t xml:space="preserve"> สนง.เกษตร , สำนักวิจัยและพัฒนาการเกษตรเขตที่ 6</t>
  </si>
  <si>
    <t>1.1.3  จำนวนพื้นที่ปลูกมันสำปะหลัง จำแนกตามอำเภอ</t>
  </si>
  <si>
    <t xml:space="preserve">CSF2 การสร้างองค์ความรู้และขีดความสามารถให้เกษตรกรผู้ปลูกมันสำปะหลัง                             </t>
  </si>
  <si>
    <t>KPI2.1  จำนวนหน่วยงานที่เกี่ยวข้องกับการพัฒนาเกษตรกรผู้ปลูกมันสำปะหลัง</t>
  </si>
  <si>
    <t>2.1.1 จำนวนศูนย์การเรียนรู้ในจังหวัด</t>
  </si>
  <si>
    <t>ศูนย์</t>
  </si>
  <si>
    <t>2.1.2 จำนวนศูนย์จัดการศัตรูพืชชุมชน</t>
  </si>
  <si>
    <t xml:space="preserve">CSF3 การบริหารจัดการที่ดิน/ การใช้ประโยชน์ที่ดินด้านการเกษตร (Zoning)
</t>
  </si>
  <si>
    <t>KPI 3.1  คุณภาพดิน</t>
  </si>
  <si>
    <t>3.1.1 ชนิดดินในแต่ละพื้นที่</t>
  </si>
  <si>
    <t>3.1.2 ค่าวิเคราะห์ดินในแต่ละพื้นที่</t>
  </si>
  <si>
    <t xml:space="preserve">CSF4 การรวมกลุ่มเกษตร                            </t>
  </si>
  <si>
    <t>KPI 4.1 จำนวนสหกรณ์การเกษตรและจำนวนสมาชิกสหกรณ์</t>
  </si>
  <si>
    <t>4.1.1 จำนวนสหกรณ์และกลุ่มเกษตรกรการเกษตรจังหวัด</t>
  </si>
  <si>
    <t>4.1.2 จำนวนสมาชิกสหกรณ์และกลุ่มเกษตรกรการเกษตรจังหวัด</t>
  </si>
  <si>
    <t>VC3 : การเพิ่มผลผลิต พัฒนาคุณภาพและลดต้นทุน</t>
  </si>
  <si>
    <t>CSF1 การเพิ่มผลผลิต</t>
  </si>
  <si>
    <t>KPI 1.1 การวางแผนการผลิต</t>
  </si>
  <si>
    <t>1.1.1 จำนวนผลผลิตรวม</t>
  </si>
  <si>
    <t>1.1.2 จำนวนผลผลิตต่อไร่</t>
  </si>
  <si>
    <t>สนง.เกษตร</t>
  </si>
  <si>
    <t>VC4 : การแปรรูปและการสร้างมูลค่าเพิ่ม</t>
  </si>
  <si>
    <t xml:space="preserve">CSF1 การพัฒนาอุตสาหกรรมการแปรรูป   </t>
  </si>
  <si>
    <t>KPI 1.1 จำนวนลานมัน/โรงงานอุตสาหกรรมแปรรูปเพื่อสร้างมูลค่าเพิ่ม</t>
  </si>
  <si>
    <t>สนง.อุตสาหกรรมจังหวัด</t>
  </si>
  <si>
    <t>1.1.8 จำนวนโรงงานผลิตพลังงานทดแทน</t>
  </si>
  <si>
    <t>สนง.พลังงานจังหวัด</t>
  </si>
  <si>
    <t>1.1.9 ปริมาณการผลิตพลังงานทดแทน</t>
  </si>
  <si>
    <t>ล้านเมกะวัตต์</t>
  </si>
  <si>
    <t>1.1.10 จำนวนผลผลิตหัวมันสดที่ใช้ในการผลิตพลังงานทดแทน</t>
  </si>
  <si>
    <t>VC5 : การขนส่งสินค้าและการจัดการบริหารสินค้า (Logistics)</t>
  </si>
  <si>
    <t>CSF1 การรับซื้อและจำหน่ายผลผลิตจากมันสำปะหลัง</t>
  </si>
  <si>
    <t>KPI 1.1 ประสิทธิภาพในการกระจายผลผลิตมันสำปะหลัง</t>
  </si>
  <si>
    <t>อำเภอ</t>
  </si>
  <si>
    <t>สนง.พาณิชย์จังหวัด, กลุ่มงานกำกับและพัฒนาเศรษฐกิจการค้า(สนง.ค้าภายใน)</t>
  </si>
  <si>
    <t>สนง.พาณิชย์,กลุ่มงานกำกับและพัฒนาเศรษฐกิจการค้า(สนง.ค้าภายใน),สนง.ขนส่งจังหวัด</t>
  </si>
  <si>
    <t>1.9-2.1</t>
  </si>
  <si>
    <t>1.6 - 2.35</t>
  </si>
  <si>
    <t>2.2 - 2.55</t>
  </si>
  <si>
    <t>2.4 - 2.5</t>
  </si>
  <si>
    <t>2.41 - 2.85</t>
  </si>
  <si>
    <t>VC6 : การพัฒนาระบบตลาด</t>
  </si>
  <si>
    <t>CSF1 การจำหน่ายสินค้า</t>
  </si>
  <si>
    <t>KPI 1.1 จำนวนผู้ประกอบการโรงงานมันสำปะหลัง</t>
  </si>
  <si>
    <t>1.1.1  จำนวนผู้ประกอบการโรงงานมันสำปะหลัง</t>
  </si>
  <si>
    <t>KPI 1.2 ปริมาณการส่งออกสินค้า  มันสด/มันเส้น/แป้งมัน</t>
  </si>
  <si>
    <t>1.2.1 ปริมาณการส่งออกสินค้า มันสด/มันเส้น/แป้งมัน</t>
  </si>
  <si>
    <t>กลุ่มงานกำกับและพัฒนาเศรษฐกิจการค้า(สนง.การค้าภายในจังหวัด)</t>
  </si>
  <si>
    <t>CSF3 การจัดตั้งศูนย์ภูมิสารสนเทศเพื่อสนับสนุนการบริหารจัดการการพัฒนาข้อมูลการเกษตรและผลิตภัณฑ์</t>
  </si>
  <si>
    <t>KPI 3.1 ระดับข้อมูลตามมาตรฐานตลาดกลางมันสำปะหลัง</t>
  </si>
  <si>
    <t>3.1.1 ราคารับซื้อหัวมันสด</t>
  </si>
  <si>
    <t>3.1.2 ราคารับซื้อมันเส้น</t>
  </si>
  <si>
    <t>อัญมณีและเครื่องประดับ</t>
  </si>
  <si>
    <t>CSF 1 การวิจัยและพัฒนาเทคโนโลยีการผลิต</t>
  </si>
  <si>
    <t xml:space="preserve">KPI 1.1  จำนวนรายงานการวิจัยเทคโนโลยีการผลิตอัญมณี และเครื่องประดับ </t>
  </si>
  <si>
    <t>1.1.1. จำนวนรายงานการวิจัยเทคโนโลยีการผลิตอัญมณี และเครื่องประดับ</t>
  </si>
  <si>
    <t>ม.บูรพา, มรภ.รำไพพรรณี</t>
  </si>
  <si>
    <t>1.1.2 ผลการวิจัยและพัฒนาอัญมณีและเครื่องประดับ</t>
  </si>
  <si>
    <t>CSF 2 การออกแบบผลิตภัณฑ์ ที่เกิดจากการวิจัยหรือบริการทางวิชาการ</t>
  </si>
  <si>
    <t>KPI 2.1  จำนวนองค์ความรู้ด้านการออกแบบผลิตภัณฑ์ ที่เกิดจากการวิจัยหรือบริการทางวิชาการ</t>
  </si>
  <si>
    <t xml:space="preserve"> 2.1.1  จำนวนองค์ความรู้ด้านการออกแบบผลิตภัณฑ์ ที่เกิดจากการวิจัยหรือบริการทางวิชาการ</t>
  </si>
  <si>
    <t>เรื่อง</t>
  </si>
  <si>
    <t>VC 2 การสนับสนุนปัจจัยการผลิต</t>
  </si>
  <si>
    <t xml:space="preserve">CSF 1 การหาแหล่งวัตถุดิบ (ต่างประเทศ/ในประเทศ)
</t>
  </si>
  <si>
    <t>KPI 1.1 จำนวนแหล่งซื้อขายพลอยก้อน</t>
  </si>
  <si>
    <t>1.1.1 แหล่งซื้อขายพลอยก้อนต่างประเทศ</t>
  </si>
  <si>
    <t>ประเทศ</t>
  </si>
  <si>
    <t>สมาคมผู้ค้าอัญมณีและเครื่องประดับ, สมาคมผู้ผลิตอัญมณีและเครื่องประดับจันทบุรี</t>
  </si>
  <si>
    <t>1.1.2 แหล่งซื้อขายพลอยก้อนในประเทศ</t>
  </si>
  <si>
    <t>จังหวัด</t>
  </si>
  <si>
    <t>1.1.3 มูลค่าการนำเข้าพลอยก้อนจากต่างประเทศ</t>
  </si>
  <si>
    <t>สมาคมผู้ค้าอัญมณีและเครื่องประดับ</t>
  </si>
  <si>
    <t>1.1.4 มูลค่าการซื้อขายพลอยก้อน</t>
  </si>
  <si>
    <t xml:space="preserve">1.1.5 ชนิด/ประเภทอัญมณีที่ได้รับความนิยม </t>
  </si>
  <si>
    <t xml:space="preserve">CSF 2 การรวมกลุ่มประกอบการในแหล่งซื้อวัตถุดิบ
</t>
  </si>
  <si>
    <t>KPI 2.1 จำนวนกลุ่มเครือข่ายผู้ประกอบการในแหล่งซื้อวัตถุดิบ</t>
  </si>
  <si>
    <t>2.1.1 จำนวนกลุ่มเครือข่ายผู้ประกอบการในแหล่งซื้อวัตถุดิบ</t>
  </si>
  <si>
    <t>KPI 1.1 กรรมวิธีการเพิ่มคุณค่า</t>
  </si>
  <si>
    <t>1.1.1 การแปรรูปอัญมณี</t>
  </si>
  <si>
    <t>วิธี</t>
  </si>
  <si>
    <t>สมาคมผู้ค้า  อัญมณีและเครื่องประดับ, สมาคมผู้ผลิต  อัญมณีและเครื่องประดับจันทบุรี, ม.บูรพา,มรภ.รำไพพรรณี</t>
  </si>
  <si>
    <t>1.1.2 การปรับปรุงคุณภาพอัญมณี</t>
  </si>
  <si>
    <t>สมาคมผู้ค้าอัญมณี</t>
  </si>
  <si>
    <t>1.1.3 จำนวนช่างเจียระไนพลอยที่อยู่ในระบบ</t>
  </si>
  <si>
    <t>1.1.4 จำนวนนักออกแบบเครื่องประดับ</t>
  </si>
  <si>
    <t>สมาคมผู้ค้าอัญมณีและเครื่องประดับ,ม.บูรพา, มรภ.รำไพพรรณี</t>
  </si>
  <si>
    <t>1.1.5 จำนวนนักศึกษาที่สำเร็จหลักสูตรเกี่ยวกับอัญมณีและเครื่องประดับ</t>
  </si>
  <si>
    <t>ม.บูรพา, มรภ.รำไพพรรณี และ วิทยาลัยเทคนิคจันทบุรี</t>
  </si>
  <si>
    <t>1.1.6 จำนวนหลักสูตรที่เกี่ยวกับอัญมณีและเครื่องประดับ</t>
  </si>
  <si>
    <t>หลักสูตร</t>
  </si>
  <si>
    <t>ม.บูรพา, มรภ.รำไพพรรณี, วิทยาลัยเทคนิคจันทบุรี และศูนย์พัฒนาฝีมือแรงงานจังหวัดจันทบุรี</t>
  </si>
  <si>
    <t>1.1.7 จำนวนศูนย์ออกแบบเครื่องประดับและจำนวนผู้มาขอใช้บริการ (อบรม)</t>
  </si>
  <si>
    <t>มรภ.รำไพพรรณี</t>
  </si>
  <si>
    <t>CSF 2 การใช้ตราสัญลักษณ์(แบรนด์)พลอยจันท์</t>
  </si>
  <si>
    <t>KPI 2.1 การใช้ตราสัญลักษณ์ พลอยจันท์</t>
  </si>
  <si>
    <t>2.1.1 จำนวนร้านค้าที่ใช้ตราสัญลักษณ์ พลอยจันท์</t>
  </si>
  <si>
    <t>CSF 3 ระบบมาตราฐานสินค้า</t>
  </si>
  <si>
    <t>KPI 3.1 ระบบมาตรฐานสินค้า</t>
  </si>
  <si>
    <t>3.1.1 การรับรองมาตรฐานสินค้าอย่างเป็นระบบและมีแบบแผน</t>
  </si>
  <si>
    <t>มาตรฐาน</t>
  </si>
  <si>
    <t>CSF 4 การรับรองมาตรฐานสินค้า</t>
  </si>
  <si>
    <t>KPI 4.1 มาตรฐานสินค้า</t>
  </si>
  <si>
    <t>4.1.1 จำนวนร้านค้าที่มีการรับรองมาตรฐานสินค้า</t>
  </si>
  <si>
    <t xml:space="preserve">สมาคมผู้ค้าอัญมณีและเครื่องประดับ, สมาคมผู้ผลิตอัญมณีและเครื่องประดับจันทบุรี    </t>
  </si>
  <si>
    <t>4.1.2 จำนวนห้องปฏิบัติการวิเคราะห์อัญมณี</t>
  </si>
  <si>
    <t>ม.บูรพา</t>
  </si>
  <si>
    <t>4.1.3 จำนวนใบรับรองอัญมณี</t>
  </si>
  <si>
    <t>ใบ</t>
  </si>
  <si>
    <t>4.1.4 จำนวนครั้งที่มีผู้มาใช้บริการ</t>
  </si>
  <si>
    <t>4.1.5 จำนวนสมาชิกห้องปฏิบัติการวิเคราะห์อัญมณี</t>
  </si>
  <si>
    <t>CSF 1 ศูนย์แสดง, จำหน่ายสินค้า</t>
  </si>
  <si>
    <t>KPI 1.1 ศูนย์การแสดงและจัดจำหน่ายอัญมณีและเครื่องประดับ</t>
  </si>
  <si>
    <t>1.1.1 จำนวนศูนย์การแสดงและจัดจำหน่ายอัญมณีและเครื่องประดับ</t>
  </si>
  <si>
    <t>1.1.2 จำนวนศูนย์กลางการซื้อขายอัญมณี (พลอยร่วงและพลอยก้อน)</t>
  </si>
  <si>
    <t>CSF 2 การประชาสัมพันธ์</t>
  </si>
  <si>
    <t>KPI 2.1 รูปแบบการประชาสัมพันธ์</t>
  </si>
  <si>
    <t>2.1.1 จำนวนรูปแบบการประชาสัมพันธ์</t>
  </si>
  <si>
    <t>สมาคมผู้ค้าอัญมณีและเครื่องประดับ, สมาคมผู้ผลิตอัญมณีและเครื่องประดับจันทบุรี และประชาสัมพันธ์จังหวัด</t>
  </si>
  <si>
    <t>2.1.2 ศูนย์ข้อมูลอัญมณีและเครื่องประดับ</t>
  </si>
  <si>
    <t>CSF 3 Road Show</t>
  </si>
  <si>
    <t>KPI 3.1 โครงการ Road Show</t>
  </si>
  <si>
    <t>3.1.1 จำนวนการจัดงาน Road Show</t>
  </si>
  <si>
    <t>งาน</t>
  </si>
  <si>
    <t>CSF 4 การเปิดตลาดในประเทศ และต่างประเทศ</t>
  </si>
  <si>
    <t>KPI 4.1  ตลาดอัญมณีและเครื่องประดับ</t>
  </si>
  <si>
    <t>4.1.1 มูลค่าการค้าอัญมณีและเครื่องประดับ</t>
  </si>
  <si>
    <t>4.1.2 ตลาดส่งออกอัญมณีและเครื่องประดับ</t>
  </si>
  <si>
    <t>4.1.3  มูลค่าการส่งออกอัญมณีและเครื่องประดับ</t>
  </si>
  <si>
    <t>CSF 5 การเชื่อมความสัมพันธ์ระหว่างประเทศ</t>
  </si>
  <si>
    <t>KPI 5.1 การสร้างความสัมพันธ์ระหว่างประเทศ</t>
  </si>
  <si>
    <t>5.1.1 จำนวนประเทศที่มีความสัมพันธ์ระหว่างประเทศคู่ค้า คือ ทั้งประเทศที่เรานำเข้าวัตถุดิบและประเทศที่ส่งออกอัญมณีและเครื่องประดับ</t>
  </si>
  <si>
    <t>VC 5 การสร้างเครือข่ายทางธุรกิจ</t>
  </si>
  <si>
    <t>CSF 1 ผู้ประกอบการ</t>
  </si>
  <si>
    <t>KPI 1.1  การค้าอัญมณีและเครื่องประดับ</t>
  </si>
  <si>
    <t>1.1.1 จำนวนผู้ประกอบการค้าพลอยก้อน</t>
  </si>
  <si>
    <t>1.1.2 บัญชีผู้ประกอบการค้าพลอยก้อน</t>
  </si>
  <si>
    <t>บัญชี</t>
  </si>
  <si>
    <t>1.1.3 จำนวนผู้ผลิต/ผู้ค้าอัญมณีและเครื่องประดับ</t>
  </si>
  <si>
    <t>1.1.4 บัญชีผู้ผลิต/ผู้ค้าอัญมณีและเครื่องประดับ</t>
  </si>
  <si>
    <t>CSF 2 ลูกค้า</t>
  </si>
  <si>
    <t>KPI 2.1 การซื้ออัญมณีและเครื่องประดับ</t>
  </si>
  <si>
    <t>2.1.1 กลุ่มลูกค้าอัญมณีและเครื่องประดับในประเทศไทย</t>
  </si>
  <si>
    <t>2.1.2 กลุ่มลูกค้าอัญมณีและเครื่องประดับในต่างประเทศ</t>
  </si>
  <si>
    <t xml:space="preserve"> การค้าชายแดน</t>
  </si>
  <si>
    <t>VC 1 โครงสร้างพื้นฐานทางการค้า การลงทุน</t>
  </si>
  <si>
    <t xml:space="preserve">CSF 1 พัฒนาฐานข้อมูลการผลิตและการบริโภคสินค้า
</t>
  </si>
  <si>
    <t>KPI 1.1 จำนวนฐานข้อมูลการผลิตและการบริโภคสินค้า</t>
  </si>
  <si>
    <t>1.1.1 จำนวนฐานข้อมูลการผลิตและการบริโภค</t>
  </si>
  <si>
    <t>CSF 2 พัฒนาฐานข้อมูลการตลาดและปริมาณการส่งออก (Trade &amp; Market Intelligence)</t>
  </si>
  <si>
    <t>KPI 2.1 รายการสินค้าส่งออก 10 อันดับแรก</t>
  </si>
  <si>
    <t>2.1.1 รายการสินค้าส่งออก 10 อันดับแรก</t>
  </si>
  <si>
    <t>ด่านศุลกากร</t>
  </si>
  <si>
    <t>2.1.1 ปริมาณการส่งออก (Trading &amp; Market Intelligence)ที่เป็นปัจจุบัน</t>
  </si>
  <si>
    <t>KGM</t>
  </si>
  <si>
    <t>2.1.2 จำนวนผู้ใช้ข้อมูลการตลาดและปริมาณการส่งออก (Trade &amp; Market Intelligence)</t>
  </si>
  <si>
    <t>2.1.3 จำนวนเงินภาษีนำเข้าที่ผ่านด่านชายแดน</t>
  </si>
  <si>
    <t>2.1.4 จำนวนเงินภาษีส่งออกที่ผ่านด่านชายแดน</t>
  </si>
  <si>
    <t xml:space="preserve">CSF 3 เงินลงทุนและการเข้าถึงแหล่งเงินทุน
</t>
  </si>
  <si>
    <t>KPI 3.1 จำนวนเงินลงทุนที่ผู้ประกอบการได้รับการสนับสนุนจากแหล่งทุน</t>
  </si>
  <si>
    <t>3.1.1 จำนวนเงินลงทุนที่ผู้ประกอบการได้รับการสนับสนุนจากแหล่งทุน(BOI,SME)</t>
  </si>
  <si>
    <t>คลังจังหวัด</t>
  </si>
  <si>
    <t>ข้อมูลสินเชื่อจากธนาคาร SME</t>
  </si>
  <si>
    <t>VC 2 การพัฒนาระบบบริหารจัดการ</t>
  </si>
  <si>
    <t xml:space="preserve">CSF 1 การใช้สิทธิประโยชน์ทางภาษีที่เป็นข้อตกลงระหว่างประเทศ เช่น ข้อตกลงทางการค้า
</t>
  </si>
  <si>
    <t xml:space="preserve">KPI 1.1 จำนวนผู้ประกอบการส่งออก/นำเข้าที่ด่านได้ใช้ประโยชน์ทางภาษีที่เป็นข้อตกลงระหว่างประเทศ เช่น ข้อตกลงทางการค้า
</t>
  </si>
  <si>
    <t xml:space="preserve">1.1.1 จำนวนผู้ประกอบการส่งออก/นำเข้าที่ด่านได้ใช้ประโยชน์ทางภาษีที่เป็นข้อตกลงเขตการค้าเสรีอาเซียน (ปีงบประมาณ)
</t>
  </si>
  <si>
    <t>VC 3 การพัฒนาผู้ประกอบการและส่งเสริมธุรกิจ</t>
  </si>
  <si>
    <t xml:space="preserve">CSF 1 พัฒนาผู้ประกอบการให้มีขีดความสามารถในการแข่งขันรองรับการค้าการลงทุน 
</t>
  </si>
  <si>
    <t xml:space="preserve">KPI 1.1 จำนวนผู้ประกอบการที่ได้รับการพัฒนาและส่งเสริมให้มีขีดความสามารถในการแข่งขันด้านการค้าการลงทุน </t>
  </si>
  <si>
    <t xml:space="preserve">1.1.1 จำนวนผู้ประกอบการที่ได้รับการพัฒนาให้มีขีดความสามารถในการแข่งขันด้านการค้าการลงทุน </t>
  </si>
  <si>
    <t>หอการค้าจังหวัด,สมาคมการค้าและการท่องเที่ยวชายแดนไทย-กัมพูชา</t>
  </si>
  <si>
    <t>1.1.2 จำนวนผู้ประกอบการที่ได้รับการส่งเสริมการลงทุน</t>
  </si>
  <si>
    <t xml:space="preserve">CSF 2 การส่งเสริม พัฒนาการรวมกลุ่มผู้ประกอบการค้า
</t>
  </si>
  <si>
    <t>KPI 2.1 จำนวนการรวมกลุ่มผู้ประกอบการค้า</t>
  </si>
  <si>
    <t>2.1.1 จำนวนกลุ่มผู้ประกอบการ</t>
  </si>
  <si>
    <t>CSF 3 การยกระดับความพร้อมด้านเทคโนโลยี (Technology Readiness)</t>
  </si>
  <si>
    <t>KPI 3.1 ระดับความพร้อมด้านเทคโนโลยี (Technology Readiness) ที่ผู้ประกอบการและคู่ค้าสามารถเข้าถึงได้ง่าย   เช่น โทรศัพท์ โทรสาร Internet ระบบพาณิชย์ อิเล็กโทรนิกส์ (E-Commerce) เป็นต้น)</t>
  </si>
  <si>
    <t>3.1.1 ระดับความพร้อมด้านเทคโนโลยี (Technology Readiness)ที่ผู้ประกอบการและคู่ค้าสามารถเข้าถึงได้ง่าย</t>
  </si>
  <si>
    <t>สมาคมการค้าและการท่องเที่ยวชายแดนไทย-กัมพูชา</t>
  </si>
  <si>
    <t>CSF 4 พัฒนาแรงงานให้มีฝีมือเพื่อรองรับการค้าการลงทุน</t>
  </si>
  <si>
    <t>KPI 4.1 จำนวนแรงงานที่ได้รับการพัฒนาฝีมือและได้รับการรับรองว่ามีความรู้ความสามารถด้านการค้าการลงทุน</t>
  </si>
  <si>
    <t>4.1.1 จำนวนแรงงานที่ได้รับการพัฒนายกระดับฝีมือแรงงานตามความต้องการของผู้ประกอบการด้านการบริการและอุตสาหกรรมย่อยภาคเกษตรและประมง</t>
  </si>
  <si>
    <t>ศูนย์พัฒนาฝีมือแรงงานจังหวัด</t>
  </si>
  <si>
    <t>KPI 4.2 จำนวนผู้จบการศึกษาจากสถาบันการศึกษาในจังหวัดสาขาวิชาเกี่ยวกับการค้าการลงทุน</t>
  </si>
  <si>
    <t>4.2.1 จำนวนผู้จบการศึกษาจากสถาบันการศึกษาในจังหวัดสาขาวิชาเกี่ยวกับการค้าการลงทุน</t>
  </si>
  <si>
    <t>วิทยาลัยเทคนิค,วิทยาลัยสารพัดช่าง</t>
  </si>
  <si>
    <t>VC 4 การบริหารจัดการสินค้า (Logistics)</t>
  </si>
  <si>
    <t xml:space="preserve">CSF 1 การจัดการงานด้านศุลกากร (ส่งออก/นำเข้า)
</t>
  </si>
  <si>
    <t xml:space="preserve">KPI 1.1 มูลค่าการค้าชายแดนเพิ่มขึ้น </t>
  </si>
  <si>
    <t>1.1.1 มูลค่าการนำเข้าการค้าชายแดนในปีปัจจุบันและปีที่ผ่านมา</t>
  </si>
  <si>
    <t>1.1.2 มูลค่าการส่งออกการค้าชายแดนในปีปัจจุบันและปีที่ผ่านมา</t>
  </si>
  <si>
    <t>VC 5 พัฒนา ด้านการตลาดและช่องทางการจัดจำหน่าย</t>
  </si>
  <si>
    <t xml:space="preserve">CSF 1 การพัฒนาช่องทางการจัดจำหน่ายสินค้า
</t>
  </si>
  <si>
    <t>KPI 1.1 จำนวนช่องทางการจัดจำหน่ายสินค้า</t>
  </si>
  <si>
    <t>1.1.1 จำนวนช่องทางการจัดจำหน่ายสินค้า(งานแสดงสินค้าในประเทศและต่างประเทศ)</t>
  </si>
  <si>
    <t xml:space="preserve">CSF 2 การโฆษณาและประชาสัมพันธ์ผ่านสื่อต่างๆ
</t>
  </si>
  <si>
    <t>KPI 2.1 จำนวนครั้งของการโฆษณาและประชาสัมพันธ์ผ่านสื่อต่างๆ</t>
  </si>
  <si>
    <t>2.1.1 จำนวนครั้งของการโฆษณาและประชาสัมพันธ์ผ่านสื่อต่างๆ</t>
  </si>
  <si>
    <t>ข่าว/รายการ</t>
  </si>
  <si>
    <t xml:space="preserve">ประชาสัมพันธ์,สมาคมการค้าและการท่องเที่ยวชายแดนไทย-กัมพูชา </t>
  </si>
  <si>
    <t>การท่องเที่ยวเชิงนิเวศ</t>
  </si>
  <si>
    <t>VC 1 การพัฒนาระบบบริหารจัดการการท่องเที่ยว</t>
  </si>
  <si>
    <t>CSF 1 การรวบรวมและจัดทำข้อมูลสารสนเทศเพื่อการท่องเที่ยว</t>
  </si>
  <si>
    <t>KPI 1.1 ระบบสารสนเทศ/สื่อที่นำมาใช้ในการให้บริการเพื่อส่งเสริมการท่องเที่ยว</t>
  </si>
  <si>
    <t>1.1.1 จำนวนจุดบริการด้านสารสนเทศให้แก่นักท่องเที่ยว</t>
  </si>
  <si>
    <t>สนง.การท่องเที่ยวและกีฬาจังหวัด</t>
  </si>
  <si>
    <t>1.1.2 จำนวนผู้เข้าชม website ด้านการท่องเที่ยวของจังหวัด</t>
  </si>
  <si>
    <t>สำนักงานการท่องเที่ยวและกีฬาจังหวัด</t>
  </si>
  <si>
    <t>1.1.3 จำนวนสื่อที่เป็นข้อมูลให้กับนักท่องเที่ยว</t>
  </si>
  <si>
    <t>ประเภท</t>
  </si>
  <si>
    <t>สำนักงานการท่องเที่ยวและกีฬาจังหวัด, ประชาสัมพันธ์จังหวัด</t>
  </si>
  <si>
    <t>1.1.4 จำนวนโรงแรมในจังหวัดที่มีบริการจองห้องพักทาง internet</t>
  </si>
  <si>
    <t>KPI 1.2 ร้อยละของนักท่องเที่ยวที่เพิ่มขึ้นต่อปี</t>
  </si>
  <si>
    <t>1.2.1 จำนวนนักท่องเที่ยวต่างประเทศ</t>
  </si>
  <si>
    <t>1.2.2 จำนวนนักท่องเที่ยวในประเทศ</t>
  </si>
  <si>
    <t>CSF 2 การกำหนดขีดความสามารถในการรองรับนักท่องเที่ยว (Carrying Capacity)</t>
  </si>
  <si>
    <t>KPI 2.1 จำนวนสถานบริการที่เชื่อมโยงกับนักท่องเที่ยว</t>
  </si>
  <si>
    <t xml:space="preserve">2.1.1 จำนวนโรงแรม / ที่พักในจังหวัด แยกตามระดับของโรงแรม ( 5 ดาว 3 ดาว 2 ดาว ) </t>
  </si>
  <si>
    <t>n/a</t>
  </si>
  <si>
    <t>2.1.2 จำนวนร้านอาหารในจังหวัด</t>
  </si>
  <si>
    <t>ร้าน</t>
  </si>
  <si>
    <t>KPI 2.2 จำนวนบุคลากรด้านการท่องเที่ยวที่ให้บริการแก่นักท่องเที่ยว</t>
  </si>
  <si>
    <t>2.2.1 จำนวนมัคคุเทศก์ / ผู้นำเที่ยว</t>
  </si>
  <si>
    <t>2.2.2 จำนวนผู้ให้บริการในโรงแรม / ร้านอาหาร</t>
  </si>
  <si>
    <t>CSF 3 สร้างความเขื่อมั่นด้านความปลอดภัยในชีวิตและทรัพย์สิน</t>
  </si>
  <si>
    <t>KPI 3.1 ร้อยละของมาตรการรักษาความปลอดภัยของนักท่องเที่ยวที่ได้ดำเนินการจริง</t>
  </si>
  <si>
    <t>3.1.1 จำนวนคดีของนักท่องเที่ยวที่ลดลง</t>
  </si>
  <si>
    <t>คดี</t>
  </si>
  <si>
    <t>ตำรวจภูธรจังหวัด</t>
  </si>
  <si>
    <t>3.1.2 จำนวนจุดตรวจเส้นทางสำคัญที่ไปสู่แหล่งท่องเที่ยวในช่วงเทศกาลท่องเที่ยว</t>
  </si>
  <si>
    <t>3.1.3 จำนวนกล้อง CCTV  ในแหล่งท่องเที่ยว</t>
  </si>
  <si>
    <t>ตัว</t>
  </si>
  <si>
    <t>3.1.4 จำนวนป้ายแจ้งเตือนภัยที่อาจเกิดกับนักท่องเที่ยว</t>
  </si>
  <si>
    <t>ป้าย</t>
  </si>
  <si>
    <t xml:space="preserve">สำนักงานส่งเสริมการปกครองท้องถิ่นจังหวัดจันทบุรี </t>
  </si>
  <si>
    <t>สนง.ทรัพยากรฯ</t>
  </si>
  <si>
    <t>CSF 4 การสร้างการมีส่วนร่วมของชุมชน</t>
  </si>
  <si>
    <t>KPI 4.1 จำนวนชุมชนที่ได้รับการอบรมเรื่องการบริหารจัดการด้านการท่องเที่ยว</t>
  </si>
  <si>
    <t>4.1.1 จำนวนชุมชนในแต่ละแหล่งท่องเที่ยวที่ได้รับการอบรมเรื่องการบริหารจัดการด้านการท่องเที่ยว</t>
  </si>
  <si>
    <t>ชุมชน</t>
  </si>
  <si>
    <t>KPI 4.2 จำนวนที่พัก (Home Stay) และร้านขายของที่ระลึกในชุมชน เพิ่มขึ้น</t>
  </si>
  <si>
    <t>4.2.1 จำนวนที่พัก (Home Stay) และร้านขายของที่ระลึกในชุมชน ที่เป็นแหล่งท่องเที่ยว</t>
  </si>
  <si>
    <t>VC 2 พัฒนาศักยภาพมัคคุเทศน์และบุคลากร</t>
  </si>
  <si>
    <t>CSF 1 พัฒนามาตรฐานมัคคุเทศก์ / ผู้นำเที่ยว</t>
  </si>
  <si>
    <t>KPI 1.1 จำนวนมัคคุเทศน์/ผู้นำเที่ยวในจังหวัดที่ได้มาตรฐาน</t>
  </si>
  <si>
    <t>1.1.1 จำนวนมัคคุเทศน์/ผู้นำเที่ยว</t>
  </si>
  <si>
    <t>1.1.2 จำนวนผู้ขอขึ้นทะเบียนเป็นมัคคุเทศน์</t>
  </si>
  <si>
    <t>KPI 1.2 จำนวนสถานศึกษาในจังหวัดที่มีหลักสูตรอบรมมัคคุเทศน์และบุคลากรทางการท่องเที่ยว</t>
  </si>
  <si>
    <t>1.2.1 รายชื่อสถานศึกษาในจังหวัด</t>
  </si>
  <si>
    <t>สถาบัน</t>
  </si>
  <si>
    <t>CSF 2 พัฒนาศักยภาพแรงงานวิชาชีพและบุคลากรด้านการท่องเที่ยว</t>
  </si>
  <si>
    <t>KPI 2.1 จำนวนแรงงานวิชาชีพ/บุคลากรด้านท่องเที่ยวที่มีศักยภาพในการดำเนินการด้านการให้บริการที่ เพิ่มขึ้น</t>
  </si>
  <si>
    <t>2.1.1 จำนวนกิจกรรมในการฝึกอบรมแรงงานวิชาชีพในสถานประกอบการด้านการท่องเที่ยว</t>
  </si>
  <si>
    <t>ศูนย์พัฒนาฝีมือแรงงานจังหวัดจันทบุรี</t>
  </si>
  <si>
    <t>2.1.2 จำนวนแรงงานวิชาชีพในสถานประกอบการด้านการท่องเที่ยวที่ผ่านการฝึกอบรม</t>
  </si>
  <si>
    <t>CSF 3 ส่งเสริมการรวมกลุ่มผู้ประกอบการท่องเที่ยว</t>
  </si>
  <si>
    <t>KPI 3.1 ร้อยละที่เพิ่มขึ้นของผู้ประกอบธุรกิจด้านการท่องเที่ยว</t>
  </si>
  <si>
    <t>3.1.1 จำนวนกลุ่มผู้ประกอบธุรกิจด้านการท่องเที่ยวจำแนกตามประเภทการท่องเที่ยว (เชิงนิเวศน์/เชิงวัฒนธรรม/เชิงสุขภาพ)</t>
  </si>
  <si>
    <t>CSF 4 พัฒนาเครือข่ายภาคีด้านการท่องเที่ยว</t>
  </si>
  <si>
    <t>KPI 4.1 จำนวนครั้งในการจัดกิจกรรมระหว่างภาคีเครือข่ายด้านการท่องเที่ยว (ใน/ต่างประเทศ)</t>
  </si>
  <si>
    <t>4.1.1 จำนวนครั้ง/รายละเอียดในการดำเนินกิจกรรมในปีที่ผ่านมา</t>
  </si>
  <si>
    <t>VC 3 พัฒนาปัจจัยพื้นฐานด้านท่องเที่ยว/ ทรัพยากร</t>
  </si>
  <si>
    <t xml:space="preserve">CSF 1 พัฒนาโครงสร้างพื้นฐาน  เช่น  ถนน  ไฟฟ้า </t>
  </si>
  <si>
    <t>KPI 1.1 ร้อยละของการปรับปรุงโครงสร้างและบริการพื้นฐานที่ได้ดำเนินการเมื่อเทียบกับเป้าหมาย</t>
  </si>
  <si>
    <t>1.1.1 จำนวนเส้นทางเข้าสู่แหล่งท่องเที่ยว</t>
  </si>
  <si>
    <t>เส้นทาง</t>
  </si>
  <si>
    <t>แขวงทางหลวงจังหวัด</t>
  </si>
  <si>
    <t>1.1.2 จำนวนป้ายบอกทางไปสู่แหล่งท่องเที่ยว</t>
  </si>
  <si>
    <t>1.1.3 จำนวนจุดรถรับ –ส่ง /จุดพักรถของนักท่องเที่ยว</t>
  </si>
  <si>
    <t>จุด</t>
  </si>
  <si>
    <t xml:space="preserve">CSF 2 การพัฒนาและปรับปรุงระบบสาธารณูปโภค </t>
  </si>
  <si>
    <t>KPI 2.1 ร้อยละของการปรับปรุงระบบสาธารณูปโภคที่ได้ดำเนินการเมื่อเทียบกับเป้าหมาย</t>
  </si>
  <si>
    <t>2.1.1 จำนวนห้องน้ำสะอาดบริเวณแหล่งท่องเที่ยวและผ่านมาตรฐาน HAS</t>
  </si>
  <si>
    <t>10/5</t>
  </si>
  <si>
    <t xml:space="preserve">2.1.2 จำนวนแหล่งท่องเที่ยวที่ได้มีการจัดระบบการกำจัดขยะ </t>
  </si>
  <si>
    <t>สำนักงานส่งเสริมการปกครองท้องถิ่นจังหวัดจันทบุรี</t>
  </si>
  <si>
    <t>2.1.3 จำนวนจุดบริการ Free Wifi ในแหล่งท่องเที่ยว</t>
  </si>
  <si>
    <t>TOT และ CAT</t>
  </si>
  <si>
    <t>VC 4 พัฒนาแหล่งและกิจกรรมท่องเทื่ยว</t>
  </si>
  <si>
    <t>CSF 1 สร้างสรรค์กิจกรรมการท่องเที่ยวรูปแบบใหม่ๆ ให้สอดคล้องกับความสนใจ</t>
  </si>
  <si>
    <t>KPI 1.1 จำนวนกิจกรรมการท่องเที่ยวรูปแบบใหม่</t>
  </si>
  <si>
    <t>1.1.1 จำนวนกิจกรรมการท่องเที่ยวรูปใหม่ (ระบุชื่อ เช่น การปีนเขา การล่องแก่ง ชมหิ่งห้อย) เป็นต้น</t>
  </si>
  <si>
    <t>กิจกรรม</t>
  </si>
  <si>
    <t>CSF 2 พัฒนาแหล่งท่องเที่ยวให้ได้มาตรฐาน</t>
  </si>
  <si>
    <t>KPI 2.1 จำนวนแหล่งท่องเที่ยวที่ได้รับการรับรองมาตรฐานจากกรมการท่องเที่ยวเพิ่มขึ้น</t>
  </si>
  <si>
    <t>2.1.1 จำนวนแหล่งท่องเที่ยวจำแนกตามประเภทของแหล่งท่องเที่ยวที่ได้รับการรับรองมาตรฐานจากกรมการท่องเที่ยว</t>
  </si>
  <si>
    <t>CSF 3 ส่งเสริม/อนุรักษ์ /ฟื้นฟู/ปรับปรุง/บูรณะ/พัฒนาแหล่งท่องเที่ยว</t>
  </si>
  <si>
    <t>KPI 3.1 ร้อยละของแหล่งท่องเที่ยวที่ได้รับการอนุรักษ์/ฟื้นฟู/ปรับปรุง/บูรณะ/พัฒนาแหล่งท่องเที่ยว</t>
  </si>
  <si>
    <t>3.1.1 จำนวนแหล่งท่องเที่ยวได้รับการอนุรักษ์/ฟื้นฟู/ปรับปรุง/บูรณะ/พัฒนาแหล่งท่องเที่ยว</t>
  </si>
  <si>
    <t>3.1.2 จำนวนแหล่งท่องเที่ยวที่ได้มีการยกระดับคุณภาพและมาตรฐาน</t>
  </si>
  <si>
    <t>KPI 3.2 จำนวนแหล่งท่องเที่ยวใหม่</t>
  </si>
  <si>
    <t>3.2.1  จำนวนแหล่งท่องเที่ยวใหม่</t>
  </si>
  <si>
    <t xml:space="preserve">VC 5 พัฒนาธุรกิจบริการการท่องเที่ยว </t>
  </si>
  <si>
    <t>CSF 1 การรับรองมาตรฐานที่พักและโรงแรม</t>
  </si>
  <si>
    <t>KPI 1.1 ร้อยละของโรงแรม/ที่พักที่ได้รับการรับรองมาตรฐาน</t>
  </si>
  <si>
    <t>1.1.1 จำนวนโรงแรม/ที่พักในจังหวัดที่ได้รับการรับรองมาตรฐาน</t>
  </si>
  <si>
    <t>ไม่มี</t>
  </si>
  <si>
    <t>CSF 2 พัฒนาธุรกิจบริการที่เกี่ยวเนื่องกับการท่องเที่ยว เช่น สปา สนามกอล์ฟ ร้านอาหาร ให้ได้มาตรฐาน</t>
  </si>
  <si>
    <t>KPI 2.1 ร้อยละของธุรกิจบริการที่เกี่ยวเนื่องกับการท่องเที่ยวที่ได้รับการรับรองมาตรฐาน</t>
  </si>
  <si>
    <t>2.1.1 จำนวนสถานประกอบการธุรกิจที่เกี่ยวข้องกับการท่องเที่ยวที่ได้รับการรับรองมาตรฐาน</t>
  </si>
  <si>
    <t>CSF 3 พัฒนาสินค้าของฝากและของที่ระลึกให้ได้มาตรฐาน</t>
  </si>
  <si>
    <t xml:space="preserve">KPI 3.1 ร้อยละของสินค้าของฝากและของที่ระลึกที่ได้มาตรฐาน </t>
  </si>
  <si>
    <t>3.1.1 จำนวนสินค้าของฝากและของที่ระลึก    และจำนวนสินค้าของฝากและของที่ระลึกที่ได้มาตรฐาน</t>
  </si>
  <si>
    <t>มี</t>
  </si>
  <si>
    <t>KPI 3.2 ร้อยละที่เพิ่มขึ้นของรายได้จาการจำหน่ายสินค้าของฝาก/ของที่ระลึก</t>
  </si>
  <si>
    <t>3.2.1 รายได้จากการขายสินค้าของฝาก/ของที่ระลึก</t>
  </si>
  <si>
    <t>CSF 4 พัฒนาธุรกิจนำเที่ยวให้ได้มาตรฐาน</t>
  </si>
  <si>
    <t xml:space="preserve">KPI 4.1 ร้อยละของสถานประกอบการธุรกิจนำเทื่ยวที่ได้มาตรฐาน </t>
  </si>
  <si>
    <t xml:space="preserve">4.1.1 จำนวนสถานประกอบการธุรกิจนำเทื่ยว และจำนวนสถานประกอบการธุรกิจนำเทื่ยวที่ได้มาตรฐาน </t>
  </si>
  <si>
    <t>VC 6 พัฒนาการตลาดและการประชาสัมพันธ์</t>
  </si>
  <si>
    <t>CSF 1 การตลาดเชิงรุกผ่านสื่อสมัยใหม่ (social network)</t>
  </si>
  <si>
    <t>KPI 1.1 จำนวนผู้ประกอบการการท่องเที่ยวที่ใช้สื่อสมัยใหม่ (social network) เป็นช่องทางในการพัฒนาการตลาดและประชาสัมพันธ์เพิ่มขึ้น</t>
  </si>
  <si>
    <t>1.1.1 จำนวนผู้ประกอบการการท่องเที่ยวที่ใช้สื่อสมัยใหม่ (social network) เป็นช่องทางในการพัฒนาการตลาดและประชาสัมพันธ์</t>
  </si>
  <si>
    <t>KPI 1.2 จำนวนผู้เข้าเยี่ยมชมสื่อสมัยใหม่ (social network) ของสถานประกอบการด้านการท่องเที่ยวที่เพิ่มขึ้น</t>
  </si>
  <si>
    <t>1.2.1 จำนวนผู้เข้าเยี่ยมชมสื่อสมัยใหม่ (social network) ของสถานประกอบการด้านการท่องเที่ยว</t>
  </si>
  <si>
    <t>การพัฒนาคุณภาพชีวิต</t>
  </si>
  <si>
    <t>VC 1 การจัดการแรงงานในพื้นที่</t>
  </si>
  <si>
    <t>CSF 1 ลดปัญหาการว่างงานในพื้นที่</t>
  </si>
  <si>
    <t>KPI 1.1 อัตราการว่างงานลดลง</t>
  </si>
  <si>
    <t>1.1.1 จำนวนผู้มีงานทำ</t>
  </si>
  <si>
    <t>สนง.สถิติจังหวัด</t>
  </si>
  <si>
    <t>1.1.2 จำนวนผู้ว่างงาน</t>
  </si>
  <si>
    <t xml:space="preserve">1.1.3 ตำแหน่งงานว่าง จากการแจ้งความประสงค์ของนายจ้าง     </t>
  </si>
  <si>
    <t>อัตรา</t>
  </si>
  <si>
    <t>จัดหางานจังหวัด</t>
  </si>
  <si>
    <t>1.1.4 จำนวนผู้สมัครงานที่ได้รับการบรรจุงาน / จ้างงาน</t>
  </si>
  <si>
    <t>CSF 2 พัฒนาคุณภาพฝีมือแรงงาน</t>
  </si>
  <si>
    <t>KPI 2.1 ร้อยละที่เพิ่มขึ้นของผู้ที่ผ่านหลักสูตรการฝึกอบรม</t>
  </si>
  <si>
    <t>2.1.1 จำนวนหลักสูตรการฝึกอบรม</t>
  </si>
  <si>
    <t>2.1.2 จำนวนผู้ที่ผ่านหลักสูตรการฝึกอบรม</t>
  </si>
  <si>
    <t>CSF 3 สุขภาวะของแรงงานในสถานประกอบการ</t>
  </si>
  <si>
    <t>KPI 3.1 ร้อยละของแรงงานที่ได้รับการตรวจความปลอดภัย สุขภาวะอนามัย และสภาพแวดล้อมในการทำงาน</t>
  </si>
  <si>
    <t>3.1.1 จำนวนแรงงานที่ได้รับการตรวจความปลอดภัย สุขภาวะอนามัย และสภาพแวดล้อมในการทำงาน</t>
  </si>
  <si>
    <t>สนง.สวัสดิการและคุ้มครองแรงงานจังหวัด</t>
  </si>
  <si>
    <t>3.1.2 จำนวนแรงงานทั้งหมด</t>
  </si>
  <si>
    <t>CSF 4 การลดอุบัติเหตุของแรงงานในสถานประกอบการ</t>
  </si>
  <si>
    <t>KPI 4.1 ร้อยละของอุบัติเหตุที่เกิดขึ้นจากการทำงาน</t>
  </si>
  <si>
    <t>4.1.1 จำนวนครั้งของอุบัติเหตุที่เกิดขึ้นในสถานประกอบการ</t>
  </si>
  <si>
    <t>ประกันสังคม</t>
  </si>
  <si>
    <t>4.1.2 จำนวนแรงงานที่ได้รับอุบัติเหตุจากการทำงาน</t>
  </si>
  <si>
    <t>4.1.3 จำนวนสถานประกอบการที่มีการฝึกซ้อมการป้องกันภัยและอุบัติภัยในสถานประกอบการ</t>
  </si>
  <si>
    <t>สวัสดิการและคุ้มครองแรงงานจังหวัด</t>
  </si>
  <si>
    <t>VC 2 ส่งเสริมพัฒนาอาชีพ/รายได้</t>
  </si>
  <si>
    <t>CSF 1 ให้ความรู้ทักษะให้ชุมชนมีอาชีพเสริมเพื่อสร้างรายได้</t>
  </si>
  <si>
    <t>KPI 1.1 จำนวนโครงการอบรมให้ความรู้อาชีพเสริมเพื่อสร้างรายได้</t>
  </si>
  <si>
    <t>1.1.1 จำนวนผู้ผ่านการอบรม</t>
  </si>
  <si>
    <t>สนง.พัฒนาชุมชนจังหวัด</t>
  </si>
  <si>
    <t>1.1.2 จำนวนศูนย์การเรียนรู้ชุมชน</t>
  </si>
  <si>
    <t>1.1.3 จำนวนศูนย์การเรียนรู้ชุมชนที่ให้การอบรมอาชีพเสริม</t>
  </si>
  <si>
    <t>CSF 2 สร้างอาชีพที่เหมาะสมกับชุมชน</t>
  </si>
  <si>
    <t>KPI 2.1 จำนวนโครงการเพื่อสร้างอาชีพของกองทุนพัฒนาศักยภาพหมู่บ้านและชุมชน (SML)</t>
  </si>
  <si>
    <t>2.1.1 จำนวนโครงการเพื่อสร้างอาชีพของกองทุนพัฒนาศักยภาพหมู่บ้านและชุมชน (SML)</t>
  </si>
  <si>
    <t>ที่ทำการปกครองจังหวัด</t>
  </si>
  <si>
    <t>2.1.2 จำนวนสมาชิกกองทุนที่เข้าร่วมโครงการ</t>
  </si>
  <si>
    <t>CSF 3 จัดกิจกรรมส่งเสริมการออมในชุมชน</t>
  </si>
  <si>
    <t>KPI 3.1 ร้อยละของครัวเรือนที่มีการจัดทำบัญชีครัวเรือน</t>
  </si>
  <si>
    <t>3.1.1 จำนวนครัวเรือนที่มีการจัดทำบัญชีครัวเรือน</t>
  </si>
  <si>
    <t>สำนักงานตรวจบัญชีสหกรณ์จันทบุรี (มีเฉพาะในส่วนของครัวเรือนเกษตร)</t>
  </si>
  <si>
    <t>3.1.2 จำนวนครัวเรือนทั้งสิ้น</t>
  </si>
  <si>
    <t>ครัวเรือน</t>
  </si>
  <si>
    <t>KPI 3.2 ร้อยละของหมู่บ้านที่มีกลุ่มออมทรัพย์/ธนาคารชุมชน</t>
  </si>
  <si>
    <t>3.2.1 จำนวนหมู่บ้านที่มีกลุ่มออมทรัพย์/ธนาคารชุมชน</t>
  </si>
  <si>
    <t>3.2.2 จำนวนประชากรที่เป็นสมาชิกกลุ่มออมทรัพย์/ธนาคารชุมชน</t>
  </si>
  <si>
    <t>CSF 4 ส่งเสริมให้มีการรวมกลุ่มในรูปแบบสหกรณ์/วิสาหกิจชุมชน</t>
  </si>
  <si>
    <t>KPI 4.1 จำนวนสหกรณ์/วิสาหกิจชุมชน</t>
  </si>
  <si>
    <t>4.1.1 จำนวนสหกรณ์/วิสาหกิจชุมชน</t>
  </si>
  <si>
    <t>VC 3 ความปลอดภัยในชีวิตและทรัพย์สิน</t>
  </si>
  <si>
    <t>CSF 1 ลดอุบัติเหตุบนท้องถนน</t>
  </si>
  <si>
    <t>KPI 1.1 ร้อยละของอุบัติเหตุทางถนนที่ลดลง</t>
  </si>
  <si>
    <t>1.1.1 จำนวนครั้งของการเกิดอุบัติเหตุ</t>
  </si>
  <si>
    <t>สนง.ป้องกันและบรรเทาสาธารณภัยจังหวัด, ตำรวจภูธรจังหวัด, สาธารณสุขจังหวัด</t>
  </si>
  <si>
    <t>ตำรวจภูธร</t>
  </si>
  <si>
    <t>ปภ.</t>
  </si>
  <si>
    <t>1.1.2 จำนวนผู้เสียชีวิตจากอุบัติเหตุ</t>
  </si>
  <si>
    <t>สนง.ป้องกันและบรรเทาสาธารณภัย</t>
  </si>
  <si>
    <t>KPI 1.2 การรณรงค์ป้องกันอุบัติเหตุทางถนน</t>
  </si>
  <si>
    <t>1.2.1 จำนวนการจัดตั้งศูนย์รณรงค์เพื่อลดการเกิดอุบัติเหตุทางถนน</t>
  </si>
  <si>
    <t>สนง.ป้องกันและบรรเทาสาธารณภัยจังหวัด</t>
  </si>
  <si>
    <t>1.2.2 จำนวนจุดตรวจช่วงเทศกาลสงกานต์ / ปีใหม่</t>
  </si>
  <si>
    <t>จุดตรวจ</t>
  </si>
  <si>
    <t>CSF 2 ลดปัญหาอาชญากรรม</t>
  </si>
  <si>
    <t>KPI 2.1 ร้อยละของการจับกุมในคดีอาชญากรรมที่เพิ่มขึ้น</t>
  </si>
  <si>
    <t>2.1.1 จำนวนคดีอาชญากรรมที่เกิดขึ้น</t>
  </si>
  <si>
    <t>2.1.2 จำนวนคดีที่จับกุมได้</t>
  </si>
  <si>
    <t>CSF 3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</t>
  </si>
  <si>
    <t>KPI 3.1  ร้อยละของหมู่บ้าน/ชุมชนที่มีการจัดตั้งชุดอาสาสมัครตำรวจชุมชน/ชุดรักษาความปลอดภัยหมู่บ้าน</t>
  </si>
  <si>
    <t>3.1.1 จำนวนหมู่บ้าน/ชุมชนที่มีการจัดตั้งชุดอาสาสมัครตำรวจ/ชุดรักษาความปลอดภัยหมู่บ้าน</t>
  </si>
  <si>
    <t>หมู่บ้าน</t>
  </si>
  <si>
    <t>ปกครองจังหวัด</t>
  </si>
  <si>
    <t>CSF 4  มาตรการการตรวจสอบและปราบปรามแรงงานต่างด้าว</t>
  </si>
  <si>
    <t>KPI 4.1 จำนวนแรงงานต่างด้าวที่ขอใบอนุญาตทำงาน</t>
  </si>
  <si>
    <t>4.1.1 จำนวนแรงงานต่างด้าวที่ขอใบอนุญาตทำงาน</t>
  </si>
  <si>
    <t>4.1.2 จำนวนแรงงานต่างด้าวในภาคการเกษตร</t>
  </si>
  <si>
    <t>4.1.3 จำนวนแรงงานต่างด้าวในภาคอุตสาหกรรม</t>
  </si>
  <si>
    <t>4.1.4 จำนวนแรงงานต่างด้าวในอุตสาหกรรมการท่องเที่ยว (ที่พัก/โรงแรม)</t>
  </si>
  <si>
    <t>VC 4 ส่งเสริมความอบอุ่นในครอบครัว</t>
  </si>
  <si>
    <t>CSF 1 ส่งเสริมกิจกรรมสร้างความสัมพันธ์ในครอบครัว</t>
  </si>
  <si>
    <t xml:space="preserve">KPI 1.1 ร้อยละของหน่วยงานที่มีการจัดทำโครงการส่งเสริมกิจกรรมสร้างความสัมพันธ์ในครอบครัว </t>
  </si>
  <si>
    <t>1.1.1 จำนวนโครงการและงบประมาณที่ได้รับในการจัดทำโครงการฯ</t>
  </si>
  <si>
    <t>สนง.พัฒนาสังคมและความมั่นคงของมนุษย์จังหวัด</t>
  </si>
  <si>
    <t>1.1.2 จำนวนผู้เข้าร่วมโครงการฯ</t>
  </si>
  <si>
    <t>CSF 2 ส่งเสริมกิจกรรมสร้างศีลธรรม จริยธรรมในครอบครัว</t>
  </si>
  <si>
    <t>KPI 2.1  ร้อยละของหน่วยงานที่มีการจัดทำโครงการส่งเสริมกิจกรรมสร้างศีลธรรม จริยธรรมในครอบครัว</t>
  </si>
  <si>
    <t>2.1.1 จำนวนโครงการและงบประมาณที่จัดทำโครงการฯ</t>
  </si>
  <si>
    <t>2.1.2 จำนวนผู้เข้าร่วมโครงการ</t>
  </si>
  <si>
    <t>CSF 3 สร้างเสริมความสามัคคีในครอบครัวและชุมชน</t>
  </si>
  <si>
    <t>KPI 3.1  ร้อยละของหน่วยงานที่มีการจัดทำโครงการสร้างเสริมความสามัคคีในครอบครัวและชุมชน</t>
  </si>
  <si>
    <t>3.1.1 จำนวนโครงการและงบประมาณที่จัดทำโครงการฯ</t>
  </si>
  <si>
    <t>3.1.2 จำนวนผู้เข้าร่วมโครงการฯ</t>
  </si>
  <si>
    <t>ป่าชายเลน</t>
  </si>
  <si>
    <t>VC 1 ป้องกันและแก้ไขปัญหาการทำลายป่าชายเลน</t>
  </si>
  <si>
    <t>CSF 1 ป้องกันและแก้ไขปัญหาการตัดไม้ทำลายป่าชายเลน</t>
  </si>
  <si>
    <t>KPI 1.1 ร้อยละของการเปลี่ยนแปลงพื้นที่ป่าชายเลน</t>
  </si>
  <si>
    <t>1.1.1 พื้นที่ป่าชายเลน</t>
  </si>
  <si>
    <t>สำนักงานทรัพยากรธรรมชาติและสิ่งแวดล้อมจังหวัด , สถานีพัฒนาทรัพยากรป่าชายเลนที่  1 (ระยอง), 2 (ท่าสอน) และ 3 (ขลุง)</t>
  </si>
  <si>
    <t>ป่าชายเลนที่ 3 (ขลุง)</t>
  </si>
  <si>
    <t>ป่าชายเลนที่ 2 (ท่าสอน จันทบุรี)</t>
  </si>
  <si>
    <t>1.1.2 จำนวนพื้นที่ป่าชายเลนจำแนกตามการใช้ประโยชน์ (เช่น นากุ้ง เกษตรกรรม ป่าบก เลนงอก ท่าเทียบเรือ)</t>
  </si>
  <si>
    <t>1.1.3 จำนวนพื้นที่ป่าชายเลนที่ถูกบุกรุกและถูกทำลาย (เช่น การกัดเซาะ การตัดไม้)</t>
  </si>
  <si>
    <t>1,167-3-69</t>
  </si>
  <si>
    <t>667-0-78</t>
  </si>
  <si>
    <t>1,989-3-73</t>
  </si>
  <si>
    <t>1,546-2-17</t>
  </si>
  <si>
    <t>1,960-0-44</t>
  </si>
  <si>
    <t>ป่าชายเลนที่ 1 (ระยอง)</t>
  </si>
  <si>
    <t>1.1.4 จำนวนโครงการปลูกป่าชายเลน(ฟื้นฟู/ทดแทน/ปลูกใหม่)</t>
  </si>
  <si>
    <t>1.1.5 จำนวนผู้เข้าร่วมโครงการ (ประชาอาสา)</t>
  </si>
  <si>
    <t>CSF 2 ป้องกันการกัดเซาะชายฝั่ง</t>
  </si>
  <si>
    <t>KPI 2.1 จำนวนโครงการและงบประมาณที่ได้รับในการป้องกันและแก้ไขปัญหาการกัดเซาะชายฝั่ง</t>
  </si>
  <si>
    <t>2.1.1 พื้นที่เสี่ยงภัยต่อการกัดเซาะชายฝั่ง</t>
  </si>
  <si>
    <t>กิโลเมตร</t>
  </si>
  <si>
    <t>2.1.2 จำนวนประชาชนที่เข้ามามีส่วนในการป้องกันการกัดเซาะชายฝั่ง</t>
  </si>
  <si>
    <t>สถานีพัฒนาทรัพยากรป่าชายเลนที่  1 (ระยอง), 2 (ท่าสอน) และ 3 (ขลุง) ,สำนักงานเจ้าท่าภูมิภาค สาขาจันทบุรี ,ศูนย์ศึกษาการพัฒนาอ่าวคุ้งกระเบน อันเนื่องมาจากพระราชดำริ</t>
  </si>
  <si>
    <t>2.1.3 พื้นที่/ความยาวตามแนวชายฝั่งที่ได้ดำเนินการป้องกันการกัดเซาะชายฝั่ง</t>
  </si>
  <si>
    <t>CSF 3 เพิ่มประสิทธิภาพการป้องกันดูแลป่าชายเลน</t>
  </si>
  <si>
    <t>KPI 3.1 ทรัพยากรที่ได้รับการจัดสรรในการเพิ่มประสิทธิภาพการป้องกัน ดูแลป่าชายเลน</t>
  </si>
  <si>
    <t>3.1.1 งบประมาณที่ได้รับการจัดสรรเพื่อป้องกันและดูแลป่าชายเลน</t>
  </si>
  <si>
    <t>3.1.2 จำนวนบุคลากรด้านการป้องกันและดูแลป่าชายเลน</t>
  </si>
  <si>
    <t>CSF 4 ป้องกันการบุกรุกทำลายทรัพยากรทางทะเลและชายฝั่งไม่ให้เสื่อมโทรม</t>
  </si>
  <si>
    <t xml:space="preserve">KPI 4.1 งบประมาณที่ได้รับในการฝึกอบรมอาสาสมัครพิทักษ์ทรัพยากรทางทะเลและชายฝั่ง </t>
  </si>
  <si>
    <t>4.1.1 จำนวนอาสาสมัครพิทักษ์ทรัพยากรทางทะเลและชายฝั่ง ที่ได้รับการฝึกอบรม</t>
  </si>
  <si>
    <t>สนง.ทรัพยากรธรรมชาติและสิ่งแวดล้อมจังหวัด , สถานีพัฒนาทรัพยากรป่าชายเลนที่  1 (ระยอง), 2 (ท่าสอน) และ 3 (ขลุง)</t>
  </si>
  <si>
    <t>VC 2 อนุรักษ์ฟื้นฟูทรัพยากรป่าชายเลน</t>
  </si>
  <si>
    <t>CSF 1 ฟื้นฟูสภาพป่าและระบบนิเวศน์</t>
  </si>
  <si>
    <t>KPI 1.1 ร้อยละของพื้นที่ป่าชายเลนที่ได้รับการฟื้นฟูสภาพป่าและระบบนิเวศน์</t>
  </si>
  <si>
    <t>1.1.1 จำนวนพื้นที่ที่มีการปลูกป่าชายเลน(ฟื้นฟู/ทดแทน/ปลูกใหม่)</t>
  </si>
  <si>
    <t>CSF 2 ฟื้นฟู/สร้าง ทรัพยากรทางทะเลและชายฝั่งให้มีความสมบูรณ์มากขึ้น</t>
  </si>
  <si>
    <t>KPI 2.1 ร้อยละที่เพิ่มขึ้นของพื้นที่ทางทะเลและชายฝั่งที่ได้รับการอนุรักษ์ คุ้มครองให้มีความสมบูรณ์</t>
  </si>
  <si>
    <t>2.1.1 พื้นที่ป่าชายเลนที่ได้รับการอนุรักษ์ คุ้มครองที่มีสภาพป่า</t>
  </si>
  <si>
    <t>ศูนย์ศึกษาอ่าวคุ้งกระเบนฯ</t>
  </si>
  <si>
    <t>KPI 2.2 ร้อยละที่เพิ่มขึ้นของชุมชนที่ให้ความร่วมมือในการอนุรักษ์ทรัพยากรทางทะเลและชายฝั่ง</t>
  </si>
  <si>
    <t>2.2.1 จำนวนชุมชนที่ให้ความร่วมมือในการอนุรักษ์ทรัพยากรทางทะเลและชายฝั่ง</t>
  </si>
  <si>
    <t>สำนักงานทรัพยากรธรรมชาติและสิ่งแวดล้อมจังหวัด , สถานีพัฒนาทรัพยากรป่าชายเลนที่  1 (ระยอง), 2 (ท่าสอน) และ 3 (ขลุง) ,ศูนย์ศึกษาการพัฒนาอ่าวคุ้งกระเบน อันเนื่องมาจากพระราชดำริ</t>
  </si>
  <si>
    <t>VC 3 ส่งเสริมและสนับสนุนให้เกิดความร่วมมืออนุรักษ์ ฟื้นฟูป่าชายเลน</t>
  </si>
  <si>
    <t>CSF 1 เผยแพร่องค์ความรู้/สร้างจิตสำนึก ด้านการอนุรักษ์ป่าชายเลน ให้ชุมชนในพื้นที่/พื้นที่ชายฝั่ง</t>
  </si>
  <si>
    <t>KPI 1.1 ร้อยละที่เพิ่มขึ้นของชุมชนในพื้นที่ที่ได้รับองค์ความรู้/สร้างจิตสำนึกด้านการอนุรักษ์ป่าชายเลน/พื้นที่ชายฝั่ง</t>
  </si>
  <si>
    <t>1.1.1 จำนวนชุมชนที่ได้รับการอบรมและเผยแพร่องค์ความรู้/สร้างจิตสำนึกด้านการอนุรักษ์ป่าชายเลน</t>
  </si>
  <si>
    <t>สถานีพัฒนาทรัพยากรป่าชายเลนที่  1 (ระยอง), 2 (ท่าสอน) และ 3 (ขลุง) ,ศูนย์ศึกษาการพัฒนาอ่าวคุ้งกระเบน อันเนื่องมาจากพระราชดำริ</t>
  </si>
  <si>
    <t>1.1.2 จำนวนโครงการอบรมและเผยแพร่องค์ความรู้/สร้างจิตสำนึกด้านการอนุรักษ์ป่าชายเลน</t>
  </si>
  <si>
    <t>VC 4 พัฒนาการจัดสรรทรัพยากรป่าชายเลนเพื่อการใช้ประโยชน์อย่างยั่งยืน</t>
  </si>
  <si>
    <t>CSF 1 พัฒนาระบบโครงสร้างการทำงานเชิงบูรณาการของหน่วยงานและชุมชนที่เกี่ยวข้อง</t>
  </si>
  <si>
    <t>KPI 1.1 พัฒนาและรณรงค์ให้คน/ชุมชนคำนึงถึงสิ่งแวดล้อม สามารถปรับตัวและมีพฤติกรรมการใช้ประโยชน์จากป่าชายเลนได้อย่างเหมาะสมและไม่ทำลายสมดุลของระบบนิเวศป่าชายเลน</t>
  </si>
  <si>
    <t>1.1.1 จำนวนชุมชนในพื้นที่ สามารถปรับตัวและมีพฤติกรรมการใช้ประโยชน์จากป่าชายเลนได้อย่างเหมาะสมและไม่ทำลายสมดุลของระบบนิเวศป่าชายเลน</t>
  </si>
  <si>
    <t>ศูนย์ศึกษาอ่าวคุ้งกระเบนฯ ป่าชายเลนที่ 3 (ขลุง)</t>
  </si>
  <si>
    <t>KPI 1.2 การทำงานเชิงบูรณาการของหน่วยงานและชุมชนที่เกี่ยวข้องเพื่อเสริมสร้างประสิทธิภาพในการบริหารจัดการทรัพยากรป่าชายเลน</t>
  </si>
  <si>
    <t>หน่วยงาน</t>
  </si>
  <si>
    <t>KPI 1.3 การอนุรักษ์และใช้ประโยชน์ทรัพยากรอย่างยั่งยืน โดยปรับรูปแบบการบริหารจัดการทรัพยากรป่าชายเลนและสิ่งแวดล้อม ตามหลักพื้นที่-หน้าที่-การมีส่วนร่วม</t>
  </si>
  <si>
    <t>CSF 2 พัฒนาระบบฐานข้อมูลสารสนเทศและองค์ความรู้เพื่อการบริหารจัดการทรัพยากรป่าชายเลน</t>
  </si>
  <si>
    <t>KPI 2.1 การจัดทำข้อมูลสารสนเทศเพื่อการบริหารจัดการทรัพยากรป่าชายเลนและสิ่งแวดล้อม</t>
  </si>
  <si>
    <t>2.1.1 จำนวนฐานข้อมูลด้านป่าชายเลนและสิ่งแวดล้อม</t>
  </si>
  <si>
    <t>สนง.ทรัพยากรธรรมชาติและสิ่งแวดล้อมจังหวัด , สถานีพัฒนาทรัพยากรป่าชายเลนที่  1 (ระยอง), 2 (ท่าสอน) และ 3 (ขลุง) ,ศูนย์ศึกษาการพัฒนาอ่าวคุ้งกระเบน อันเนื่องมาจากพระราชดำริ</t>
  </si>
  <si>
    <t>CSF 3 ส่งเสริมการใช้ประโยชน์ทรัพยากรป่าชายเลน</t>
  </si>
  <si>
    <t>KPI 3.1 โครงการและงบประมาณที่ใช้ในการส่งเสริมการใช้ประโยชน์ทรัพยากรป่าชายเลนอย่างคุ้มค่า</t>
  </si>
  <si>
    <t>3.1.1 จำนวนชุมชนที่ได้รับการส่งเสริมการใช้ประโยชน์ทรัพยากรป่าชายเลนอย่างคุ้มค่า</t>
  </si>
  <si>
    <t>สนง.ทรัพยากรธรรมชาติและสิ่งแวดล้อม , สถานีพัฒนาทรัพยากรป่าชายเลนที่  1 (ระยอง), 2 (ท่าสอน) และ 3 (ขลุง)</t>
  </si>
  <si>
    <t>CSF 4 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</t>
  </si>
  <si>
    <t>KPI 4.1 ร้อยละที่เพิ่มขึ้นของแผนชุมชนเพื่อการใช้ทรัพยากรอย่างยั่งยืน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</t>
  </si>
  <si>
    <t>4.1.1 จำนวนแผนชุมชนเพื่อการใช้ทรัพยากรอย่างยั่งยืน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</t>
  </si>
  <si>
    <t>กุ้ง</t>
  </si>
  <si>
    <t>VC 1. การวิจัยและพัฒนา (R&amp;D) + โครงสร้างพื้นฐาน</t>
  </si>
  <si>
    <t>CSF 1 นโยบายรัฐบาล</t>
  </si>
  <si>
    <t>KPI 1.1 ราคากุ้ง</t>
  </si>
  <si>
    <t>1.1.1 ระดับราคาตลาด</t>
  </si>
  <si>
    <t>ประมงจังหวัด</t>
  </si>
  <si>
    <t xml:space="preserve">CSF 2 ปัจจัยการผลิต
</t>
  </si>
  <si>
    <t>KPI 2.1 ผลผลิตกุ้ง</t>
  </si>
  <si>
    <t>2.1.1 เนื้อที่เพาะเลี้ยงกุ้ง (ไร่)</t>
  </si>
  <si>
    <t>2.1.2 ผลผลิตกุ้ง (ตัน/ปี)</t>
  </si>
  <si>
    <t>2.1.3 จำนวนเกษตรกรที่เลี้ยงกุ้ง</t>
  </si>
  <si>
    <t>2.1.4 จำนวนฟาร์มเลี้ยงกุ้งที่ได้รับการรับรองมาตรฐาน GAP</t>
  </si>
  <si>
    <t>ฟาร์ม</t>
  </si>
  <si>
    <t>ประมงจังหวัด , ศูนย์ศึกษาการพัฒนาอ่าวคุ้งกระเบนอันเนื่องมาจากพระราชดำริ , ศูนย์วิจัยและพัฒนาประมงชายฝั่ง</t>
  </si>
  <si>
    <t>2.1.5 สถานการณ์ที่ส่งผลต่อผลผลิตกุ้ง</t>
  </si>
  <si>
    <t>โรคอีเอ็มเอส</t>
  </si>
  <si>
    <t>โรคอีเอ็มเอส + เรื่องแรงงาน</t>
  </si>
  <si>
    <t>ประมงจังหวัด ,ชมรมผู้เลี้ยงกุ้งจังหวัดจันทบุรี</t>
  </si>
  <si>
    <t>2.1.10 มูลค่ากุ้ง (บาท/ปี)</t>
  </si>
  <si>
    <t xml:space="preserve">CSF 1 การเพิ่มผลผลิต
</t>
  </si>
  <si>
    <t>KPI 1.1 การเพิ่มผลผลิต</t>
  </si>
  <si>
    <t>1.1.1 พันธุ์กุ้งที่เหมาะสมกับพื้นที่เพาะเลี้ยง</t>
  </si>
  <si>
    <t>1.1.2 ผลผลิตกุ้งเฉลี่ยต่อไร่</t>
  </si>
  <si>
    <t>1.1.3 คุณภาพดินที่เหมาะสมกับการเลี้ยงกุ้ง</t>
  </si>
  <si>
    <t>1.1.4 คุณภาพน้ำที่เหมาะสมกับการเลี้ยงกุ้ง</t>
  </si>
  <si>
    <t>1.1.5 เทคโนโลยีที่ใช้ในการเลี้ยงกุ้ง (แบบพัฒนา)</t>
  </si>
  <si>
    <t>1.ออโต้ฟีด,2.การลากโซ่ ไถพรวน,3.การเลี้ยงปลาร่วมกับกุ้ง</t>
  </si>
  <si>
    <t>1.ออโต้ฟีด,2.การเลี้ยงปลาร่วมกับกุ้ง,3.การลากโซ่,4.ใช้จุลินทรีย์,5.การเลี้ยงกุ้งร่วมกับสาหร่าย</t>
  </si>
  <si>
    <t>1.ออโต้ฟีด,2.อนุบาลลูกกุ้งในบ่อดิน,3.การจัดการเลี้ยงระบบหมุนเวียน</t>
  </si>
  <si>
    <t>1.ออโต้ฟีด,2.อนุบาลลูกกุ้งในบ่อดิน,3.การจัดการเลี้ยงระบบหมุนเวียน,4.ใช้จุลินทรีย์,5.การเลี้ยงปลาร่วมกับกุ้ง</t>
  </si>
  <si>
    <t>1.ออโต้ฟีด,2.อนุบาลลูกกุ้งในบ่อดิน,3.การจัดการเลี้ยงระบบหมุนเวียน,4.ใช้จุลินทรีย์,5.มีหลุมรวมเลนกลางบ่อดูดเลนระหว่างการเลี้ยง</t>
  </si>
  <si>
    <t>ออโต้ฟีด,การลากโซ่,การไถพรวน,ระบบไบโอฟล็อค,การเลี้ยงปลาร่วมกับกุ้ง,การเลี้ยงกุ้งร่วมกับสาหร่าย</t>
  </si>
  <si>
    <t>ออโต้ฟีด,จุลินทรีย์ ปม.1,อนุบาลในกระชัง</t>
  </si>
  <si>
    <t>ออโต้ฟีด,จุลินทรีย์ ปม.1,อนุบาลในกระชัง,ระบบ 3 สะอาด</t>
  </si>
  <si>
    <t>ออโต้ฟีด,จุลินทรีย์ ปม.1,อนุบาลในกระชัง,อนุบาลแบบใช้โดม</t>
  </si>
  <si>
    <t xml:space="preserve">CSF 2 การรวมกลุ่มเกษตรกร </t>
  </si>
  <si>
    <t>KPI 2.1 การรวมกลุ่มเกษตรกรผู้เลี้ยงกุ้ง</t>
  </si>
  <si>
    <t>2.1.1 จำนวนเกษตรกรที่รวมกลุ่ม</t>
  </si>
  <si>
    <t>VC 3. การแปรรูป และสร้างคุณค่า</t>
  </si>
  <si>
    <t xml:space="preserve">CSF 1 กระบวนการแปรรูป
</t>
  </si>
  <si>
    <t>KPI 1.1 ผลิตภัณฑ์กุ้งแปรรูป</t>
  </si>
  <si>
    <t>1.1.1 จำนวนชนิดผลิตภัณฑ์กุ้งแปรรูป</t>
  </si>
  <si>
    <t>1.1.2 จำนวนโรงงานที่แปรรูปกุ้ง</t>
  </si>
  <si>
    <t>VC 4. การพัฒนาระบบการตลาด</t>
  </si>
  <si>
    <t>CSF 1 การประชาสัมพันธ์ และการส่งเสริมการขาย</t>
  </si>
  <si>
    <t>KPI 1.1 การประชาสัมพันธ์และการส่งเสริมการขาย</t>
  </si>
  <si>
    <t>1.1.1 จำนวนกิจกรรมการประชาสัมพันธ์/     การส่งเสริมการขาย</t>
  </si>
  <si>
    <t>ประมงจังหวัด, ประชาสัมพันธ์จังหวัด</t>
  </si>
  <si>
    <t>ชมรมผู้เลี้ยงกุ้ง</t>
  </si>
  <si>
    <t>VC 5. การขนส่งสินค้า และการจัดการบริหารสินค้า</t>
  </si>
  <si>
    <t>KPI 1.1 ประสิทธิภาพระบบ Logistics</t>
  </si>
  <si>
    <t>1.1.1 จำนวนผู้รับซื้อสินค้า (กุ้ง)</t>
  </si>
  <si>
    <t xml:space="preserve"> เนื้อที่ปลูกทุเรียน- เมืองจันทบุรี</t>
  </si>
  <si>
    <t xml:space="preserve"> เนื้อที่ปลูกทุเรียน- ขลุง</t>
  </si>
  <si>
    <t xml:space="preserve"> เนื้อที่ปลูกทุเรียน- ท่าใหม่</t>
  </si>
  <si>
    <t xml:space="preserve"> เนื้อที่ปลูกทุเรียน- โป่งน้ำร้อน</t>
  </si>
  <si>
    <t xml:space="preserve"> เนื้อที่ปลูกทุเรียน- มะขาม</t>
  </si>
  <si>
    <t xml:space="preserve"> เนื้อที่ปลูกทุเรียน- แหลมสิงห์</t>
  </si>
  <si>
    <t xml:space="preserve"> เนื้อที่ปลูกทุเรียน- สอยดาว</t>
  </si>
  <si>
    <t xml:space="preserve"> เนื้อที่ปลูกทุเรียน- แก่งหางแมว</t>
  </si>
  <si>
    <t xml:space="preserve"> เนื้อที่ปลูกทุเรียน- นายายอาม</t>
  </si>
  <si>
    <t xml:space="preserve"> เนื้อที่ปลูกทุเรียน- เขาคิชฌกูฏ</t>
  </si>
  <si>
    <t>เนื้อที่เก็บเกี่ยวทุเรียน- เมืองจันทบุรี</t>
  </si>
  <si>
    <t>เนื้อที่เก็บเกี่ยวทุเรียน- ขลุง</t>
  </si>
  <si>
    <t>เนื้อที่เก็บเกี่ยวทุเรียน- ท่าใหม่</t>
  </si>
  <si>
    <t>เนื้อที่เก็บเกี่ยวทุเรียน- โป่งน้ำร้อน</t>
  </si>
  <si>
    <t>เนื้อที่เก็บเกี่ยวทุเรียน- มะขาม</t>
  </si>
  <si>
    <t>เนื้อที่เก็บเกี่ยวทุเรียน- แหลมสิงห์</t>
  </si>
  <si>
    <t>เนื้อที่เก็บเกี่ยวทุเรียน- สอยดาว</t>
  </si>
  <si>
    <t>เนื้อที่เก็บเกี่ยวทุเรียน- แก่งหางแมว</t>
  </si>
  <si>
    <t>เนื้อที่เก็บเกี่ยวทุเรียน- นายายอาม</t>
  </si>
  <si>
    <t>เนื้อที่เก็บเกี่ยวทุเรียน- เขาคิชฌกูฏ</t>
  </si>
  <si>
    <t>ผลผลิตทุเรียนเฉลี่ยต่อไร่- เมืองจันทบุรี</t>
  </si>
  <si>
    <t>ผลผลิตทุเรียนเฉลี่ยต่อไร่- ขลุง</t>
  </si>
  <si>
    <t>ผลผลิตทุเรียนเฉลี่ยต่อไร่- ท่าใหม่</t>
  </si>
  <si>
    <t>ผลผลิตทุเรียนเฉลี่ยต่อไร่- โป่งน้ำร้อน</t>
  </si>
  <si>
    <t>ผลผลิตทุเรียนเฉลี่ยต่อไร่- มะขาม</t>
  </si>
  <si>
    <t>ผลผลิตทุเรียนเฉลี่ยต่อไร่- แหลมสิงห์</t>
  </si>
  <si>
    <t>ผลผลิตทุเรียนเฉลี่ยต่อไร่- สอยดาว</t>
  </si>
  <si>
    <t>ผลผลิตทุเรียนเฉลี่ยต่อไร่- แก่งหางแมว</t>
  </si>
  <si>
    <t>ผลผลิตทุเรียนเฉลี่ยต่อไร่- นายายอาม</t>
  </si>
  <si>
    <t>ผลผลิตทุเรียนเฉลี่ยต่อไร่- เขาคิชฌกูฏ</t>
  </si>
  <si>
    <t xml:space="preserve"> จำนวนเกษตรกรที่ปลูกทุเรียน - เมืองจันทบุรี</t>
  </si>
  <si>
    <t xml:space="preserve"> จำนวนเกษตรกรที่ปลูกทุเรียน - ขลุง</t>
  </si>
  <si>
    <t xml:space="preserve"> จำนวนเกษตรกรที่ปลูกทุเรียน - ท่าใหม่</t>
  </si>
  <si>
    <t xml:space="preserve"> จำนวนเกษตรกรที่ปลูกทุเรียน - โป่งน้ำร้อน</t>
  </si>
  <si>
    <t xml:space="preserve"> จำนวนเกษตรกรที่ปลูกทุเรียน - มะขาม</t>
  </si>
  <si>
    <t xml:space="preserve"> จำนวนเกษตรกรที่ปลูกทุเรียน - แหลมสิงห์</t>
  </si>
  <si>
    <t xml:space="preserve"> จำนวนเกษตรกรที่ปลูกทุเรียน - สอยดาว</t>
  </si>
  <si>
    <t xml:space="preserve"> จำนวนเกษตรกรที่ปลูกทุเรียน - แก่งหางแมว</t>
  </si>
  <si>
    <t xml:space="preserve"> จำนวนเกษตรกรที่ปลูกทุเรียน - นายายอาม</t>
  </si>
  <si>
    <t xml:space="preserve"> จำนวนเกษตรกรที่ปลูกทุเรียน - เขาคิชฌกูฏ</t>
  </si>
  <si>
    <t>แผนที่ดินที่มีที่มีความเหมาะสมสำหรับปลูกทุเรียน- พื้นที่ที่มีความเหมาะสมสูง</t>
  </si>
  <si>
    <t>แผนที่ดินที่มีที่มีความเหมาะสมสำหรับปลูกทุเรียน- พื้นที่ที่มีความเหมาะสมปานกลาง</t>
  </si>
  <si>
    <t>แผนที่ดินที่มีที่มีความเหมาะสมสำหรับปลูกทุเรียน- พื้นที่ปลูกไม้ผลผสมปัจจุบัน</t>
  </si>
  <si>
    <t xml:space="preserve"> ปริมาณน้ำฝน- มกราคม</t>
  </si>
  <si>
    <t xml:space="preserve"> ปริมาณน้ำฝน- กุมภาพันธ์</t>
  </si>
  <si>
    <t xml:space="preserve"> ปริมาณน้ำฝน- มีนาคม</t>
  </si>
  <si>
    <t xml:space="preserve"> ปริมาณน้ำฝน- เมษายน</t>
  </si>
  <si>
    <t xml:space="preserve"> ปริมาณน้ำฝน- พฤษภาคม</t>
  </si>
  <si>
    <t xml:space="preserve"> ปริมาณน้ำฝน- มิถุนายน</t>
  </si>
  <si>
    <t xml:space="preserve"> ปริมาณน้ำฝน- กรกฎาคม</t>
  </si>
  <si>
    <t xml:space="preserve"> ปริมาณน้ำฝน- สิงหาคม</t>
  </si>
  <si>
    <t xml:space="preserve"> ปริมาณน้ำฝน- กันยายน</t>
  </si>
  <si>
    <t xml:space="preserve"> ปริมาณน้ำฝน- ตุลาคม</t>
  </si>
  <si>
    <t xml:space="preserve"> ปริมาณน้ำฝน- พฤศจิกายน</t>
  </si>
  <si>
    <t xml:space="preserve"> ปริมาณน้ำฝน- ธันวาคม</t>
  </si>
  <si>
    <t>ความชื้นสัมพัทธ์- มกราคม</t>
  </si>
  <si>
    <t>ความชื้นสัมพัทธ์- กุมภาพันธ์</t>
  </si>
  <si>
    <t>ความชื้นสัมพัทธ์- มีนาคม</t>
  </si>
  <si>
    <t>ความชื้นสัมพัทธ์- เมษายน</t>
  </si>
  <si>
    <t>ความชื้นสัมพัทธ์- พฤษภาคม</t>
  </si>
  <si>
    <t>ความชื้นสัมพัทธ์- มิถุนายน</t>
  </si>
  <si>
    <t>ความชื้นสัมพัทธ์- กรกฎาคม</t>
  </si>
  <si>
    <t>ความชื้นสัมพัทธ์- สิงหาคม</t>
  </si>
  <si>
    <t>ความชื้นสัมพัทธ์- กันยายน</t>
  </si>
  <si>
    <t>ความชื้นสัมพัทธ์- ตุลาคม</t>
  </si>
  <si>
    <t>ความชื้นสัมพัทธ์- พฤศจิกายน</t>
  </si>
  <si>
    <t>ความชื้นสัมพัทธ์- ธันวาคม</t>
  </si>
  <si>
    <t>จำนวนพื้นที่ที่มีการถ่ายทอดเทคโนโลยีการป้องกันกำจัดศัตรูพืช- เมืองจันทบุรี</t>
  </si>
  <si>
    <t>จำนวนพื้นที่ที่มีการถ่ายทอดเทคโนโลยีการป้องกันกำจัดศัตรูพืช- ขลุง</t>
  </si>
  <si>
    <t>จำนวนพื้นที่ที่มีการถ่ายทอดเทคโนโลยีการป้องกันกำจัดศัตรูพืช- ท่าใหม่</t>
  </si>
  <si>
    <t>จำนวนพื้นที่ที่มีการถ่ายทอดเทคโนโลยีการป้องกันกำจัดศัตรูพืช- โป่งน้ำร้อน</t>
  </si>
  <si>
    <t>จำนวนพื้นที่ที่มีการถ่ายทอดเทคโนโลยีการป้องกันกำจัดศัตรูพืช- มะขาม</t>
  </si>
  <si>
    <t>จำนวนพื้นที่ที่มีการถ่ายทอดเทคโนโลยีการป้องกันกำจัดศัตรูพืช- แหลมสิงห์</t>
  </si>
  <si>
    <t>จำนวนพื้นที่ที่มีการถ่ายทอดเทคโนโลยีการป้องกันกำจัดศัตรูพืช- สอยดาว</t>
  </si>
  <si>
    <t>จำนวนพื้นที่ที่มีการถ่ายทอดเทคโนโลยีการป้องกันกำจัดศัตรูพืช- แก่งหางแมว</t>
  </si>
  <si>
    <t>จำนวนพื้นที่ที่มีการถ่ายทอดเทคโนโลยีการป้องกันกำจัดศัตรูพืช- นายายอาม</t>
  </si>
  <si>
    <t>จำนวนพื้นที่ที่มีการถ่ายทอดเทคโนโลยีการป้องกันกำจัดศัตรูพืช- เขาคิชฌกูฏ</t>
  </si>
  <si>
    <t>จำนวนพื้นที่ที่มีการส่งเสริมเทคโนโลยีการผลิตทุเรียนคุณภาพ- เมืองจันทบุรี</t>
  </si>
  <si>
    <t>จำนวนพื้นที่ที่มีการส่งเสริมเทคโนโลยีการผลิตทุเรียนคุณภาพ- ขลุง</t>
  </si>
  <si>
    <t>จำนวนพื้นที่ที่มีการส่งเสริมเทคโนโลยีการผลิตทุเรียนคุณภาพ- ท่าใหม่</t>
  </si>
  <si>
    <t>จำนวนพื้นที่ที่มีการส่งเสริมเทคโนโลยีการผลิตทุเรียนคุณภาพ- โป่งน้ำร้อน</t>
  </si>
  <si>
    <t>จำนวนพื้นที่ที่มีการส่งเสริมเทคโนโลยีการผลิตทุเรียนคุณภาพ- มะขาม</t>
  </si>
  <si>
    <t>จำนวนพื้นที่ที่มีการส่งเสริมเทคโนโลยีการผลิตทุเรียนคุณภาพ- แหลมสิงห์</t>
  </si>
  <si>
    <t>จำนวนพื้นที่ที่มีการส่งเสริมเทคโนโลยีการผลิตทุเรียนคุณภาพ- สอยดาว</t>
  </si>
  <si>
    <t>จำนวนพื้นที่ที่มีการส่งเสริมเทคโนโลยีการผลิตทุเรียนคุณภาพ- แก่งหางแมว</t>
  </si>
  <si>
    <t>จำนวนพื้นที่ที่มีการส่งเสริมเทคโนโลยีการผลิตทุเรียนคุณภาพ- นายายอาม</t>
  </si>
  <si>
    <t>จำนวนพื้นที่ที่มีการส่งเสริมเทคโนโลยีการผลิตทุเรียนคุณภาพ- เขาคิชฌกูฏ</t>
  </si>
  <si>
    <t>ปริมาณการปลูกทุเรียนจำแนกตามพันธุ์- หมอนทอง</t>
  </si>
  <si>
    <t>ปริมาณการปลูกทุเรียนจำแนกตามพันธุ์- ชะนี</t>
  </si>
  <si>
    <t>ปริมาณการปลูกทุเรียนจำแนกตามพันธุ์- กระดุม</t>
  </si>
  <si>
    <t>ปริมาณการปลูกทุเรียนจำแนกตามพันธุ์- อื่น ๆ</t>
  </si>
  <si>
    <t>จำนวนเกษตรกรปลูกทุเรียนที่มีการรวมกลุ่ม-เมือง</t>
  </si>
  <si>
    <t>จำนวนเกษตรกรปลูกทุเรียนที่มีการรวมกลุ่ม-ขลุง</t>
  </si>
  <si>
    <t>จำนวนเกษตรกรปลูกทุเรียนที่มีการรวมกลุ่ม-แหลมสิงห์</t>
  </si>
  <si>
    <t>จำนวนเกษตรกรปลูกทุเรียนที่มีการรวมกลุ่ม-มะขาม</t>
  </si>
  <si>
    <t>จำนวนเกษตรกรปลูกทุเรียนที่มีการรวมกลุ่ม-โป่งน้ำร้อน</t>
  </si>
  <si>
    <t>จำนวนเกษตรกรปลูกทุเรียนที่มีการรวมกลุ่ม-ท่าใหม่</t>
  </si>
  <si>
    <t>จำนวนเกษตรกรปลูกทุเรียนที่มีการรวมกลุ่ม-สอยดาว</t>
  </si>
  <si>
    <t>จำนวนเกษตรกรปลูกทุเรียนที่มีการรวมกลุ่ม-แก่งหางแมว</t>
  </si>
  <si>
    <t>จำนวนเกษตรกรปลูกทุเรียนที่มีการรวมกลุ่ม-นายายอาม</t>
  </si>
  <si>
    <t>จำนวนเกษตรกรปลูกทุเรียนที่มีการรวมกลุ่ม-เขาคิชฌกูฏ</t>
  </si>
  <si>
    <t>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GAP-เมือง</t>
  </si>
  <si>
    <t>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GAP-ขลุง</t>
  </si>
  <si>
    <t>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GAP-แหลมสิงห์</t>
  </si>
  <si>
    <t>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GAP-มะขาม</t>
  </si>
  <si>
    <t>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GAP-โป่งน้ำร้อน</t>
  </si>
  <si>
    <t>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GAP-ท่าใหม่</t>
  </si>
  <si>
    <t>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GAP-สอยดาว</t>
  </si>
  <si>
    <t>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GAP-แก่งหางแมว</t>
  </si>
  <si>
    <t>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GAP-นายายอาม</t>
  </si>
  <si>
    <t>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GAP-เขาคิชฌกูฏ</t>
  </si>
  <si>
    <t>จำนวนเกษตรกรที่ได้รับการส่งเสริมจนมีแผนการผลิตและแผนการเก็บเกี่ยวที่เหมาะสม-เมือง</t>
  </si>
  <si>
    <t>จำนวนเกษตรกรที่ได้รับการส่งเสริมจนมีแผนการผลิตและแผนการเก็บเกี่ยวที่เหมาะสม-ขลุง</t>
  </si>
  <si>
    <t>จำนวนเกษตรกรที่ได้รับการส่งเสริมจนมีแผนการผลิตและแผนการเก็บเกี่ยวที่เหมาะสม-แหลมสิงห์</t>
  </si>
  <si>
    <t>จำนวนเกษตรกรที่ได้รับการส่งเสริมจนมีแผนการผลิตและแผนการเก็บเกี่ยวที่เหมาะสม-มะขาม</t>
  </si>
  <si>
    <t>จำนวนเกษตรกรที่ได้รับการส่งเสริมจนมีแผนการผลิตและแผนการเก็บเกี่ยวที่เหมาะสม-โป่งน้ำร้อน</t>
  </si>
  <si>
    <t>จำนวนเกษตรกรที่ได้รับการส่งเสริมจนมีแผนการผลิตและแผนการเก็บเกี่ยวที่เหมาะสม-ท่าใหม่</t>
  </si>
  <si>
    <t>จำนวนเกษตรกรที่ได้รับการส่งเสริมจนมีแผนการผลิตและแผนการเก็บเกี่ยวที่เหมาะสม-สอยดาว</t>
  </si>
  <si>
    <t>จำนวนเกษตรกรที่ได้รับการส่งเสริมจนมีแผนการผลิตและแผนการเก็บเกี่ยวที่เหมาะสม-แก่งหางแมว</t>
  </si>
  <si>
    <t>จำนวนเกษตรกรที่ได้รับการส่งเสริมจนมีแผนการผลิตและแผนการเก็บเกี่ยวที่เหมาะสม-นายายอาม</t>
  </si>
  <si>
    <t>จำนวนเกษตรกรที่ได้รับการส่งเสริมจนมีแผนการผลิตและแผนการเก็บเกี่ยวที่เหมาะสม-เขาคิชฌกูฏ</t>
  </si>
  <si>
    <t>รายการสินค้าส่งออก 10 อันดับแรก-- น้ำมันเบนซินไร้สารตะกั่ว</t>
  </si>
  <si>
    <t>รายการสินค้าส่งออก 10 อันดับแรก-- น้ำมันดีเซลหมุนเร็ว</t>
  </si>
  <si>
    <t>รายการสินค้าส่งออก 10 อันดับแรก-- ครีมเทียม ชนิดพร่องไขมัน</t>
  </si>
  <si>
    <t>รายการสินค้าส่งออก 10 อันดับแรก-- บะหมี่กึ่งสำเร็จรูป</t>
  </si>
  <si>
    <t>รายการสินค้าส่งออก 10 อันดับแรก-- ขนมปัง</t>
  </si>
  <si>
    <t>รายการสินค้าส่งออก 10 อันดับแรก-- ท็อฟฟี่</t>
  </si>
  <si>
    <t>รายการสินค้าส่งออก 10 อันดับแรก-- เครื่องดื่มชูกำลัง</t>
  </si>
  <si>
    <t>รายการสินค้าส่งออก 10 อันดับแรก-- ขนมที่ทำจากน้ำตาล</t>
  </si>
  <si>
    <t>รายการสินค้าส่งออก 10 อันดับแรก-- กระดาษ</t>
  </si>
  <si>
    <t>รายการสินค้าส่งออก 10 อันดับแรก-- ยางรถยนต์</t>
  </si>
  <si>
    <t>รายการสินค้าส่งออก 10 อันดับแรก-- สุกรพันธุ์</t>
  </si>
  <si>
    <t>รายการสินค้าส่งออก 10 อันดับแรก-- กระดาษไม่เคลือบ</t>
  </si>
  <si>
    <t>รายการสินค้าส่งออก 10 อันดับแรก-- เบียร์</t>
  </si>
  <si>
    <t>รายการสินค้าส่งออก 10 อันดับแรก-- วิสกี้</t>
  </si>
  <si>
    <t>รายการสินค้าส่งออก 10 อันดับแรก-- ปูนซีเมนต์</t>
  </si>
  <si>
    <t>รายการสินค้าส่งออก 10 อันดับแรก-- น้ำลิ้นจี่</t>
  </si>
  <si>
    <t>รายการสินค้าส่งออก 10 อันดับแรก-- น้ำมันปาล์มโอลีน</t>
  </si>
  <si>
    <t>รายการสินค้าส่งออก 10 อันดับแรก-- น้ำฟักเขียว</t>
  </si>
  <si>
    <t>รายการสินค้าส่งออก 10 อันดับแรก-- ขนมปังกรอบ</t>
  </si>
  <si>
    <t>รายการสินค้าส่งออก 10 อันดับแรก-- โทรศัพท์เคลื่อนที่</t>
  </si>
  <si>
    <t>รายการสินค้าส่งออก 10 อันดับแรก-- นม UHT</t>
  </si>
  <si>
    <t>รายการสินค้าส่งออก 10 อันดับแรก-- นมถั่วเหลือง</t>
  </si>
  <si>
    <t>รายการสินค้าส่งออก 10 อันดับแรก-- รถยนต์</t>
  </si>
  <si>
    <t>รายการสินค้าส่งออก 10 อันดับแรก-- น้ำอัดลม</t>
  </si>
  <si>
    <t>รายการสินค้าส่งออก 10 อันดับแรก-- เครื่องจักร</t>
  </si>
  <si>
    <t>รายการสินค้าส่งออก 10 อันดับแรก-- เครื่องดื่มชาเขียว</t>
  </si>
  <si>
    <t>รายการสินค้าส่งออก 10 อันดับแรก-- เครื่องใช้ไฟฟ้า</t>
  </si>
  <si>
    <t>รายการสินค้าส่งออก 10 อันดับแรก-- น้ำมันหล่อลื่น</t>
  </si>
  <si>
    <t>รายการสินค้าส่งออก 10 อันดับแรก-- อาหารสัตว์</t>
  </si>
  <si>
    <t>รายการสินค้าส่งออก 10 อันดับแรก-- อาหารแปรรูป</t>
  </si>
  <si>
    <t>รายการสินค้าส่งออก 10 อันดับแรก-- ผงชูรส</t>
  </si>
  <si>
    <t>รายการสินค้าส่งออก 10 อันดับแรก-- สีทาบ้าน</t>
  </si>
  <si>
    <t>รายการสินค้าส่งออก 10 อันดับแรก-- อื่นๆ</t>
  </si>
  <si>
    <t>รายการสินค้าส่งออก 10 อันดับแรก-รวม</t>
  </si>
  <si>
    <t>จำนวนโรงแรม / ที่พักในจังหวัด แยกตามระดับของโรงแรม- 2 ดาว</t>
  </si>
  <si>
    <t>จำนวนโรงแรม / ที่พักในจังหวัด แยกตามระดับของโรงแรม- 3 ดาว</t>
  </si>
  <si>
    <t>จำนวนโรงแรม / ที่พักในจังหวัด แยกตามระดับของโรงแรม- 4 ดาว</t>
  </si>
  <si>
    <t>จำนวนสถานประกอบการธุรกิจนำเทื่ยว และจำนวนสถานประกอบการธุรกิจนำเทื่ยวที่ได้มาตรฐาน - ทั่วไป</t>
  </si>
  <si>
    <t>จำนวนสถานประกอบการธุรกิจนำเทื่ยว และจำนวนสถานประกอบการธุรกิจนำเทื่ยวที่ได้มาตรฐาน - Home Stay</t>
  </si>
  <si>
    <t>จำนวนสถานประกอบการธุรกิจนำเทื่ยว และจำนวนสถานประกอบการธุรกิจนำเทื่ยวที่ได้มาตรฐาน - ร้านอาหาร</t>
  </si>
  <si>
    <t>จำนวนหมู่บ้านที่มีกลุ่มออมทรัพย์/ธนาคารชุมชน-เมืองจันทบุรี</t>
  </si>
  <si>
    <t>จำนวนหมู่บ้านที่มีกลุ่มออมทรัพย์/ธนาคารชุมชน-ขลุง</t>
  </si>
  <si>
    <t>จำนวนหมู่บ้านที่มีกลุ่มออมทรัพย์/ธนาคารชุมชน-ท่าใหม่</t>
  </si>
  <si>
    <t>จำนวนหมู่บ้านที่มีกลุ่มออมทรัพย์/ธนาคารชุมชน-โป่งน้ำร้อน</t>
  </si>
  <si>
    <t>จำนวนหมู่บ้านที่มีกลุ่มออมทรัพย์/ธนาคารชุมชน-มะขาม</t>
  </si>
  <si>
    <t>จำนวนหมู่บ้านที่มีกลุ่มออมทรัพย์/ธนาคารชุมชน-แหมสิงห์</t>
  </si>
  <si>
    <t>จำนวนหมู่บ้านที่มีกลุ่มออมทรัพย์/ธนาคารชุมชน-สอยดาว</t>
  </si>
  <si>
    <t>จำนวนหมู่บ้านที่มีกลุ่มออมทรัพย์/ธนาคารชุมชน-นายายอาม</t>
  </si>
  <si>
    <t>จำนวนหมู่บ้านที่มีกลุ่มออมทรัพย์/ธนาคารชุมชน-แก่งหางแมว</t>
  </si>
  <si>
    <t>จำนวนหมู่บ้านที่มีกลุ่มออมทรัพย์/ธนาคารชุมชน-เขาคิชฌกูฏ</t>
  </si>
  <si>
    <t>จำนวนประชากรที่เป็นสมาชิกกลุ่มออมทรัพย์/ธนาคารชุมชน-เมืองจันทบุรี</t>
  </si>
  <si>
    <t>จำนวนประชากรที่เป็นสมาชิกกลุ่มออมทรัพย์/ธนาคารชุมชน-ขลุง</t>
  </si>
  <si>
    <t>จำนวนประชากรที่เป็นสมาชิกกลุ่มออมทรัพย์/ธนาคารชุมชน-ท่าใหม่</t>
  </si>
  <si>
    <t>จำนวนประชากรที่เป็นสมาชิกกลุ่มออมทรัพย์/ธนาคารชุมชน-โป่งน้ำร้อน</t>
  </si>
  <si>
    <t>จำนวนประชากรที่เป็นสมาชิกกลุ่มออมทรัพย์/ธนาคารชุมชน-มะขาม</t>
  </si>
  <si>
    <t>จำนวนประชากรที่เป็นสมาชิกกลุ่มออมทรัพย์/ธนาคารชุมชน-แหมสิงห์</t>
  </si>
  <si>
    <t>จำนวนประชากรที่เป็นสมาชิกกลุ่มออมทรัพย์/ธนาคารชุมชน-สอยดาว</t>
  </si>
  <si>
    <t>จำนวนประชากรที่เป็นสมาชิกกลุ่มออมทรัพย์/ธนาคารชุมชน-นายายอาม</t>
  </si>
  <si>
    <t>จำนวนประชากรที่เป็นสมาชิกกลุ่มออมทรัพย์/ธนาคารชุมชน-แก่งหางแมว</t>
  </si>
  <si>
    <t>จำนวนประชากรที่เป็นสมาชิกกลุ่มออมทรัพย์/ธนาคารชุมชน-เขาคิชฌกูฏ</t>
  </si>
  <si>
    <t>จำนวนพื้นที่ป่าชายเลนจำแนกตามการใช้ประโยชน์- ป่าชายเลน</t>
  </si>
  <si>
    <t>จำนวนพื้นที่ป่าชายเลนจำแนกตามการใช้ประโยชน์- นากุ้ง (คดีตรวจยึด)</t>
  </si>
  <si>
    <t xml:space="preserve"> เนื้อที่ปลูกมังคุด-เมือง</t>
  </si>
  <si>
    <t xml:space="preserve"> เนื้อที่ปลูกมังคุด-ขลุง</t>
  </si>
  <si>
    <t xml:space="preserve"> เนื้อที่ปลูกมังคุด-แหลมสิงห์</t>
  </si>
  <si>
    <t xml:space="preserve"> เนื้อที่ปลูกมังคุด-มะขาม</t>
  </si>
  <si>
    <t xml:space="preserve"> เนื้อที่ปลูกมังคุด-โป่งน้ำร้อน</t>
  </si>
  <si>
    <t xml:space="preserve"> เนื้อที่ปลูกมังคุด-ท่าใหม่</t>
  </si>
  <si>
    <t xml:space="preserve"> เนื้อที่ปลูกมังคุด-สอยดาว</t>
  </si>
  <si>
    <t xml:space="preserve"> เนื้อที่ปลูกมังคุด-แก่งหางแมว</t>
  </si>
  <si>
    <t xml:space="preserve"> เนื้อที่ปลูกมังคุด-นายายอาม</t>
  </si>
  <si>
    <t xml:space="preserve"> เนื้อที่ปลูกมังคุด-เขาคิชฌกูฏ</t>
  </si>
  <si>
    <t xml:space="preserve"> เนื้อที่เก็บเกี่ยวมังคุด-เมือง</t>
  </si>
  <si>
    <t xml:space="preserve"> เนื้อที่เก็บเกี่ยวมังคุด-ขลุง</t>
  </si>
  <si>
    <t xml:space="preserve"> เนื้อที่เก็บเกี่ยวมังคุด-แหลมสิงห์</t>
  </si>
  <si>
    <t xml:space="preserve"> เนื้อที่เก็บเกี่ยวมังคุด-มะขาม</t>
  </si>
  <si>
    <t xml:space="preserve"> เนื้อที่เก็บเกี่ยวมังคุด-โป่งน้ำร้อน</t>
  </si>
  <si>
    <t xml:space="preserve"> เนื้อที่เก็บเกี่ยวมังคุด-ท่าใหม่</t>
  </si>
  <si>
    <t xml:space="preserve"> เนื้อที่เก็บเกี่ยวมังคุด-สอยดาว</t>
  </si>
  <si>
    <t xml:space="preserve"> เนื้อที่เก็บเกี่ยวมังคุด-แก่งหางแมว</t>
  </si>
  <si>
    <t xml:space="preserve"> เนื้อที่เก็บเกี่ยวมังคุด-นายายอาม</t>
  </si>
  <si>
    <t xml:space="preserve"> เนื้อที่เก็บเกี่ยวมังคุด-เขาคิชฌกูฏ</t>
  </si>
  <si>
    <t>ผลผลิตมังคุดเฉลี่ยต่อไร่-เมือง</t>
  </si>
  <si>
    <t>ผลผลิตมังคุดเฉลี่ยต่อไร่-ขลุง</t>
  </si>
  <si>
    <t>ผลผลิตมังคุดเฉลี่ยต่อไร่-แหลมสิงห์</t>
  </si>
  <si>
    <t>ผลผลิตมังคุดเฉลี่ยต่อไร่-มะขาม</t>
  </si>
  <si>
    <t>ผลผลิตมังคุดเฉลี่ยต่อไร่-โป่งน้ำร้อน</t>
  </si>
  <si>
    <t>ผลผลิตมังคุดเฉลี่ยต่อไร่-ท่าใหม่</t>
  </si>
  <si>
    <t>ผลผลิตมังคุดเฉลี่ยต่อไร่-สอยดาว</t>
  </si>
  <si>
    <t>ผลผลิตมังคุดเฉลี่ยต่อไร่-แก่งหางแมว</t>
  </si>
  <si>
    <t>ผลผลิตมังคุดเฉลี่ยต่อไร่-นายายอาม</t>
  </si>
  <si>
    <t>ผลผลิตมังคุดเฉลี่ยต่อไร่-เขาคิชฌกูฏ</t>
  </si>
  <si>
    <t>จำนวนเกษตรกรที่ปลูกมังคุด-เมือง</t>
  </si>
  <si>
    <t>จำนวนเกษตรกรที่ปลูกมังคุด-ขลุง</t>
  </si>
  <si>
    <t>จำนวนเกษตรกรที่ปลูกมังคุด-แหลมสิงห์</t>
  </si>
  <si>
    <t>จำนวนเกษตรกรที่ปลูกมังคุด-มะขาม</t>
  </si>
  <si>
    <t>จำนวนเกษตรกรที่ปลูกมังคุด-โป่งน้ำร้อน</t>
  </si>
  <si>
    <t>จำนวนเกษตรกรที่ปลูกมังคุด-ท่าใหม่</t>
  </si>
  <si>
    <t>จำนวนเกษตรกรที่ปลูกมังคุด-สอยดาว</t>
  </si>
  <si>
    <t>จำนวนเกษตรกรที่ปลูกมังคุด-แก่งหางแมว</t>
  </si>
  <si>
    <t>จำนวนเกษตรกรที่ปลูกมังคุด-นายายอาม</t>
  </si>
  <si>
    <t>จำนวนเกษตรกรที่ปลูกมังคุด-เขาคิชฌกูฏ</t>
  </si>
  <si>
    <t>ปริมาณน้ำฝน- มกราคม</t>
  </si>
  <si>
    <t>ปริมาณน้ำฝน- กุมภาพันธ์</t>
  </si>
  <si>
    <t>ปริมาณน้ำฝน- มีนาคม</t>
  </si>
  <si>
    <t>ปริมาณน้ำฝน- เมษายน</t>
  </si>
  <si>
    <t>ปริมาณน้ำฝน- พฤษภาคม</t>
  </si>
  <si>
    <t>ปริมาณน้ำฝน- มิถุนายน</t>
  </si>
  <si>
    <t>ปริมาณน้ำฝน- กรกฎาคม</t>
  </si>
  <si>
    <t>ปริมาณน้ำฝน- สิงหาคม</t>
  </si>
  <si>
    <t>ปริมาณน้ำฝน- กันยายน</t>
  </si>
  <si>
    <t>ปริมาณน้ำฝน- ตุลาคม</t>
  </si>
  <si>
    <t>ปริมาณน้ำฝน- พฤศจิกายน</t>
  </si>
  <si>
    <t>ปริมาณน้ำฝน- ธันวาคม</t>
  </si>
  <si>
    <t xml:space="preserve"> ความชื้นสัมพัทธ์- มกราคม</t>
  </si>
  <si>
    <t xml:space="preserve"> ความชื้นสัมพัทธ์- กุมภาพันธ์</t>
  </si>
  <si>
    <t xml:space="preserve"> ความชื้นสัมพัทธ์- มีนาคม</t>
  </si>
  <si>
    <t xml:space="preserve"> ความชื้นสัมพัทธ์- เมษายน</t>
  </si>
  <si>
    <t xml:space="preserve"> ความชื้นสัมพัทธ์- พฤษภาคม</t>
  </si>
  <si>
    <t xml:space="preserve"> ความชื้นสัมพัทธ์- มิถุนายน</t>
  </si>
  <si>
    <t xml:space="preserve"> ความชื้นสัมพัทธ์- กรกฎาคม</t>
  </si>
  <si>
    <t xml:space="preserve"> ความชื้นสัมพัทธ์- สิงหาคม</t>
  </si>
  <si>
    <t xml:space="preserve"> ความชื้นสัมพัทธ์- กันยายน</t>
  </si>
  <si>
    <t xml:space="preserve"> ความชื้นสัมพัทธ์- ตุลาคม</t>
  </si>
  <si>
    <t xml:space="preserve"> ความชื้นสัมพัทธ์- พฤศจิกายน</t>
  </si>
  <si>
    <t xml:space="preserve"> ความชื้นสัมพัทธ์- ธันวาคม</t>
  </si>
  <si>
    <t>จำนวนเกษตรกรปลูกมังคุดที่มีการรวมกลุ่ม-เมือง</t>
  </si>
  <si>
    <t>จำนวนเกษตรกรปลูกมังคุดที่มีการรวมกลุ่ม-ขลุง</t>
  </si>
  <si>
    <t>จำนวนเกษตรกรปลูกมังคุดที่มีการรวมกลุ่ม-แหลมสิงห์</t>
  </si>
  <si>
    <t>จำนวนเกษตรกรปลูกมังคุดที่มีการรวมกลุ่ม-มะขาม</t>
  </si>
  <si>
    <t>จำนวนเกษตรกรปลูกมังคุดที่มีการรวมกลุ่ม-โป่งน้ำร้อน</t>
  </si>
  <si>
    <t>จำนวนเกษตรกรปลูกมังคุดที่มีการรวมกลุ่ม-ท่าใหม่</t>
  </si>
  <si>
    <t>จำนวนเกษตรกรปลูกมังคุดที่มีการรวมกลุ่ม-สอยดาว</t>
  </si>
  <si>
    <t>จำนวนเกษตรกรปลูกมังคุดที่มีการรวมกลุ่ม-แก่งหางแมว</t>
  </si>
  <si>
    <t>จำนวนเกษตรกรปลูกมังคุดที่มีการรวมกลุ่ม-นายายอาม</t>
  </si>
  <si>
    <t>จำนวนเกษตรกรปลูกมังคุดที่มีการรวมกลุ่ม-เขาคิชฌกูฏ</t>
  </si>
  <si>
    <t>ราคารับซื้อเฉลี่ยหัวมันสด/มันเส้น จำแนกตามอำเภอ-หัวมันสด ณ ลานมัน คละ</t>
  </si>
  <si>
    <t>ราคารับซื้อเฉลี่ยหัวมันสด/มันเส้น จำแนกตามอำเภอ-หัวมันสด ณ โรงแป้ง เชื้อแป้ง 30 %</t>
  </si>
  <si>
    <t>ราคารับซื้อเฉลี่ยหัวมันสด/มันเส้น จำแนกตามอำเภอ-มันเส้น</t>
  </si>
  <si>
    <t>เนื้อที่ปลูกลำไย-เมือง</t>
  </si>
  <si>
    <t>เนื้อที่ปลูกลำไย-ขลุง</t>
  </si>
  <si>
    <t>เนื้อที่ปลูกลำไย-แหลมสิงห์</t>
  </si>
  <si>
    <t>เนื้อที่ปลูกลำไย-มะขาม</t>
  </si>
  <si>
    <t>เนื้อที่ปลูกลำไย-โป่งน้ำร้อน</t>
  </si>
  <si>
    <t>เนื้อที่ปลูกลำไย-ท่าใหม่</t>
  </si>
  <si>
    <t>เนื้อที่ปลูกลำไย-สอยดาว</t>
  </si>
  <si>
    <t>เนื้อที่ปลูกลำไย-แก่งหางแมว</t>
  </si>
  <si>
    <t>เนื้อที่ปลูกลำไย-นายายอาม</t>
  </si>
  <si>
    <t>เนื้อที่ปลูกลำไย-เขาคิชฌกูฏ</t>
  </si>
  <si>
    <t xml:space="preserve"> เนื้อที่เก็บเกี่ยวลำไย-เมือง</t>
  </si>
  <si>
    <t xml:space="preserve"> เนื้อที่เก็บเกี่ยวลำไย-ขลุง</t>
  </si>
  <si>
    <t xml:space="preserve"> เนื้อที่เก็บเกี่ยวลำไย-แหลมสิงห์</t>
  </si>
  <si>
    <t xml:space="preserve"> เนื้อที่เก็บเกี่ยวลำไย-มะขาม</t>
  </si>
  <si>
    <t xml:space="preserve"> เนื้อที่เก็บเกี่ยวลำไย-โป่งน้ำร้อน</t>
  </si>
  <si>
    <t xml:space="preserve"> เนื้อที่เก็บเกี่ยวลำไย-ท่าใหม่</t>
  </si>
  <si>
    <t xml:space="preserve"> เนื้อที่เก็บเกี่ยวลำไย-สอยดาว</t>
  </si>
  <si>
    <t xml:space="preserve"> เนื้อที่เก็บเกี่ยวลำไย-แก่งหางแมว</t>
  </si>
  <si>
    <t xml:space="preserve"> เนื้อที่เก็บเกี่ยวลำไย-นายายอาม</t>
  </si>
  <si>
    <t xml:space="preserve"> เนื้อที่เก็บเกี่ยวลำไย-เขาคิชฌกูฏ</t>
  </si>
  <si>
    <t>ปริมาณน้ำฝน-- มกราคม</t>
  </si>
  <si>
    <t>ปริมาณน้ำฝน-- กุมภาพันธ์</t>
  </si>
  <si>
    <t>ปริมาณน้ำฝน-- มีนาคม</t>
  </si>
  <si>
    <t>ปริมาณน้ำฝน-- เมษายน</t>
  </si>
  <si>
    <t>ปริมาณน้ำฝน-- พฤษภาคม</t>
  </si>
  <si>
    <t>ปริมาณน้ำฝน-- มิถุนายน</t>
  </si>
  <si>
    <t>ปริมาณน้ำฝน-- กรกฎาคม</t>
  </si>
  <si>
    <t>ปริมาณน้ำฝน-- สิงหาคม</t>
  </si>
  <si>
    <t>ปริมาณน้ำฝน-- กันยายน</t>
  </si>
  <si>
    <t>ปริมาณน้ำฝน-- ตุลาคม</t>
  </si>
  <si>
    <t>ปริมาณน้ำฝน-- พฤศจิกายน</t>
  </si>
  <si>
    <t>ปริมาณน้ำฝน-- ธันวาคม</t>
  </si>
  <si>
    <t>ความชื้นสัมพัทธ์-- มกราคม</t>
  </si>
  <si>
    <t>ความชื้นสัมพัทธ์-- กุมภาพันธ์</t>
  </si>
  <si>
    <t>ความชื้นสัมพัทธ์-- มีนาคม</t>
  </si>
  <si>
    <t>ความชื้นสัมพัทธ์-- เมษายน</t>
  </si>
  <si>
    <t>ความชื้นสัมพัทธ์-- พฤษภาคม</t>
  </si>
  <si>
    <t>ความชื้นสัมพัทธ์-- มิถุนายน</t>
  </si>
  <si>
    <t>ความชื้นสัมพัทธ์-- กรกฎาคม</t>
  </si>
  <si>
    <t>ความชื้นสัมพัทธ์-- สิงหาคม</t>
  </si>
  <si>
    <t>ความชื้นสัมพัทธ์-- กันยายน</t>
  </si>
  <si>
    <t>ความชื้นสัมพัทธ์-- ตุลาคม</t>
  </si>
  <si>
    <t>ความชื้นสัมพัทธ์-- พฤศจิกายน</t>
  </si>
  <si>
    <t>ความชื้นสัมพัทธ์-- ธันวาคม</t>
  </si>
  <si>
    <t>2.1.6 ชนิดสารเคมีที่ใช้ในการเลี้ยงกุ้ง</t>
  </si>
  <si>
    <t>2.1.6 ชนิดจุลินทรีย์ที่ใช้ในการเลี้ยงกุ้ง</t>
  </si>
  <si>
    <t>CSF 1 พัฒนาโครงสร้างพื้นฐาน  1.1 ด้านพื้นที่เพาะปลูก</t>
  </si>
  <si>
    <t>CSF 1 พัฒนาโครงสร้างพื้นฐาน  1.2 ปัจจัยทางธรรมชาติ - แหล่งน้ำ</t>
  </si>
  <si>
    <t>CSF 1 พัฒนาโครงสร้างพื้นฐาน  1.2 ปัจจัยทางธรรมชาติ  -ปริมาณน้ำฝน</t>
  </si>
  <si>
    <t>CSF 1 พัฒนาโครงสร้างพื้นฐาน  1.2 ปัจจัยทางธรรมชาติ  -อากาศ</t>
  </si>
  <si>
    <t>CSF 1 พัฒนาโครงสร้างพื้นฐาน  1.3 ปัจจัยการผลิต (การปลูกมังคุด)</t>
  </si>
  <si>
    <t>CSF 1 พัฒนาโครงสร้างพื้นฐาน 1.2 ปัจจัยทางธรรมชาติ
- แหล่งน้ำ</t>
  </si>
  <si>
    <t>CSF 1 พัฒนาโครงสร้างพื้นฐาน 1.2 ปัจจัยทางธรรมชาติ -ปริมาณน้ำฝน</t>
  </si>
  <si>
    <t>CSF 1 พัฒนาโครงสร้างพื้นฐาน 1.2 ปัจจัยทางธรรมชาติ -อากาศ</t>
  </si>
  <si>
    <t>4.1.3 จำนวนคนในสถานประกอบการที่มีการฝึกซ้อมการป้องกันภัยและอุบัติภัยในสถานประกอบการ</t>
  </si>
  <si>
    <t>จำนวนสหกรณ์/วิสาหกิจชุมชน อำเภอเมือง</t>
  </si>
  <si>
    <t>จำนวนสหกรณ์/วิสาหกิจชุมชน อำเภอขลุง</t>
  </si>
  <si>
    <t>จำนวนสหกรณ์/วิสาหกิจชุมชน อำเภอแหลมสิงห์</t>
  </si>
  <si>
    <t>จำนวนสหกรณ์/วิสาหกิจชุมชน อำเภอมะขาม</t>
  </si>
  <si>
    <t>จำนวนสหกรณ์/วิสาหกิจชุมชน อำเภอโป่งน้ำร้อน</t>
  </si>
  <si>
    <t>จำนวนสหกรณ์/วิสาหกิจชุมชน อำเภอท่าใหม่</t>
  </si>
  <si>
    <t>จำนวนสหกรณ์/วิสาหกิจชุมชน อำเภอสอยดาว</t>
  </si>
  <si>
    <t>จำนวนสหกรณ์/วิสาหกิจชุมชน อำเภอแก่งหางแมว</t>
  </si>
  <si>
    <t>จำนวนสหกรณ์/วิสาหกิจชุมชน อำเภอนายายอาม</t>
  </si>
  <si>
    <t>จำนวนสหกรณ์/วิสาหกิจชุมชน อำเภอเขาคิชฌกูฏ</t>
  </si>
  <si>
    <t>1.2.1 จำนวนหน่วยงานที่เข้าร่วม</t>
  </si>
  <si>
    <t>1.2.1 จำนวนชุมชนที่เข้าร่วม</t>
  </si>
  <si>
    <t>1.3.1 จำนวนหน่วยงานที่เข้าร่วม</t>
  </si>
  <si>
    <t>1.3.1 จำนวนชุมชนที่เข้าร่วม</t>
  </si>
  <si>
    <t>จำนวนเกษตรกรปลูกมังคุดที่มีการรวมกลุ่ม</t>
  </si>
  <si>
    <t>จำนวนเกษตรกรผู้ปลูกมันสำปะหลัง</t>
  </si>
  <si>
    <t>จำนวนพื้นที่ปลูกมันสำปะหลัง</t>
  </si>
  <si>
    <t>จำนวนพื้นที่ปลูกมันสำปะหลัง  อำเภอเมือง</t>
  </si>
  <si>
    <t>จำนวนพื้นที่ปลูกมันสำปะหลัง  อำเภอขลุง</t>
  </si>
  <si>
    <t>จำนวนพื้นที่ปลูกมันสำปะหลัง  อำเภอแหลมสิงห์</t>
  </si>
  <si>
    <t>จำนวนพื้นที่ปลูกมันสำปะหลัง  อำเภอมะขาม</t>
  </si>
  <si>
    <t>จำนวนพื้นที่ปลูกมันสำปะหลัง  อำเภอโป่งน้ำร้อน</t>
  </si>
  <si>
    <t>จำนวนพื้นที่ปลูกมันสำปะหลัง  อำเภอท่าใหม่</t>
  </si>
  <si>
    <t>จำนวนพื้นที่ปลูกมันสำปะหลัง  อำเภอสอยดาว</t>
  </si>
  <si>
    <t>จำนวนพื้นที่ปลูกมันสำปะหลัง  อำเภอแก่งหางแมว</t>
  </si>
  <si>
    <t>จำนวนพื้นที่ปลูกมันสำปะหลัง  อำเภอนายายอาม</t>
  </si>
  <si>
    <t>จำนวนพื้นที่ปลูกมันสำปะหลัง  อำเภอเขาคิชฌกูฏ</t>
  </si>
  <si>
    <t>จำนวนเกษตรกรผู้ปลูกมันสำปะหลัง  อำเภอเมือง</t>
  </si>
  <si>
    <t>จำนวนเกษตรกรผู้ปลูกมันสำปะหลัง  อำเภอขลุง</t>
  </si>
  <si>
    <t>จำนวนเกษตรกรผู้ปลูกมันสำปะหลัง  อำเภอแหลมสิงห์</t>
  </si>
  <si>
    <t>จำนวนเกษตรกรผู้ปลูกมันสำปะหลัง  อำเภอมะขาม</t>
  </si>
  <si>
    <t>จำนวนเกษตรกรผู้ปลูกมันสำปะหลัง  อำเภอโป่งน้ำร้อน</t>
  </si>
  <si>
    <t>จำนวนเกษตรกรผู้ปลูกมันสำปะหลัง  อำเภอท่าใหม่</t>
  </si>
  <si>
    <t>จำนวนเกษตรกรผู้ปลูกมันสำปะหลัง  อำเภอสอยดาว</t>
  </si>
  <si>
    <t>จำนวนเกษตรกรผู้ปลูกมันสำปะหลัง  อำเภอแก่งหางแมว</t>
  </si>
  <si>
    <t>จำนวนเกษตรกรผู้ปลูกมันสำปะหลัง  อำเภอนายายอาม</t>
  </si>
  <si>
    <t>จำนวนเกษตรกรผู้ปลูกมันสำปะหลัง  อำเภอเขาคิชฌกูฏ</t>
  </si>
  <si>
    <t>1.1.1 จำนวนลานตากมัน</t>
  </si>
  <si>
    <t>1.1.2 จำนวนโรงงานผลิตแป้งมัน</t>
  </si>
  <si>
    <t>1.1.5 จำนวนโรงงานผลิตอาหารสัตว์</t>
  </si>
  <si>
    <t>จำนวนผู้รับซื้อหัวมันสด/มันเส้น  อำเภอสอยดาว</t>
  </si>
  <si>
    <t>จำนวนผู้รับซื้อหัวมันสด/มันเส้น  อำเภอโป่งน้ำร้อน</t>
  </si>
  <si>
    <t>จำนวนผู้รับซื้อหัวมันสด/มันเส้น  อำเภอแก่งหางแมว</t>
  </si>
  <si>
    <t>จำนวนผู้รับซื้อหัวมันสด/มันเส้น</t>
  </si>
  <si>
    <t>1.1.1 จำนวนผู้รับซื้อหัวมันสด/มันเส้น</t>
  </si>
  <si>
    <t>1.1.3 ราคารับซื้อเฉลี่ยหัวมันสด/มันเส้น</t>
  </si>
  <si>
    <t xml:space="preserve">1.1.7 จำนวนศูนย์ออกแบบเครื่องประดับ </t>
  </si>
  <si>
    <t xml:space="preserve">1.1.7  จำนวนผู้มาขอใช้บริการ (อบรม) </t>
  </si>
  <si>
    <t>Row Labels</t>
  </si>
  <si>
    <t>(blank)</t>
  </si>
  <si>
    <t>Grand Total</t>
  </si>
  <si>
    <t>Count of รายการสถิติทางการ</t>
  </si>
  <si>
    <t>ไม่มีชื่อยุทธศาสตร์</t>
  </si>
  <si>
    <t xml:space="preserve"> </t>
  </si>
  <si>
    <t>ประเด็นการพัฒนาจังหวัด</t>
  </si>
  <si>
    <t>ส่งเสริมการผลิตสินค้าเกษตรให้ได้มีมาตรฐานสากลและขยายฐานการตลาดนานาชาติ</t>
  </si>
  <si>
    <t>สร้างเสริมและยกระดับการค้า การลงทุน การท่องเที่ยวและอุสาหกรรมอัญมณีและเครื่องประดับสู่เศรษฐกิจมูลค่าสูง</t>
  </si>
  <si>
    <t>พัฒนาคุณภาพชีวิต และเสริมสร้างความมั่นคงปลอดภัยตามปรัชญาเศรษฐกิจพอเพียง</t>
  </si>
  <si>
    <t>พัฒนาการบริการจัดการทรัพยากรธรรมชาติและสิ่งแวดล้อมอย่างสมดุลและยั่งยืน</t>
  </si>
  <si>
    <t>บาท/กิโลกรัม</t>
  </si>
  <si>
    <t>สวพ.6ไม่ได้เก็บข้อมูลแหล่งรับซื้อมังคุด เก็บเฉพาะโรงคัดบรรจุเพื่อการส่งออก</t>
  </si>
  <si>
    <t>งานบางกอกเจมส์ ปีละ 2 ครั้ง,งานโอทอป ปีละ 3 ครั้ง,งานที่พาณิชย์จัด ปีละ 2 ครั้ง</t>
  </si>
  <si>
    <t>โทรทัศน์ , วิทยุ , สิ่งพิมพ์ , Cable TV Social Media</t>
  </si>
  <si>
    <t xml:space="preserve">1. ราคากุ้ง    2. โรคขี้ขาว   3. โรคตัวแดง  </t>
  </si>
  <si>
    <t>มากกว่า 23</t>
  </si>
  <si>
    <t xml:space="preserve">1. พื้นที่เลี้ยง  2. ราคา       3. โรคขี้ขาว   </t>
  </si>
  <si>
    <t>กุ้งขนาด 70 ตัว/กิโลกรัม</t>
  </si>
  <si>
    <t>เลี้ยงในบ่อพีอี</t>
  </si>
  <si>
    <t>Count of หน่วยวัด</t>
  </si>
  <si>
    <t>Count of หน่วยงานเจ้าของข้อมูล</t>
  </si>
  <si>
    <t xml:space="preserve">3.1.1 อัตราการใช้ปุ๋ยเคมีเฉลี่ยต่อไร่ </t>
  </si>
  <si>
    <t>ยุทธศาสตร์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</si>
</sst>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  <numFmt numFmtId="188" formatCode="_-* #,##0_-;\-* #,##0_-;_-* &quot;-&quot;??_-;_-@_-"/>
  </numFmts>
  <fonts count="4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sz val="14"/>
      <color rgb="FF0070C0"/>
      <name val="TH SarabunPSK"/>
      <family val="2"/>
    </font>
    <font>
      <b/>
      <vertAlign val="superscript"/>
      <sz val="12"/>
      <color theme="1"/>
      <name val="TH SarabunPSK"/>
      <family val="2"/>
    </font>
    <font>
      <b/>
      <vertAlign val="superscript"/>
      <sz val="14"/>
      <color theme="1"/>
      <name val="TH SarabunPSK"/>
      <family val="2"/>
    </font>
    <font>
      <b/>
      <sz val="14"/>
      <color rgb="FF0070C0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4"/>
      <color rgb="FFFF0000"/>
      <name val="TH SarabunPSK"/>
      <family val="2"/>
    </font>
    <font>
      <b/>
      <sz val="14"/>
      <color rgb="FFFF0000"/>
      <name val="TH SarabunPSK"/>
      <family val="2"/>
    </font>
    <font>
      <b/>
      <sz val="12"/>
      <color theme="1"/>
      <name val="TH SarabunPSK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9" applyNumberFormat="0" applyAlignment="0" applyProtection="0"/>
    <xf numFmtId="0" fontId="11" fillId="20" borderId="9" applyNumberFormat="0" applyAlignment="0" applyProtection="0"/>
    <xf numFmtId="0" fontId="11" fillId="20" borderId="9" applyNumberFormat="0" applyAlignment="0" applyProtection="0"/>
    <xf numFmtId="0" fontId="11" fillId="20" borderId="9" applyNumberFormat="0" applyAlignment="0" applyProtection="0"/>
    <xf numFmtId="0" fontId="12" fillId="21" borderId="10" applyNumberFormat="0" applyAlignment="0" applyProtection="0"/>
    <xf numFmtId="187" fontId="8" fillId="0" borderId="0"/>
    <xf numFmtId="43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5" fillId="7" borderId="9" applyNumberFormat="0" applyAlignment="0" applyProtection="0"/>
    <xf numFmtId="0" fontId="26" fillId="0" borderId="14" applyNumberFormat="0" applyFill="0" applyAlignment="0" applyProtection="0"/>
    <xf numFmtId="0" fontId="27" fillId="22" borderId="0" applyNumberFormat="0" applyBorder="0" applyAlignment="0" applyProtection="0"/>
    <xf numFmtId="0" fontId="28" fillId="0" borderId="0"/>
    <xf numFmtId="0" fontId="29" fillId="0" borderId="0"/>
    <xf numFmtId="0" fontId="30" fillId="0" borderId="0"/>
    <xf numFmtId="0" fontId="13" fillId="0" borderId="0"/>
    <xf numFmtId="0" fontId="31" fillId="0" borderId="0"/>
    <xf numFmtId="0" fontId="1" fillId="0" borderId="0"/>
    <xf numFmtId="0" fontId="14" fillId="0" borderId="0"/>
    <xf numFmtId="0" fontId="28" fillId="0" borderId="0"/>
    <xf numFmtId="0" fontId="32" fillId="0" borderId="0"/>
    <xf numFmtId="0" fontId="28" fillId="0" borderId="0"/>
    <xf numFmtId="0" fontId="14" fillId="0" borderId="0"/>
    <xf numFmtId="0" fontId="28" fillId="0" borderId="0"/>
    <xf numFmtId="0" fontId="8" fillId="0" borderId="0"/>
    <xf numFmtId="0" fontId="32" fillId="0" borderId="0"/>
    <xf numFmtId="0" fontId="32" fillId="23" borderId="15" applyNumberFormat="0" applyFont="0" applyAlignment="0" applyProtection="0"/>
    <xf numFmtId="0" fontId="32" fillId="23" borderId="15" applyNumberFormat="0" applyFont="0" applyAlignment="0" applyProtection="0"/>
    <xf numFmtId="0" fontId="32" fillId="23" borderId="15" applyNumberFormat="0" applyFont="0" applyAlignment="0" applyProtection="0"/>
    <xf numFmtId="0" fontId="32" fillId="23" borderId="15" applyNumberFormat="0" applyFont="0" applyAlignment="0" applyProtection="0"/>
    <xf numFmtId="0" fontId="33" fillId="20" borderId="16" applyNumberFormat="0" applyAlignment="0" applyProtection="0"/>
    <xf numFmtId="0" fontId="33" fillId="20" borderId="16" applyNumberFormat="0" applyAlignment="0" applyProtection="0"/>
    <xf numFmtId="0" fontId="33" fillId="20" borderId="16" applyNumberFormat="0" applyAlignment="0" applyProtection="0"/>
    <xf numFmtId="0" fontId="33" fillId="20" borderId="16" applyNumberFormat="0" applyAlignment="0" applyProtection="0"/>
    <xf numFmtId="0" fontId="34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5" fillId="0" borderId="17" applyNumberFormat="0" applyFill="0" applyAlignment="0" applyProtection="0"/>
    <xf numFmtId="0" fontId="3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8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1" fillId="0" borderId="0"/>
    <xf numFmtId="0" fontId="42" fillId="0" borderId="0" applyFill="0" applyProtection="0"/>
    <xf numFmtId="0" fontId="8" fillId="0" borderId="0"/>
    <xf numFmtId="0" fontId="1" fillId="0" borderId="0"/>
    <xf numFmtId="0" fontId="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8" fillId="0" borderId="0"/>
    <xf numFmtId="0" fontId="13" fillId="0" borderId="0"/>
    <xf numFmtId="0" fontId="32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0" fillId="0" borderId="0"/>
    <xf numFmtId="0" fontId="39" fillId="0" borderId="0"/>
    <xf numFmtId="0" fontId="43" fillId="0" borderId="0"/>
    <xf numFmtId="0" fontId="43" fillId="0" borderId="0"/>
    <xf numFmtId="0" fontId="39" fillId="0" borderId="0"/>
    <xf numFmtId="0" fontId="39" fillId="0" borderId="0"/>
    <xf numFmtId="0" fontId="1" fillId="0" borderId="0"/>
    <xf numFmtId="0" fontId="32" fillId="0" borderId="0"/>
    <xf numFmtId="0" fontId="39" fillId="0" borderId="0"/>
    <xf numFmtId="0" fontId="1" fillId="0" borderId="0"/>
    <xf numFmtId="0" fontId="1" fillId="0" borderId="0"/>
    <xf numFmtId="0" fontId="14" fillId="0" borderId="0"/>
    <xf numFmtId="0" fontId="39" fillId="0" borderId="0"/>
    <xf numFmtId="0" fontId="32" fillId="0" borderId="0"/>
    <xf numFmtId="0" fontId="39" fillId="0" borderId="0"/>
    <xf numFmtId="0" fontId="32" fillId="0" borderId="0"/>
    <xf numFmtId="0" fontId="40" fillId="0" borderId="0"/>
    <xf numFmtId="0" fontId="32" fillId="0" borderId="0"/>
    <xf numFmtId="0" fontId="40" fillId="0" borderId="0"/>
    <xf numFmtId="0" fontId="39" fillId="0" borderId="0"/>
    <xf numFmtId="0" fontId="40" fillId="0" borderId="0"/>
    <xf numFmtId="0" fontId="39" fillId="0" borderId="0"/>
    <xf numFmtId="0" fontId="40" fillId="0" borderId="0"/>
  </cellStyleXfs>
  <cellXfs count="91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3" fillId="0" borderId="0" xfId="0" applyFont="1" applyFill="1" applyAlignment="1">
      <alignment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top"/>
    </xf>
    <xf numFmtId="0" fontId="3" fillId="0" borderId="3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0" xfId="0" applyFont="1" applyFill="1" applyAlignment="1">
      <alignment vertical="top"/>
    </xf>
    <xf numFmtId="0" fontId="3" fillId="0" borderId="5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3" fillId="0" borderId="8" xfId="0" applyFont="1" applyFill="1" applyBorder="1" applyAlignment="1">
      <alignment vertical="top" wrapText="1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188" fontId="2" fillId="0" borderId="0" xfId="1" applyNumberFormat="1" applyFont="1" applyFill="1" applyAlignment="1">
      <alignment vertical="center"/>
    </xf>
    <xf numFmtId="188" fontId="2" fillId="0" borderId="0" xfId="1" applyNumberFormat="1" applyFont="1" applyFill="1" applyAlignment="1">
      <alignment horizontal="center" vertical="center"/>
    </xf>
    <xf numFmtId="188" fontId="3" fillId="0" borderId="3" xfId="1" applyNumberFormat="1" applyFont="1" applyFill="1" applyBorder="1" applyAlignment="1">
      <alignment vertical="top" wrapText="1"/>
    </xf>
    <xf numFmtId="188" fontId="3" fillId="0" borderId="5" xfId="1" applyNumberFormat="1" applyFont="1" applyFill="1" applyBorder="1" applyAlignment="1">
      <alignment vertical="top" wrapText="1"/>
    </xf>
    <xf numFmtId="188" fontId="3" fillId="0" borderId="7" xfId="1" applyNumberFormat="1" applyFont="1" applyFill="1" applyBorder="1" applyAlignment="1">
      <alignment vertical="top" wrapText="1"/>
    </xf>
    <xf numFmtId="188" fontId="3" fillId="0" borderId="0" xfId="1" applyNumberFormat="1" applyFont="1" applyFill="1"/>
    <xf numFmtId="0" fontId="2" fillId="0" borderId="1" xfId="1" applyNumberFormat="1" applyFont="1" applyFill="1" applyBorder="1" applyAlignment="1">
      <alignment horizontal="center" vertical="center"/>
    </xf>
    <xf numFmtId="0" fontId="3" fillId="25" borderId="5" xfId="0" applyFont="1" applyFill="1" applyBorder="1" applyAlignment="1">
      <alignment vertical="top" wrapText="1"/>
    </xf>
    <xf numFmtId="0" fontId="3" fillId="24" borderId="5" xfId="0" applyFont="1" applyFill="1" applyBorder="1" applyAlignment="1">
      <alignment vertical="top" wrapText="1"/>
    </xf>
    <xf numFmtId="0" fontId="3" fillId="24" borderId="5" xfId="0" applyFont="1" applyFill="1" applyBorder="1" applyAlignment="1">
      <alignment horizontal="center" vertical="top" wrapText="1"/>
    </xf>
    <xf numFmtId="188" fontId="3" fillId="24" borderId="5" xfId="1" applyNumberFormat="1" applyFont="1" applyFill="1" applyBorder="1" applyAlignment="1">
      <alignment vertical="top" wrapText="1"/>
    </xf>
    <xf numFmtId="188" fontId="3" fillId="0" borderId="5" xfId="1" applyNumberFormat="1" applyFont="1" applyFill="1" applyBorder="1" applyAlignment="1">
      <alignment horizontal="right" vertical="top" wrapText="1"/>
    </xf>
    <xf numFmtId="0" fontId="3" fillId="0" borderId="5" xfId="0" applyFont="1" applyFill="1" applyBorder="1" applyAlignment="1">
      <alignment horizontal="left" vertical="top" wrapText="1"/>
    </xf>
    <xf numFmtId="0" fontId="44" fillId="0" borderId="0" xfId="0" pivotButton="1" applyFont="1"/>
    <xf numFmtId="0" fontId="44" fillId="0" borderId="0" xfId="0" applyFont="1" applyAlignment="1">
      <alignment horizontal="right"/>
    </xf>
    <xf numFmtId="0" fontId="44" fillId="0" borderId="0" xfId="0" applyFont="1"/>
    <xf numFmtId="0" fontId="44" fillId="0" borderId="0" xfId="0" applyFont="1" applyAlignment="1">
      <alignment horizontal="left"/>
    </xf>
    <xf numFmtId="0" fontId="44" fillId="0" borderId="0" xfId="0" applyNumberFormat="1" applyFont="1" applyAlignment="1">
      <alignment horizontal="right"/>
    </xf>
    <xf numFmtId="0" fontId="44" fillId="0" borderId="0" xfId="0" applyFont="1" applyAlignment="1">
      <alignment horizontal="left" indent="1"/>
    </xf>
    <xf numFmtId="0" fontId="44" fillId="0" borderId="0" xfId="0" applyFont="1" applyAlignment="1">
      <alignment horizontal="left" indent="2"/>
    </xf>
    <xf numFmtId="0" fontId="44" fillId="0" borderId="0" xfId="0" applyFont="1" applyAlignment="1">
      <alignment horizontal="left" indent="3"/>
    </xf>
    <xf numFmtId="0" fontId="44" fillId="0" borderId="0" xfId="0" applyFont="1" applyAlignment="1">
      <alignment horizontal="left" indent="4"/>
    </xf>
    <xf numFmtId="0" fontId="44" fillId="26" borderId="0" xfId="0" applyFont="1" applyFill="1" applyAlignment="1">
      <alignment horizontal="left" indent="1"/>
    </xf>
    <xf numFmtId="0" fontId="44" fillId="26" borderId="0" xfId="0" applyNumberFormat="1" applyFont="1" applyFill="1" applyAlignment="1">
      <alignment horizontal="right"/>
    </xf>
    <xf numFmtId="0" fontId="44" fillId="27" borderId="0" xfId="0" applyFont="1" applyFill="1" applyAlignment="1">
      <alignment horizontal="left"/>
    </xf>
    <xf numFmtId="0" fontId="44" fillId="27" borderId="0" xfId="0" applyNumberFormat="1" applyFont="1" applyFill="1" applyAlignment="1">
      <alignment horizontal="right"/>
    </xf>
    <xf numFmtId="188" fontId="45" fillId="0" borderId="3" xfId="1" applyNumberFormat="1" applyFont="1" applyFill="1" applyBorder="1" applyAlignment="1">
      <alignment vertical="top" wrapText="1"/>
    </xf>
    <xf numFmtId="188" fontId="45" fillId="0" borderId="5" xfId="1" applyNumberFormat="1" applyFont="1" applyFill="1" applyBorder="1" applyAlignment="1">
      <alignment vertical="top" wrapText="1"/>
    </xf>
    <xf numFmtId="43" fontId="3" fillId="0" borderId="5" xfId="1" applyNumberFormat="1" applyFont="1" applyFill="1" applyBorder="1" applyAlignment="1">
      <alignment vertical="top" wrapText="1"/>
    </xf>
    <xf numFmtId="43" fontId="45" fillId="0" borderId="5" xfId="1" applyNumberFormat="1" applyFont="1" applyFill="1" applyBorder="1" applyAlignment="1">
      <alignment vertical="top" wrapText="1"/>
    </xf>
    <xf numFmtId="3" fontId="45" fillId="0" borderId="5" xfId="1" applyNumberFormat="1" applyFont="1" applyFill="1" applyBorder="1" applyAlignment="1">
      <alignment vertical="top" wrapText="1"/>
    </xf>
    <xf numFmtId="188" fontId="45" fillId="24" borderId="5" xfId="1" applyNumberFormat="1" applyFont="1" applyFill="1" applyBorder="1" applyAlignment="1">
      <alignment vertical="top" wrapText="1"/>
    </xf>
    <xf numFmtId="188" fontId="45" fillId="0" borderId="7" xfId="1" applyNumberFormat="1" applyFont="1" applyFill="1" applyBorder="1" applyAlignment="1">
      <alignment vertical="top" wrapText="1"/>
    </xf>
    <xf numFmtId="0" fontId="3" fillId="0" borderId="18" xfId="0" applyFont="1" applyFill="1" applyBorder="1" applyAlignment="1">
      <alignment horizontal="center" vertical="top" wrapText="1"/>
    </xf>
    <xf numFmtId="188" fontId="45" fillId="0" borderId="19" xfId="1" applyNumberFormat="1" applyFont="1" applyFill="1" applyBorder="1" applyAlignment="1">
      <alignment vertical="top" wrapText="1"/>
    </xf>
    <xf numFmtId="188" fontId="3" fillId="0" borderId="20" xfId="1" applyNumberFormat="1" applyFont="1" applyFill="1" applyBorder="1" applyAlignment="1">
      <alignment vertical="top" wrapText="1"/>
    </xf>
    <xf numFmtId="3" fontId="47" fillId="0" borderId="5" xfId="86" applyNumberFormat="1" applyFont="1" applyBorder="1" applyAlignment="1">
      <alignment horizontal="right" vertical="top" wrapText="1"/>
    </xf>
    <xf numFmtId="0" fontId="45" fillId="25" borderId="5" xfId="0" applyFont="1" applyFill="1" applyBorder="1" applyAlignment="1">
      <alignment vertical="top" wrapText="1"/>
    </xf>
    <xf numFmtId="0" fontId="45" fillId="24" borderId="2" xfId="0" applyFont="1" applyFill="1" applyBorder="1" applyAlignment="1">
      <alignment vertical="top" wrapText="1"/>
    </xf>
    <xf numFmtId="0" fontId="45" fillId="0" borderId="5" xfId="0" applyFont="1" applyFill="1" applyBorder="1" applyAlignment="1">
      <alignment horizontal="center" vertical="top" wrapText="1"/>
    </xf>
    <xf numFmtId="188" fontId="3" fillId="0" borderId="19" xfId="1" applyNumberFormat="1" applyFont="1" applyFill="1" applyBorder="1" applyAlignment="1">
      <alignment vertical="top" wrapText="1"/>
    </xf>
    <xf numFmtId="188" fontId="45" fillId="0" borderId="20" xfId="1" applyNumberFormat="1" applyFont="1" applyFill="1" applyBorder="1" applyAlignment="1">
      <alignment vertical="top" wrapText="1"/>
    </xf>
    <xf numFmtId="0" fontId="2" fillId="0" borderId="19" xfId="0" applyFont="1" applyBorder="1" applyAlignment="1">
      <alignment horizontal="right" vertical="top" wrapText="1"/>
    </xf>
    <xf numFmtId="0" fontId="46" fillId="0" borderId="5" xfId="0" applyFont="1" applyBorder="1" applyAlignment="1">
      <alignment horizontal="right" vertical="top" wrapText="1"/>
    </xf>
    <xf numFmtId="188" fontId="46" fillId="0" borderId="5" xfId="86" applyNumberFormat="1" applyFont="1" applyBorder="1" applyAlignment="1">
      <alignment horizontal="right" vertical="top"/>
    </xf>
    <xf numFmtId="188" fontId="3" fillId="0" borderId="18" xfId="1" applyNumberFormat="1" applyFont="1" applyFill="1" applyBorder="1" applyAlignment="1">
      <alignment vertical="top" wrapText="1"/>
    </xf>
    <xf numFmtId="0" fontId="46" fillId="0" borderId="5" xfId="0" applyFont="1" applyBorder="1" applyAlignment="1">
      <alignment horizontal="right" vertical="top"/>
    </xf>
    <xf numFmtId="0" fontId="45" fillId="0" borderId="6" xfId="0" applyFont="1" applyFill="1" applyBorder="1" applyAlignment="1">
      <alignment vertical="top" wrapText="1"/>
    </xf>
    <xf numFmtId="0" fontId="46" fillId="0" borderId="21" xfId="0" applyFont="1" applyBorder="1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3" fillId="24" borderId="6" xfId="0" applyFont="1" applyFill="1" applyBorder="1" applyAlignment="1">
      <alignment vertical="top" wrapText="1"/>
    </xf>
    <xf numFmtId="0" fontId="3" fillId="25" borderId="5" xfId="0" applyFont="1" applyFill="1" applyBorder="1" applyAlignment="1">
      <alignment horizontal="center" vertical="top" wrapText="1"/>
    </xf>
    <xf numFmtId="0" fontId="4" fillId="24" borderId="5" xfId="0" applyFont="1" applyFill="1" applyBorder="1" applyAlignment="1">
      <alignment vertical="top" wrapText="1"/>
    </xf>
    <xf numFmtId="0" fontId="3" fillId="25" borderId="7" xfId="0" applyFont="1" applyFill="1" applyBorder="1" applyAlignment="1">
      <alignment horizontal="center" vertical="top" wrapText="1"/>
    </xf>
    <xf numFmtId="0" fontId="45" fillId="24" borderId="6" xfId="0" applyFont="1" applyFill="1" applyBorder="1" applyAlignment="1">
      <alignment vertical="top" wrapText="1"/>
    </xf>
    <xf numFmtId="0" fontId="45" fillId="0" borderId="5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188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46" fillId="0" borderId="1" xfId="0" applyFont="1" applyFill="1" applyBorder="1" applyAlignment="1">
      <alignment horizontal="center" vertical="center" wrapText="1"/>
    </xf>
    <xf numFmtId="0" fontId="46" fillId="24" borderId="1" xfId="0" applyFont="1" applyFill="1" applyBorder="1" applyAlignment="1">
      <alignment horizontal="center" vertical="center" wrapText="1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25"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ont>
        <sz val="12"/>
      </font>
    </dxf>
    <dxf>
      <alignment horizontal="right" readingOrder="0"/>
    </dxf>
    <dxf>
      <alignment horizontal="right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so" refreshedDate="43808.417152893519" createdVersion="3" refreshedVersion="3" minRefreshableVersion="3" recordCount="766" xr:uid="{00000000-000A-0000-FFFF-FFFF35000000}">
  <cacheSource type="worksheet">
    <worksheetSource ref="A5:F768" sheet="ข้อมูล  PC_CI"/>
  </cacheSource>
  <cacheFields count="6">
    <cacheField name="ยุทธศาสตร์" numFmtId="0">
      <sharedItems containsNonDate="0" containsString="0" containsBlank="1" count="1">
        <m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11">
        <m/>
        <s v="ทุเรียน"/>
        <s v="มังคุด"/>
        <s v="ลำไย"/>
        <s v="มันสำปะหลัง"/>
        <s v="อัญมณีและเครื่องประดับ"/>
        <s v=" การค้าชายแดน"/>
        <s v="การท่องเที่ยวเชิงนิเวศ"/>
        <s v="การพัฒนาคุณภาพชีวิต"/>
        <s v="ป่าชายเลน"/>
        <s v="กุ้ง"/>
      </sharedItems>
    </cacheField>
    <cacheField name="ห่วงโซ่คุณค่า (VC)" numFmtId="0">
      <sharedItems containsBlank="1" count="39">
        <m/>
        <s v="VC 1 การวิจัยและพัฒนา(R&amp;D) + โครงสร้างพื้นฐาน"/>
        <s v="VC 2 การเพิ่มผลผลิตพัฒนาคุณภาพและลดต้นทุน"/>
        <s v="VC 3 การแปรรูปและสร้างคุณค่า"/>
        <s v="VC 4 การพัฒนาระบบการตลาด"/>
        <s v="VC 5 การขนส่งสินค้าและการจัดการบริหารสินค้า"/>
        <s v="VC 1. การวิจัยและพัฒนา(R&amp;D) + โครงสร้างพื้นฐาน"/>
        <s v="VC 2. การเพิ่มผลผลิตพัฒนาคุณภาพและลดต้นทุน"/>
        <s v="VC1 : การวิจัยและพัฒนา"/>
        <s v="VC2 : ปัจจัยพื้นฐานและการพัฒนาการเกษตร"/>
        <s v="VC3 : การเพิ่มผลผลิต พัฒนาคุณภาพและลดต้นทุน"/>
        <s v="VC4 : การแปรรูปและการสร้างมูลค่าเพิ่ม"/>
        <s v="VC5 : การขนส่งสินค้าและการจัดการบริหารสินค้า (Logistics)"/>
        <s v="VC6 : การพัฒนาระบบตลาด"/>
        <s v="VC 2 การสนับสนุนปัจจัยการผลิต"/>
        <s v="VC 5 การสร้างเครือข่ายทางธุรกิจ"/>
        <s v="VC 1 โครงสร้างพื้นฐานทางการค้า การลงทุน"/>
        <s v="VC 2 การพัฒนาระบบบริหารจัดการ"/>
        <s v="VC 3 การพัฒนาผู้ประกอบการและส่งเสริมธุรกิจ"/>
        <s v="VC 4 การบริหารจัดการสินค้า (Logistics)"/>
        <s v="VC 5 พัฒนา ด้านการตลาดและช่องทางการจัดจำหน่าย"/>
        <s v="VC 1 การพัฒนาระบบบริหารจัดการการท่องเที่ยว"/>
        <s v="VC 2 พัฒนาศักยภาพมัคคุเทศน์และบุคลากร"/>
        <s v="VC 3 พัฒนาปัจจัยพื้นฐานด้านท่องเที่ยว/ ทรัพยากร"/>
        <s v="VC 4 พัฒนาแหล่งและกิจกรรมท่องเทื่ยว"/>
        <s v="VC 5 พัฒนาธุรกิจบริการการท่องเที่ยว "/>
        <s v="VC 6 พัฒนาการตลาดและการประชาสัมพันธ์"/>
        <s v="VC 1 การจัดการแรงงานในพื้นที่"/>
        <s v="VC 2 ส่งเสริมพัฒนาอาชีพ/รายได้"/>
        <s v="VC 3 ความปลอดภัยในชีวิตและทรัพย์สิน"/>
        <s v="VC 4 ส่งเสริมความอบอุ่นในครอบครัว"/>
        <s v="VC 1 ป้องกันและแก้ไขปัญหาการทำลายป่าชายเลน"/>
        <s v="VC 2 อนุรักษ์ฟื้นฟูทรัพยากรป่าชายเลน"/>
        <s v="VC 3 ส่งเสริมและสนับสนุนให้เกิดความร่วมมืออนุรักษ์ ฟื้นฟูป่าชายเลน"/>
        <s v="VC 4 พัฒนาการจัดสรรทรัพยากรป่าชายเลนเพื่อการใช้ประโยชน์อย่างยั่งยืน"/>
        <s v="VC 1. การวิจัยและพัฒนา (R&amp;D) + โครงสร้างพื้นฐาน"/>
        <s v="VC 3. การแปรรูป และสร้างคุณค่า"/>
        <s v="VC 4. การพัฒนาระบบการตลาด"/>
        <s v="VC 5. การขนส่งสินค้า และการจัดการบริหารสินค้า"/>
      </sharedItems>
    </cacheField>
    <cacheField name="ปัจจัยแห่งความสำเร็จ (CSF) " numFmtId="0">
      <sharedItems containsBlank="1" count="122">
        <m/>
        <s v="CSF 1 พัฒนาโครงสร้างพื้นฐาน"/>
        <s v="CSF 2 การวิจัยความต้องการทุเรียนพันธุ์ใหม่ที่มีศักยภาพและเป็นที่ต้องการของตลาด"/>
        <s v="CSF 3 การวิจัยและพัฒนา"/>
        <s v="CSF 4 การวิจัยการเก็บรักษาและถนอมอาหาร"/>
        <s v="CSF 1 แผนการผลิต"/>
        <s v="CSF 2 การเพิ่มผลผลิต"/>
        <s v="CSF 3 การลดต้นทุน"/>
        <s v="CSF 4 การรวมกลุ่มเกษตรกร"/>
        <s v="CSF 5 สนับสนุนเกษตรกรและแรงงานภาคเกษตร ให้ได้รับการพัฒนาความรู้และถ่ายทอดเทคโนโลยีในการผลิตทุเรียนให้ได้คุณภาพและมาตรฐาน GAP"/>
        <s v="CSF 6  เกษตรกรมีแผนการผลิตและแผนการเก็บเกี่ยวที่เหมาะสม"/>
        <s v="CSF 1 กระบวนการแปรรูป"/>
        <s v="CSF 2 ระบบมาตรฐานสินค้าเกษตร (GAP, Primary GMP)"/>
        <s v="CSF 3 ระบบมาตรฐานสินค้าเพื่อการส่งออก"/>
        <s v="CSF 1 ศูนย์กระจายสินค้า"/>
        <s v="CSF 2 การสร้างเครือข่ายความร่วมมือทางการค้าทั้งใน/ต่างประเทศ"/>
        <s v="CSF 3 การตกลงซื้อขายล่วงหน้า"/>
        <s v="CSF 4 การสร้างแบรนด์สินค้า"/>
        <s v="CSF 5 การประชาสัมพันธ์และการส่งเสริมการขาย"/>
        <s v="CSF 1 ระบบ Logistics"/>
        <s v="CSF 2 การกระจายสินค้าสู่ผู้บริโภค"/>
        <s v=" 1.1 ด้านพื้นที่เพาะปลูก"/>
        <s v="1.2 ปัจจัยทางธรรมชาติ_x000a_- แหล่งน้ำ"/>
        <s v="-ปริมาณน้ำฝน"/>
        <s v="-อากาศ"/>
        <s v="1.3 ปัจจัยการผลิต (การปลูกมังคุด)"/>
        <s v="CSF 2 การวิจัยและพัฒนา"/>
        <s v="CSF 3 การวิจัยการเก็บรักษาและถนอมอาหาร"/>
        <s v="CSF 5 สนับสนุนเกษตรกรและแรงงานภาคเกษตร ให้ได้รับการพัฒนาความรู้และถ่ายทอดเทคโนโลยีในการผลิตมังคุดให้ได้คุณภาพและมาตรฐาน GAP_x000a_"/>
        <s v="CSF 1 การคัดแยกคุณภาพสินค้าเพื่อเพิ่มมูลค่า"/>
        <s v="CSF 2 กระบวนการแปรรูป"/>
        <s v="CSF 3 ระบบมาตรฐานสินค้าเกษตร (GAP, Primary GMP)"/>
        <s v="CSF 4 ระบบมาตรฐานสินค้าเพื่อการส่งออก"/>
        <s v="CSF 3 การสร้างแบรนด์สินค้า"/>
        <s v="CSF 4 การประชาสัมพันธ์และการส่งเสริมการขาย"/>
        <s v="1.3 ปัจจัยการผลิต (การปลูกลำไย)"/>
        <s v="CSF 5 สนับสนุนเกษตรกรและแรงงานภาคเกษตร ให้ได้รับการพัฒนาความรู้และถ่ายทอดเทคโนโลยีในการผลิตลำไยให้ได้คุณภาพและมาตรฐาน GAP_x000a_"/>
        <s v="CSF1 การนำผลการวิจัยและพัฒนาไปใช้                                                    "/>
        <s v="CSF1 โครงสร้างพื้นฐาน                                "/>
        <s v="CSF2 การสร้างองค์ความรู้และขีดความสามารถให้เกษตรกรผู้ปลูกมันสำปะหลัง                             "/>
        <s v="CSF3 การบริหารจัดการที่ดิน/ การใช้ประโยชน์ที่ดินด้านการเกษตร (Zoning)_x000a_"/>
        <s v="CSF4 การรวมกลุ่มเกษตร                            "/>
        <s v="CSF1 การเพิ่มผลผลิต"/>
        <s v="CSF1 การพัฒนาอุตสาหกรรมการแปรรูป   "/>
        <s v="CSF1 การรับซื้อและจำหน่ายผลผลิตจากมันสำปะหลัง"/>
        <s v="CSF1 การจำหน่ายสินค้า"/>
        <s v="CSF3 การจัดตั้งศูนย์ภูมิสารสนเทศเพื่อสนับสนุนการบริหารจัดการการพัฒนาข้อมูลการเกษตรและผลิตภัณฑ์"/>
        <s v="CSF 1 การวิจัยและพัฒนาเทคโนโลยีการผลิต"/>
        <s v="CSF 2 การออกแบบผลิตภัณฑ์ ที่เกิดจากการวิจัยหรือบริการทางวิชาการ"/>
        <s v="CSF 1 การหาแหล่งวัตถุดิบ (ต่างประเทศ/ในประเทศ)_x000a_"/>
        <s v="CSF 2 การรวมกลุ่มประกอบการในแหล่งซื้อวัตถุดิบ_x000a_"/>
        <s v="CSF 2 การใช้ตราสัญลักษณ์(แบรนด์)พลอยจันท์"/>
        <s v="CSF 3 ระบบมาตราฐานสินค้า"/>
        <s v="CSF 4 การรับรองมาตรฐานสินค้า"/>
        <s v="CSF 1 ศูนย์แสดง, จำหน่ายสินค้า"/>
        <s v="CSF 2 การประชาสัมพันธ์"/>
        <s v="CSF 3 Road Show"/>
        <s v="CSF 4 การเปิดตลาดในประเทศ และต่างประเทศ"/>
        <s v="CSF 5 การเชื่อมความสัมพันธ์ระหว่างประเทศ"/>
        <s v="CSF 1 ผู้ประกอบการ"/>
        <s v="CSF 2 ลูกค้า"/>
        <s v="CSF 1 พัฒนาฐานข้อมูลการผลิตและการบริโภคสินค้า_x000a_"/>
        <s v="CSF 2 พัฒนาฐานข้อมูลการตลาดและปริมาณการส่งออก (Trade &amp; Market Intelligence)"/>
        <s v="CSF 3 เงินลงทุนและการเข้าถึงแหล่งเงินทุน_x000a_"/>
        <s v="CSF 1 การใช้สิทธิประโยชน์ทางภาษีที่เป็นข้อตกลงระหว่างประเทศ เช่น ข้อตกลงทางการค้า_x000a_"/>
        <s v="CSF 1 พัฒนาผู้ประกอบการให้มีขีดความสามารถในการแข่งขันรองรับการค้าการลงทุน _x000a_"/>
        <s v="CSF 2 การส่งเสริม พัฒนาการรวมกลุ่มผู้ประกอบการค้า_x000a_"/>
        <s v="CSF 3 การยกระดับความพร้อมด้านเทคโนโลยี (Technology Readiness)"/>
        <s v="CSF 4 พัฒนาแรงงานให้มีฝีมือเพื่อรองรับการค้าการลงทุน"/>
        <s v="CSF 1 การจัดการงานด้านศุลกากร (ส่งออก/นำเข้า)_x000a_"/>
        <s v="CSF 1 การพัฒนาช่องทางการจัดจำหน่ายสินค้า_x000a_"/>
        <s v="CSF 2 การโฆษณาและประชาสัมพันธ์ผ่านสื่อต่างๆ_x000a_"/>
        <s v="CSF 1 การรวบรวมและจัดทำข้อมูลสารสนเทศเพื่อการท่องเที่ยว"/>
        <s v="CSF 2 การกำหนดขีดความสามารถในการรองรับนักท่องเที่ยว (Carrying Capacity)"/>
        <s v="CSF 3 สร้างความเขื่อมั่นด้านความปลอดภัยในชีวิตและทรัพย์สิน"/>
        <s v="CSF 4 การสร้างการมีส่วนร่วมของชุมชน"/>
        <s v="CSF 1 พัฒนามาตรฐานมัคคุเทศก์ / ผู้นำเที่ยว"/>
        <s v="CSF 2 พัฒนาศักยภาพแรงงานวิชาชีพและบุคลากรด้านการท่องเที่ยว"/>
        <s v="CSF 3 ส่งเสริมการรวมกลุ่มผู้ประกอบการท่องเที่ยว"/>
        <s v="CSF 4 พัฒนาเครือข่ายภาคีด้านการท่องเที่ยว"/>
        <s v="CSF 1 พัฒนาโครงสร้างพื้นฐาน  เช่น  ถนน  ไฟฟ้า "/>
        <s v="CSF 2 การพัฒนาและปรับปรุงระบบสาธารณูปโภค "/>
        <s v="CSF 1 สร้างสรรค์กิจกรรมการท่องเที่ยวรูปแบบใหม่ๆ ให้สอดคล้องกับความสนใจ"/>
        <s v="CSF 2 พัฒนาแหล่งท่องเที่ยวให้ได้มาตรฐาน"/>
        <s v="CSF 3 ส่งเสริม/อนุรักษ์ /ฟื้นฟู/ปรับปรุง/บูรณะ/พัฒนาแหล่งท่องเที่ยว"/>
        <s v="CSF 1 การรับรองมาตรฐานที่พักและโรงแรม"/>
        <s v="CSF 2 พัฒนาธุรกิจบริการที่เกี่ยวเนื่องกับการท่องเที่ยว เช่น สปา สนามกอล์ฟ ร้านอาหาร ให้ได้มาตรฐาน"/>
        <s v="CSF 3 พัฒนาสินค้าของฝากและของที่ระลึกให้ได้มาตรฐาน"/>
        <s v="CSF 4 พัฒนาธุรกิจนำเที่ยวให้ได้มาตรฐาน"/>
        <s v="CSF 1 การตลาดเชิงรุกผ่านสื่อสมัยใหม่ (social network)"/>
        <s v="CSF 1 ลดปัญหาการว่างงานในพื้นที่"/>
        <s v="CSF 2 พัฒนาคุณภาพฝีมือแรงงาน"/>
        <s v="CSF 3 สุขภาวะของแรงงานในสถานประกอบการ"/>
        <s v="CSF 4 การลดอุบัติเหตุของแรงงานในสถานประกอบการ"/>
        <s v="CSF 1 ให้ความรู้ทักษะให้ชุมชนมีอาชีพเสริมเพื่อสร้างรายได้"/>
        <s v="CSF 2 สร้างอาชีพที่เหมาะสมกับชุมชน"/>
        <s v="CSF 3 จัดกิจกรรมส่งเสริมการออมในชุมชน"/>
        <s v="CSF 4 ส่งเสริมให้มีการรวมกลุ่มในรูปแบบสหกรณ์/วิสาหกิจชุมชน"/>
        <s v="CSF 1 ลดอุบัติเหตุบนท้องถนน"/>
        <s v="CSF 2 ลดปัญหาอาชญากรรม"/>
        <s v="CSF 3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4  มาตรการการตรวจสอบและปราบปรามแรงงานต่างด้าว"/>
        <s v="CSF 1 ส่งเสริมกิจกรรมสร้างความสัมพันธ์ในครอบครัว"/>
        <s v="CSF 2 ส่งเสริมกิจกรรมสร้างศีลธรรม จริยธรรมในครอบครัว"/>
        <s v="CSF 3 สร้างเสริมความสามัคคีในครอบครัวและชุมชน"/>
        <s v="CSF 1 ป้องกันและแก้ไขปัญหาการตัดไม้ทำลายป่าชายเลน"/>
        <s v="CSF 2 ป้องกันการกัดเซาะชายฝั่ง"/>
        <s v="CSF 3 เพิ่มประสิทธิภาพการป้องกันดูแลป่าชายเลน"/>
        <s v="CSF 4 ป้องกันการบุกรุกทำลายทรัพยากรทางทะเลและชายฝั่งไม่ให้เสื่อมโทรม"/>
        <s v="CSF 1 ฟื้นฟูสภาพป่าและระบบนิเวศน์"/>
        <s v="CSF 2 ฟื้นฟู/สร้าง ทรัพยากรทางทะเลและชายฝั่งให้มีความสมบูรณ์มากขึ้น"/>
        <s v="CSF 1 เผยแพร่องค์ความรู้/สร้างจิตสำนึก ด้านการอนุรักษ์ป่าชายเลน ให้ชุมชนในพื้นที่/พื้นที่ชายฝั่ง"/>
        <s v="CSF 1 พัฒนาระบบโครงสร้างการทำงานเชิงบูรณาการของหน่วยงานและชุมชนที่เกี่ยวข้อง"/>
        <s v="CSF 2 พัฒนาระบบฐานข้อมูลสารสนเทศและองค์ความรู้เพื่อการบริหารจัดการทรัพยากรป่าชายเลน"/>
        <s v="CSF 3 ส่งเสริมการใช้ประโยชน์ทรัพยากรป่าชายเลน"/>
        <s v="CSF 4 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  <s v="CSF 1 นโยบายรัฐบาล"/>
        <s v="CSF 2 ปัจจัยการผลิต_x000a_"/>
        <s v="CSF 1 การเพิ่มผลผลิต_x000a_"/>
        <s v="CSF 2 การรวมกลุ่มเกษตรกร "/>
        <s v="CSF 1 กระบวนการแปรรูป_x000a_"/>
        <s v="CSF 1 การประชาสัมพันธ์ และการส่งเสริมการขาย"/>
      </sharedItems>
    </cacheField>
    <cacheField name="ตัวชี้วัด KPI" numFmtId="0">
      <sharedItems containsBlank="1" count="150">
        <m/>
        <s v="KPI 1.1 ผลผลิตทุเรียนของจังหวัดต่อไร่เพิ่มขึ้น"/>
        <s v="KPI 1.2 ปริมาณน้ำมีปริมาณเพียงพอต่อความต้องการปลูกทุเรียนในแต่ละช่วงปี"/>
        <s v="KPI 2.1  จำนวนรายงานการวิจัยความต้องการพันธุ์ทุเรียนพันธุ์ใหม่ที่มีศักยภาพ"/>
        <s v="KPI 3.1 จำนวนทุเรียนพันธุ์ใหม่ที่เกษตรกรนำไปปลูก"/>
        <s v="KPI 3.2 ร้อยละของพื้นที่เพาะปลูกที่นำผลการวิจัยการปรับปรุงดินไปใช้"/>
        <s v="KPI 3.3 จำนวนงานวิจัยที่อยู่ระหว่างดำเนินการและสำเร็จเกี่ยวกับการกำจัดศัตรูพืช"/>
        <s v="KPI 3.4 ร้อยละของพื้นที่เพาะปลูกที่นำผลการวิจัยเทคโนโลยีการเพิ่มผลผลิตไปใช้"/>
        <s v="KPI 4.1 ผลงานการวิจัยและพัฒนาเทคโนโลยีการเก็บรักษาและถนอมอาหาร"/>
        <s v="KPI 1.1 การจัดทำแผนการผลิตและการส่งเสริมการผลิต"/>
        <s v="KPI 2.2 จำนวนงานวิจัยเทคโนโลยีการผลิต"/>
        <s v="KPI 3.1 การลดต้นทุนโดยใช้เกษตรแบบผสมผสาน"/>
        <s v="KPI 4.1 จำนวนเกษตรกรปลูกทุเรียนที่มีการรวมกลุ่ม"/>
        <s v="KPI 5.1 จำนวนเกษตรกรและแรงงานภาคเกษตร ที่ได้รับการพัฒนาความรู้และถ่ายทอดเทคโนโลยีเพื่อเพิ่มผลผลิตทุเรียนให้ได้คุณภาพและมาตรฐาน GAP"/>
        <s v="KPI 6.1 จำนวนเกษตรกรที่ได้รับการส่งเสริมให้สามารถจัดทำแผนการผลิต และแผนการเก็บเกี่ยวที่เหมาะสม"/>
        <s v="KPI 1.1 จำนวนผลิตภัณฑ์ทุเรียนแปรรูป"/>
        <s v="KPI 2.1 ร้อยละของสินค้าที่ได้รับการรับรองมาตรฐาน GAP, Primary GMP"/>
        <s v="KPI 3.1 ร้อยละที่เพิ่มขึ้นของสินค้าที่ผ่านระบบมาตรฐานสินค้าเพื่อการส่งออก"/>
        <s v="KPI 1.1 จำนวนศูนย์กระจายสินค้า"/>
        <s v="KPI 1.2 จำนวนศูนย์ OTOPเพิ่มขึ้น"/>
        <s v="KPI 2.1 ร้อยละที่เพิ่มขึ้นของเครือข่ายความร่วมมือทางการค้าทั้งใน/ต่างประเทศ"/>
        <s v="KPI 3.1 ระดับราคาสินค้าเกษตรล่วงหน้า"/>
        <s v="KPI 4.1 เกษตรกร/สถาบันเกษตรกรที่มีการระบุแหล่งกำเนิด"/>
        <s v="KPI 5.1 ร้อยละที่เพิ่มขึ้นของยอดขาย"/>
        <s v="KPI 5.2 รูปแบบการประชาสัมพันธ์ที่เพิ่มขึ้น"/>
        <s v="KPI 1.1 ร้อยละที่เพิ่มขึ้นของระบบคลังสินค้าที่ได้มาตรฐานสากล"/>
        <s v="KPI 2.1 ประสิทธิภาพการกระจายสินค้า"/>
        <s v="KPI 1.1 ผลผลิตมังคุดของจังหวัดต่อไร่เพิ่มขึ้น"/>
        <s v="KPI 1.2 ปริมาณน้ำมีปริมาณเพียงพอต่อความต้องการปลูกมังคุดในแต่ละช่วงปี"/>
        <s v="KPI 1.3 จำนวนร้านค้าจำหน่ายปุ๋ยเคมี"/>
        <s v="KPI 2.2 จำนวนงานวิจัยที่อยู่ระหว่างดำเนินการและสำเร็จเกี่ยวกับการกำจัดศัตรูพืช"/>
        <s v="KPI 2.3 ร้อยละของพื้นที่เพาะปลูกที่นำผลการวิจัยเทคโนโลยีการเพิ่มผลผลิตไปใช้"/>
        <s v="KPI 3.1 ผลงานการวิจัยและพัฒนาเทคโนโลยีการเก็บรักษาและถนอมอาหาร"/>
        <s v="KPI 2.1 จำนวนงานวิจัยเทคโนโลยีการผลิต"/>
        <s v="KPI 4.1 จำนวนเกษตรกรปลูกมังคุดที่มีการรวมกลุ่ม"/>
        <s v="KPI 5.1 จำนวนเกษตรกรและแรงงานภาคเกษตร ที่ได้รับการพัฒนาความรู้และถ่ายทอดเทคโนโลยีเพื่อเพิ่มผลผลิตมังคุดให้ได้คุณภาพและมาตรฐาน   GAP"/>
        <s v="KPI 1.1 จำนวนจุดรับซื้อมังคุดที่มีการคัดแยกคุณภาพก่อนการขาย"/>
        <s v="KPI 2.1 จำนวนผลิตภัณฑ์มังคุดแปรรูป"/>
        <s v="KPI 3.1 ร้อยละของสินค้าที่ได้รับการรับรองมาตรฐาน GAP, Primary GMP"/>
        <s v="KPI 4.1 ร้อยละที่เพิ่มขึ้นของสินค้าที่ผ่านระบบมาตรฐานสินค้าเพื่อการส่งออก"/>
        <s v="KPI 3.1 เกษตรกร/สถาบันเกษตรกรที่มีการระบุแหล่งกำเนิด"/>
        <s v="KPI 4.1 ร้อยละที่เพิ่มขึ้นของยอดขาย"/>
        <s v="KPI 4.2 จำนวนครั้งการประชาสัมพันธ์รูปแบบต่างๆที่เพิ่มขึ้น"/>
        <s v="KPI 1.1 ผลผลิตลำไยของจังหวัดต่อไร่เพิ่มขึ้น"/>
        <s v="KPI 1.2 ปริมาณน้ำมีปริมาณเพียงพอต่อความต้องการปลูกลำไยในแต่ละช่วงปี"/>
        <s v="KPI 4.1 จำนวนเกษตรกรปลูกลำไยที่มีการรวมกลุ่ม"/>
        <s v="KPI 5.1 จำนวนเกษตรกรและแรงงานภาคเกษตร ที่ได้รับการพัฒนาความรู้และถ่ายทอดเทคโนโลยีเพื่อเพิ่มผลผลิตลำไยให้ได้คุณภาพและมาตรฐาน   GAP"/>
        <s v="KPI 1.1 จำนวนจุดรับซื้อลำไยที่มีการคัดแยกคุณภาพก่อนการขาย"/>
        <s v="KPI 2.1 จำนวนผลิตภัณฑ์ลำไยแปรรูป"/>
        <s v="KPI1.1 ร้อยละของพื้นที่เพาะปลูกที่นำผลการวิจัยและพัฒนาไปใช้"/>
        <s v="KPI1.1 จำนวนเกษตรกรผู้ปลูกมันสำปะหลัง/จำนวนพันธุ์มันสำปะหลัง/จำนวนพื้นที่ปลูกมันสำปะหลัง"/>
        <s v="KPI2.1  จำนวนหน่วยงานที่เกี่ยวข้องกับการพัฒนาเกษตรกรผู้ปลูกมันสำปะหลัง"/>
        <s v="KPI 3.1  คุณภาพดิน"/>
        <s v="KPI 4.1 จำนวนสหกรณ์การเกษตรและจำนวนสมาชิกสหกรณ์"/>
        <s v="KPI 1.1 การวางแผนการผลิต"/>
        <s v="KPI 1.1 จำนวนลานมัน/โรงงานอุตสาหกรรมแปรรูปเพื่อสร้างมูลค่าเพิ่ม"/>
        <s v="KPI 1.1 ประสิทธิภาพในการกระจายผลผลิตมันสำปะหลัง"/>
        <s v="KPI 1.1 จำนวนผู้ประกอบการโรงงานมันสำปะหลัง"/>
        <s v="KPI 1.2 ปริมาณการส่งออกสินค้า  มันสด/มันเส้น/แป้งมัน"/>
        <s v="KPI 3.1 ระดับข้อมูลตามมาตรฐานตลาดกลางมันสำปะหลัง"/>
        <s v="KPI 1.1  จำนวนรายงานการวิจัยเทคโนโลยีการผลิตอัญมณี และเครื่องประดับ "/>
        <s v="KPI 2.1  จำนวนองค์ความรู้ด้านการออกแบบผลิตภัณฑ์ ที่เกิดจากการวิจัยหรือบริการทางวิชาการ"/>
        <s v="KPI 1.1 จำนวนแหล่งซื้อขายพลอยก้อน"/>
        <s v="KPI 2.1 จำนวนกลุ่มเครือข่ายผู้ประกอบการในแหล่งซื้อวัตถุดิบ"/>
        <s v="KPI 1.1 กรรมวิธีการเพิ่มคุณค่า"/>
        <s v="KPI 2.1 การใช้ตราสัญลักษณ์ พลอยจันท์"/>
        <s v="KPI 3.1 ระบบมาตรฐานสินค้า"/>
        <s v="KPI 4.1 มาตรฐานสินค้า"/>
        <s v="KPI 1.1 ศูนย์การแสดงและจัดจำหน่ายอัญมณีและเครื่องประดับ"/>
        <s v="KPI 2.1 รูปแบบการประชาสัมพันธ์"/>
        <s v="KPI 3.1 โครงการ Road Show"/>
        <s v="KPI 4.1  ตลาดอัญมณีและเครื่องประดับ"/>
        <s v="KPI 5.1 การสร้างความสัมพันธ์ระหว่างประเทศ"/>
        <s v="KPI 1.1  การค้าอัญมณีและเครื่องประดับ"/>
        <s v="KPI 2.1 การซื้ออัญมณีและเครื่องประดับ"/>
        <s v="KPI 1.1 จำนวนฐานข้อมูลการผลิตและการบริโภคสินค้า"/>
        <s v="KPI 2.1 รายการสินค้าส่งออก 10 อันดับแรก"/>
        <s v="KPI 3.1 จำนวนเงินลงทุนที่ผู้ประกอบการได้รับการสนับสนุนจากแหล่งทุน"/>
        <s v="KPI 1.1 จำนวนผู้ประกอบการส่งออก/นำเข้าที่ด่านได้ใช้ประโยชน์ทางภาษีที่เป็นข้อตกลงระหว่างประเทศ เช่น ข้อตกลงทางการค้า_x000a_"/>
        <s v="KPI 1.1 จำนวนผู้ประกอบการที่ได้รับการพัฒนาและส่งเสริมให้มีขีดความสามารถในการแข่งขันด้านการค้าการลงทุน "/>
        <s v="KPI 2.1 จำนวนการรวมกลุ่มผู้ประกอบการค้า"/>
        <s v="KPI 3.1 ระดับความพร้อมด้านเทคโนโลยี (Technology Readiness) ที่ผู้ประกอบการและคู่ค้าสามารถเข้าถึงได้ง่าย   เช่น โทรศัพท์ โทรสาร Internet ระบบพาณิชย์ อิเล็กโทรนิกส์ (E-Commerce) เป็นต้น)"/>
        <s v="KPI 4.1 จำนวนแรงงานที่ได้รับการพัฒนาฝีมือและได้รับการรับรองว่ามีความรู้ความสามารถด้านการค้าการลงทุน"/>
        <s v="KPI 4.2 จำนวนผู้จบการศึกษาจากสถาบันการศึกษาในจังหวัดสาขาวิชาเกี่ยวกับการค้าการลงทุน"/>
        <s v="KPI 1.1 มูลค่าการค้าชายแดนเพิ่มขึ้น "/>
        <s v="KPI 1.1 จำนวนช่องทางการจัดจำหน่ายสินค้า"/>
        <s v="KPI 2.1 จำนวนครั้งของการโฆษณาและประชาสัมพันธ์ผ่านสื่อต่างๆ"/>
        <s v="KPI 1.1 ระบบสารสนเทศ/สื่อที่นำมาใช้ในการให้บริการเพื่อส่งเสริมการท่องเที่ยว"/>
        <s v="KPI 1.2 ร้อยละของนักท่องเที่ยวที่เพิ่มขึ้นต่อปี"/>
        <s v="KPI 2.1 จำนวนสถานบริการที่เชื่อมโยงกับนักท่องเที่ยว"/>
        <s v="KPI 2.2 จำนวนบุคลากรด้านการท่องเที่ยวที่ให้บริการแก่นักท่องเที่ยว"/>
        <s v="KPI 3.1 ร้อยละของมาตรการรักษาความปลอดภัยของนักท่องเที่ยวที่ได้ดำเนินการจริง"/>
        <s v="KPI 4.1 จำนวนชุมชนที่ได้รับการอบรมเรื่องการบริหารจัดการด้านการท่องเที่ยว"/>
        <s v="KPI 4.2 จำนวนที่พัก (Home Stay) และร้านขายของที่ระลึกในชุมชน เพิ่มขึ้น"/>
        <s v="KPI 1.1 จำนวนมัคคุเทศน์/ผู้นำเที่ยวในจังหวัดที่ได้มาตรฐาน"/>
        <s v="KPI 1.2 จำนวนสถานศึกษาในจังหวัดที่มีหลักสูตรอบรมมัคคุเทศน์และบุคลากรทางการท่องเที่ยว"/>
        <s v="KPI 2.1 จำนวนแรงงานวิชาชีพ/บุคลากรด้านท่องเที่ยวที่มีศักยภาพในการดำเนินการด้านการให้บริการที่ เพิ่มขึ้น"/>
        <s v="KPI 3.1 ร้อยละที่เพิ่มขึ้นของผู้ประกอบธุรกิจด้านการท่องเที่ยว"/>
        <s v="KPI 4.1 จำนวนครั้งในการจัดกิจกรรมระหว่างภาคีเครือข่ายด้านการท่องเที่ยว (ใน/ต่างประเทศ)"/>
        <s v="KPI 1.1 ร้อยละของการปรับปรุงโครงสร้างและบริการพื้นฐานที่ได้ดำเนินการเมื่อเทียบกับเป้าหมาย"/>
        <s v="KPI 2.1 ร้อยละของการปรับปรุงระบบสาธารณูปโภคที่ได้ดำเนินการเมื่อเทียบกับเป้าหมาย"/>
        <s v="KPI 1.1 จำนวนกิจกรรมการท่องเที่ยวรูปแบบใหม่"/>
        <s v="KPI 2.1 จำนวนแหล่งท่องเที่ยวที่ได้รับการรับรองมาตรฐานจากกรมการท่องเที่ยวเพิ่มขึ้น"/>
        <s v="KPI 3.1 ร้อยละของแหล่งท่องเที่ยวที่ได้รับการอนุรักษ์/ฟื้นฟู/ปรับปรุง/บูรณะ/พัฒนาแหล่งท่องเที่ยว"/>
        <s v="KPI 3.2 จำนวนแหล่งท่องเที่ยวใหม่"/>
        <s v="KPI 1.1 ร้อยละของโรงแรม/ที่พักที่ได้รับการรับรองมาตรฐาน"/>
        <s v="KPI 2.1 ร้อยละของธุรกิจบริการที่เกี่ยวเนื่องกับการท่องเที่ยวที่ได้รับการรับรองมาตรฐาน"/>
        <s v="KPI 3.1 ร้อยละของสินค้าของฝากและของที่ระลึกที่ได้มาตรฐาน "/>
        <s v="KPI 3.2 ร้อยละที่เพิ่มขึ้นของรายได้จาการจำหน่ายสินค้าของฝาก/ของที่ระลึก"/>
        <s v="KPI 4.1 ร้อยละของสถานประกอบการธุรกิจนำเทื่ยวที่ได้มาตรฐาน "/>
        <s v="KPI 1.1 จำนวนผู้ประกอบการการท่องเที่ยวที่ใช้สื่อสมัยใหม่ (social network) เป็นช่องทางในการพัฒนาการตลาดและประชาสัมพันธ์เพิ่มขึ้น"/>
        <s v="KPI 1.2 จำนวนผู้เข้าเยี่ยมชมสื่อสมัยใหม่ (social network) ของสถานประกอบการด้านการท่องเที่ยวที่เพิ่มขึ้น"/>
        <s v="KPI 1.1 อัตราการว่างงานลดลง"/>
        <s v="KPI 2.1 ร้อยละที่เพิ่มขึ้นของผู้ที่ผ่านหลักสูตรการฝึกอบรม"/>
        <s v="KPI 3.1 ร้อยละของแรงงานที่ได้รับการตรวจความปลอดภัย สุขภาวะอนามัย และสภาพแวดล้อมในการทำงาน"/>
        <s v="KPI 4.1 ร้อยละของอุบัติเหตุที่เกิดขึ้นจากการทำงาน"/>
        <s v="KPI 1.1 จำนวนโครงการอบรมให้ความรู้อาชีพเสริมเพื่อสร้างรายได้"/>
        <s v="KPI 2.1 จำนวนโครงการเพื่อสร้างอาชีพของกองทุนพัฒนาศักยภาพหมู่บ้านและชุมชน (SML)"/>
        <s v="KPI 3.1 ร้อยละของครัวเรือนที่มีการจัดทำบัญชีครัวเรือน"/>
        <s v="KPI 3.2 ร้อยละของหมู่บ้านที่มีกลุ่มออมทรัพย์/ธนาคารชุมชน"/>
        <s v="KPI 4.1 จำนวนสหกรณ์/วิสาหกิจชุมชน"/>
        <s v="KPI 1.1 ร้อยละของอุบัติเหตุทางถนนที่ลดลง"/>
        <s v="KPI 1.2 การรณรงค์ป้องกันอุบัติเหตุทางถนน"/>
        <s v="KPI 2.1 ร้อยละของการจับกุมในคดีอาชญากรรมที่เพิ่มขึ้น"/>
        <s v="KPI 3.1  ร้อยละของหมู่บ้าน/ชุมชนที่มีการจัดตั้งชุดอาสาสมัครตำรวจชุมชน/ชุดรักษาความปลอดภัยหมู่บ้าน"/>
        <s v="KPI 4.1 จำนวนแรงงานต่างด้าวที่ขอใบอนุญาตทำงาน"/>
        <s v="KPI 1.1 ร้อยละของหน่วยงานที่มีการจัดทำโครงการส่งเสริมกิจกรรมสร้างความสัมพันธ์ในครอบครัว "/>
        <s v="KPI 2.1  ร้อยละของหน่วยงานที่มีการจัดทำโครงการส่งเสริมกิจกรรมสร้างศีลธรรม จริยธรรมในครอบครัว"/>
        <s v="KPI 3.1  ร้อยละของหน่วยงานที่มีการจัดทำโครงการสร้างเสริมความสามัคคีในครอบครัวและชุมชน"/>
        <s v="KPI 1.1 ร้อยละของการเปลี่ยนแปลงพื้นที่ป่าชายเลน"/>
        <s v="KPI 2.1 จำนวนโครงการและงบประมาณที่ได้รับในการป้องกันและแก้ไขปัญหาการกัดเซาะชายฝั่ง"/>
        <s v="KPI 3.1 ทรัพยากรที่ได้รับการจัดสรรในการเพิ่มประสิทธิภาพการป้องกัน ดูแลป่าชายเลน"/>
        <s v="KPI 4.1 งบประมาณที่ได้รับในการฝึกอบรมอาสาสมัครพิทักษ์ทรัพยากรทางทะเลและชายฝั่ง "/>
        <s v="KPI 1.1 ร้อยละของพื้นที่ป่าชายเลนที่ได้รับการฟื้นฟูสภาพป่าและระบบนิเวศน์"/>
        <s v="KPI 2.1 ร้อยละที่เพิ่มขึ้นของพื้นที่ทางทะเลและชายฝั่งที่ได้รับการอนุรักษ์ คุ้มครองให้มีความสมบูรณ์"/>
        <s v="KPI 2.2 ร้อยละที่เพิ่มขึ้นของชุมชนที่ให้ความร่วมมือในการอนุรักษ์ทรัพยากรทางทะเลและชายฝั่ง"/>
        <s v="KPI 1.1 ร้อยละที่เพิ่มขึ้นของชุมชนในพื้นที่ที่ได้รับองค์ความรู้/สร้างจิตสำนึกด้านการอนุรักษ์ป่าชายเลน/พื้นที่ชายฝั่ง"/>
        <s v="KPI 1.1 พัฒนาและรณรงค์ให้คน/ชุมชนคำนึงถึงสิ่งแวดล้อม สามารถปรับตัวและมีพฤติกรรมการใช้ประโยชน์จากป่าชายเลนได้อย่างเหมาะสมและไม่ทำลายสมดุลของระบบนิเวศป่าชายเลน"/>
        <s v="KPI 1.2 การทำงานเชิงบูรณาการของหน่วยงานและชุมชนที่เกี่ยวข้องเพื่อเสริมสร้างประสิทธิภาพในการบริหารจัดการทรัพยากรป่าชายเลน"/>
        <s v="KPI 1.3 การอนุรักษ์และใช้ประโยชน์ทรัพยากรอย่างยั่งยืน โดยปรับรูปแบบการบริหารจัดการทรัพยากรป่าชายเลนและสิ่งแวดล้อม ตามหลักพื้นที่-หน้าที่-การมีส่วนร่วม"/>
        <s v="KPI 2.1 การจัดทำข้อมูลสารสนเทศเพื่อการบริหารจัดการทรัพยากรป่าชายเลนและสิ่งแวดล้อม"/>
        <s v="KPI 3.1 โครงการและงบประมาณที่ใช้ในการส่งเสริมการใช้ประโยชน์ทรัพยากรป่าชายเลนอย่างคุ้มค่า"/>
        <s v="KPI 4.1 ร้อยละที่เพิ่มขึ้นของ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  <s v="KPI 1.1 ราคากุ้ง"/>
        <s v="KPI 2.1 ผลผลิตกุ้ง"/>
        <s v="KPI 1.1 การเพิ่มผลผลิต"/>
        <s v="KPI 2.1 การรวมกลุ่มเกษตรกรผู้เลี้ยงกุ้ง"/>
        <s v="KPI 1.1 ผลิตภัณฑ์กุ้งแปรรูป"/>
        <s v="KPI 1.1 การประชาสัมพันธ์และการส่งเสริมการขาย"/>
        <s v="KPI 1.1 ประสิทธิภาพระบบ Logistics"/>
      </sharedItems>
    </cacheField>
    <cacheField name="รายการสถิติทางการ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44.610916898149" createdVersion="6" refreshedVersion="6" minRefreshableVersion="3" recordCount="763" xr:uid="{00000000-000A-0000-FFFF-FFFF36000000}">
  <cacheSource type="worksheet">
    <worksheetSource ref="A5:P768" sheet="ข้อมูล  PC_CI"/>
  </cacheSource>
  <cacheFields count="16">
    <cacheField name="ประเด็นการพัฒนาจังหวัด" numFmtId="0">
      <sharedItems count="4">
        <s v="ส่งเสริมการผลิตสินค้าเกษตรให้ได้มีมาตรฐานสากลและขยายฐานการตลาดนานาชาติ"/>
        <s v="สร้างเสริมและยกระดับการค้า การลงทุน การท่องเที่ยวและอุสาหกรรมอัญมณีและเครื่องประดับสู่เศรษฐกิจมูลค่าสูง"/>
        <s v="พัฒนาคุณภาพชีวิต และเสริมสร้างความมั่นคงปลอดภัยตามปรัชญาเศรษฐกิจพอเพียง"/>
        <s v="พัฒนาการบริการจัดการทรัพยากรธรรมชาติและสิ่งแวดล้อมอย่างสมดุลและยั่งยืน"/>
      </sharedItems>
    </cacheField>
    <cacheField name="ผลิตภัณฑ์ที่มีศักยภาพ (Product Champion: PC)/ ประเด็นปัญหาสำคัญ (Critical Issue:CI)" numFmtId="0">
      <sharedItems count="10">
        <s v="ทุเรียน"/>
        <s v="มังคุด"/>
        <s v="ลำไย"/>
        <s v="มันสำปะหลัง"/>
        <s v="อัญมณีและเครื่องประดับ"/>
        <s v=" การค้าชายแดน"/>
        <s v="การท่องเที่ยวเชิงนิเวศ"/>
        <s v="การพัฒนาคุณภาพชีวิต"/>
        <s v="ป่าชายเลน"/>
        <s v="กุ้ง"/>
      </sharedItems>
    </cacheField>
    <cacheField name="ห่วงโซ่คุณค่า (VC)" numFmtId="0">
      <sharedItems count="38">
        <s v="VC 1 การวิจัยและพัฒนา(R&amp;D) + โครงสร้างพื้นฐาน"/>
        <s v="VC 2 การเพิ่มผลผลิตพัฒนาคุณภาพและลดต้นทุน"/>
        <s v="VC 3 การแปรรูปและสร้างคุณค่า"/>
        <s v="VC 4 การพัฒนาระบบการตลาด"/>
        <s v="VC 5 การขนส่งสินค้าและการจัดการบริหารสินค้า"/>
        <s v="VC 1. การวิจัยและพัฒนา(R&amp;D) + โครงสร้างพื้นฐาน"/>
        <s v="VC 2. การเพิ่มผลผลิตพัฒนาคุณภาพและลดต้นทุน"/>
        <s v="VC1 : การวิจัยและพัฒนา"/>
        <s v="VC2 : ปัจจัยพื้นฐานและการพัฒนาการเกษตร"/>
        <s v="VC3 : การเพิ่มผลผลิต พัฒนาคุณภาพและลดต้นทุน"/>
        <s v="VC4 : การแปรรูปและการสร้างมูลค่าเพิ่ม"/>
        <s v="VC5 : การขนส่งสินค้าและการจัดการบริหารสินค้า (Logistics)"/>
        <s v="VC6 : การพัฒนาระบบตลาด"/>
        <s v="VC 2 การสนับสนุนปัจจัยการผลิต"/>
        <s v="VC 5 การสร้างเครือข่ายทางธุรกิจ"/>
        <s v="VC 1 โครงสร้างพื้นฐานทางการค้า การลงทุน"/>
        <s v="VC 2 การพัฒนาระบบบริหารจัดการ"/>
        <s v="VC 3 การพัฒนาผู้ประกอบการและส่งเสริมธุรกิจ"/>
        <s v="VC 4 การบริหารจัดการสินค้า (Logistics)"/>
        <s v="VC 5 พัฒนา ด้านการตลาดและช่องทางการจัดจำหน่าย"/>
        <s v="VC 1 การพัฒนาระบบบริหารจัดการการท่องเที่ยว"/>
        <s v="VC 2 พัฒนาศักยภาพมัคคุเทศน์และบุคลากร"/>
        <s v="VC 3 พัฒนาปัจจัยพื้นฐานด้านท่องเที่ยว/ ทรัพยากร"/>
        <s v="VC 4 พัฒนาแหล่งและกิจกรรมท่องเทื่ยว"/>
        <s v="VC 5 พัฒนาธุรกิจบริการการท่องเที่ยว "/>
        <s v="VC 6 พัฒนาการตลาดและการประชาสัมพันธ์"/>
        <s v="VC 1 การจัดการแรงงานในพื้นที่"/>
        <s v="VC 2 ส่งเสริมพัฒนาอาชีพ/รายได้"/>
        <s v="VC 3 ความปลอดภัยในชีวิตและทรัพย์สิน"/>
        <s v="VC 4 ส่งเสริมความอบอุ่นในครอบครัว"/>
        <s v="VC 1 ป้องกันและแก้ไขปัญหาการทำลายป่าชายเลน"/>
        <s v="VC 2 อนุรักษ์ฟื้นฟูทรัพยากรป่าชายเลน"/>
        <s v="VC 3 ส่งเสริมและสนับสนุนให้เกิดความร่วมมืออนุรักษ์ ฟื้นฟูป่าชายเลน"/>
        <s v="VC 4 พัฒนาการจัดสรรทรัพยากรป่าชายเลนเพื่อการใช้ประโยชน์อย่างยั่งยืน"/>
        <s v="VC 1. การวิจัยและพัฒนา (R&amp;D) + โครงสร้างพื้นฐาน"/>
        <s v="VC 3. การแปรรูป และสร้างคุณค่า"/>
        <s v="VC 4. การพัฒนาระบบการตลาด"/>
        <s v="VC 5. การขนส่งสินค้า และการจัดการบริหารสินค้า"/>
      </sharedItems>
    </cacheField>
    <cacheField name="ปัจจัยแห่งความสำเร็จ (CSF) " numFmtId="0">
      <sharedItems count="124">
        <s v="CSF 1 พัฒนาโครงสร้างพื้นฐาน"/>
        <s v="CSF 2 การวิจัยความต้องการทุเรียนพันธุ์ใหม่ที่มีศักยภาพและเป็นที่ต้องการของตลาด"/>
        <s v="CSF 3 การวิจัยและพัฒนา"/>
        <s v="CSF 4 การวิจัยการเก็บรักษาและถนอมอาหาร"/>
        <s v="CSF 1 แผนการผลิต"/>
        <s v="CSF 2 การเพิ่มผลผลิต"/>
        <s v="CSF 3 การลดต้นทุน"/>
        <s v="CSF 4 การรวมกลุ่มเกษตรกร"/>
        <s v="CSF 5 สนับสนุนเกษตรกรและแรงงานภาคเกษตร ให้ได้รับการพัฒนาความรู้และถ่ายทอดเทคโนโลยีในการผลิตทุเรียนให้ได้คุณภาพและมาตรฐาน GAP"/>
        <s v="CSF 6  เกษตรกรมีแผนการผลิตและแผนการเก็บเกี่ยวที่เหมาะสม"/>
        <s v="CSF 1 กระบวนการแปรรูป"/>
        <s v="CSF 2 ระบบมาตรฐานสินค้าเกษตร (GAP, Primary GMP)"/>
        <s v="CSF 3 ระบบมาตรฐานสินค้าเพื่อการส่งออก"/>
        <s v="CSF 1 ศูนย์กระจายสินค้า"/>
        <s v="CSF 2 การสร้างเครือข่ายความร่วมมือทางการค้าทั้งใน/ต่างประเทศ"/>
        <s v="CSF 3 การตกลงซื้อขายล่วงหน้า"/>
        <s v="CSF 4 การสร้างแบรนด์สินค้า"/>
        <s v="CSF 5 การประชาสัมพันธ์และการส่งเสริมการขาย"/>
        <s v="CSF 1 ระบบ Logistics"/>
        <s v="CSF 2 การกระจายสินค้าสู่ผู้บริโภค"/>
        <s v="CSF 1 พัฒนาโครงสร้างพื้นฐาน  1.1 ด้านพื้นที่เพาะปลูก"/>
        <s v="CSF 1 พัฒนาโครงสร้างพื้นฐาน  1.2 ปัจจัยทางธรรมชาติ - แหล่งน้ำ"/>
        <s v="CSF 1 พัฒนาโครงสร้างพื้นฐาน  1.2 ปัจจัยทางธรรมชาติ  -ปริมาณน้ำฝน"/>
        <s v="CSF 1 พัฒนาโครงสร้างพื้นฐาน  1.2 ปัจจัยทางธรรมชาติ  -อากาศ"/>
        <s v="CSF 1 พัฒนาโครงสร้างพื้นฐาน  1.3 ปัจจัยการผลิต (การปลูกมังคุด)"/>
        <s v="CSF 2 การวิจัยและพัฒนา"/>
        <s v="CSF 3 การวิจัยการเก็บรักษาและถนอมอาหาร"/>
        <s v="CSF 5 สนับสนุนเกษตรกรและแรงงานภาคเกษตร ให้ได้รับการพัฒนาความรู้และถ่ายทอดเทคโนโลยีในการผลิตมังคุดให้ได้คุณภาพและมาตรฐาน GAP_x000a_"/>
        <s v="CSF 1 การคัดแยกคุณภาพสินค้าเพื่อเพิ่มมูลค่า"/>
        <s v="CSF 2 กระบวนการแปรรูป"/>
        <s v="CSF 3 ระบบมาตรฐานสินค้าเกษตร (GAP, Primary GMP)"/>
        <s v="CSF 4 ระบบมาตรฐานสินค้าเพื่อการส่งออก"/>
        <s v="CSF 3 การสร้างแบรนด์สินค้า"/>
        <s v="CSF 4 การประชาสัมพันธ์และการส่งเสริมการขาย"/>
        <s v="CSF 1 พัฒนาโครงสร้างพื้นฐาน 1.2 ปัจจัยทางธรรมชาติ_x000a_- แหล่งน้ำ"/>
        <s v="CSF 1 พัฒนาโครงสร้างพื้นฐาน 1.2 ปัจจัยทางธรรมชาติ -ปริมาณน้ำฝน"/>
        <s v="CSF 1 พัฒนาโครงสร้างพื้นฐาน 1.2 ปัจจัยทางธรรมชาติ -อากาศ"/>
        <s v="1.3 ปัจจัยการผลิต (การปลูกลำไย)"/>
        <s v="CSF 5 สนับสนุนเกษตรกรและแรงงานภาคเกษตร ให้ได้รับการพัฒนาความรู้และถ่ายทอดเทคโนโลยีในการผลิตลำไยให้ได้คุณภาพและมาตรฐาน GAP_x000a_"/>
        <s v="CSF1 การนำผลการวิจัยและพัฒนาไปใช้                                                    "/>
        <s v="CSF1 โครงสร้างพื้นฐาน                                "/>
        <s v="CSF2 การสร้างองค์ความรู้และขีดความสามารถให้เกษตรกรผู้ปลูกมันสำปะหลัง                             "/>
        <s v="CSF3 การบริหารจัดการที่ดิน/ การใช้ประโยชน์ที่ดินด้านการเกษตร (Zoning)_x000a_"/>
        <s v="CSF4 การรวมกลุ่มเกษตร                            "/>
        <s v="CSF1 การเพิ่มผลผลิต"/>
        <s v="CSF1 การพัฒนาอุตสาหกรรมการแปรรูป   "/>
        <s v="CSF1 การรับซื้อและจำหน่ายผลผลิตจากมันสำปะหลัง"/>
        <s v="CSF1 การจำหน่ายสินค้า"/>
        <s v="CSF3 การจัดตั้งศูนย์ภูมิสารสนเทศเพื่อสนับสนุนการบริหารจัดการการพัฒนาข้อมูลการเกษตรและผลิตภัณฑ์"/>
        <s v="CSF 1 การวิจัยและพัฒนาเทคโนโลยีการผลิต"/>
        <s v="CSF 2 การออกแบบผลิตภัณฑ์ ที่เกิดจากการวิจัยหรือบริการทางวิชาการ"/>
        <s v="CSF 1 การหาแหล่งวัตถุดิบ (ต่างประเทศ/ในประเทศ)_x000a_"/>
        <s v="CSF 2 การรวมกลุ่มประกอบการในแหล่งซื้อวัตถุดิบ_x000a_"/>
        <s v="CSF 2 การใช้ตราสัญลักษณ์(แบรนด์)พลอยจันท์"/>
        <s v="CSF 3 ระบบมาตราฐานสินค้า"/>
        <s v="CSF 4 การรับรองมาตรฐานสินค้า"/>
        <s v="CSF 1 ศูนย์แสดง, จำหน่ายสินค้า"/>
        <s v="CSF 2 การประชาสัมพันธ์"/>
        <s v="CSF 3 Road Show"/>
        <s v="CSF 4 การเปิดตลาดในประเทศ และต่างประเทศ"/>
        <s v="CSF 5 การเชื่อมความสัมพันธ์ระหว่างประเทศ"/>
        <s v="CSF 1 ผู้ประกอบการ"/>
        <s v="CSF 2 ลูกค้า"/>
        <s v="CSF 1 พัฒนาฐานข้อมูลการผลิตและการบริโภคสินค้า_x000a_"/>
        <s v="CSF 2 พัฒนาฐานข้อมูลการตลาดและปริมาณการส่งออก (Trade &amp; Market Intelligence)"/>
        <s v="CSF 3 เงินลงทุนและการเข้าถึงแหล่งเงินทุน_x000a_"/>
        <s v="CSF 1 การใช้สิทธิประโยชน์ทางภาษีที่เป็นข้อตกลงระหว่างประเทศ เช่น ข้อตกลงทางการค้า_x000a_"/>
        <s v="CSF 1 พัฒนาผู้ประกอบการให้มีขีดความสามารถในการแข่งขันรองรับการค้าการลงทุน _x000a_"/>
        <s v="CSF 2 การส่งเสริม พัฒนาการรวมกลุ่มผู้ประกอบการค้า_x000a_"/>
        <s v="CSF 3 การยกระดับความพร้อมด้านเทคโนโลยี (Technology Readiness)"/>
        <s v="CSF 4 พัฒนาแรงงานให้มีฝีมือเพื่อรองรับการค้าการลงทุน"/>
        <s v="CSF 1 การจัดการงานด้านศุลกากร (ส่งออก/นำเข้า)_x000a_"/>
        <s v="CSF 1 การพัฒนาช่องทางการจัดจำหน่ายสินค้า_x000a_"/>
        <s v="CSF 2 การโฆษณาและประชาสัมพันธ์ผ่านสื่อต่างๆ_x000a_"/>
        <s v="CSF 1 การรวบรวมและจัดทำข้อมูลสารสนเทศเพื่อการท่องเที่ยว"/>
        <s v="CSF 2 การกำหนดขีดความสามารถในการรองรับนักท่องเที่ยว (Carrying Capacity)"/>
        <s v="CSF 3 สร้างความเขื่อมั่นด้านความปลอดภัยในชีวิตและทรัพย์สิน"/>
        <s v="CSF 4 การสร้างการมีส่วนร่วมของชุมชน"/>
        <s v="CSF 1 พัฒนามาตรฐานมัคคุเทศก์ / ผู้นำเที่ยว"/>
        <s v="CSF 2 พัฒนาศักยภาพแรงงานวิชาชีพและบุคลากรด้านการท่องเที่ยว"/>
        <s v="CSF 3 ส่งเสริมการรวมกลุ่มผู้ประกอบการท่องเที่ยว"/>
        <s v="CSF 4 พัฒนาเครือข่ายภาคีด้านการท่องเที่ยว"/>
        <s v="CSF 1 พัฒนาโครงสร้างพื้นฐาน  เช่น  ถนน  ไฟฟ้า "/>
        <s v="CSF 2 การพัฒนาและปรับปรุงระบบสาธารณูปโภค "/>
        <s v="CSF 1 สร้างสรรค์กิจกรรมการท่องเที่ยวรูปแบบใหม่ๆ ให้สอดคล้องกับความสนใจ"/>
        <s v="CSF 2 พัฒนาแหล่งท่องเที่ยวให้ได้มาตรฐาน"/>
        <s v="CSF 3 ส่งเสริม/อนุรักษ์ /ฟื้นฟู/ปรับปรุง/บูรณะ/พัฒนาแหล่งท่องเที่ยว"/>
        <s v="CSF 1 การรับรองมาตรฐานที่พักและโรงแรม"/>
        <s v="CSF 2 พัฒนาธุรกิจบริการที่เกี่ยวเนื่องกับการท่องเที่ยว เช่น สปา สนามกอล์ฟ ร้านอาหาร ให้ได้มาตรฐาน"/>
        <s v="CSF 3 พัฒนาสินค้าของฝากและของที่ระลึกให้ได้มาตรฐาน"/>
        <s v="CSF 4 พัฒนาธุรกิจนำเที่ยวให้ได้มาตรฐาน"/>
        <s v="CSF 1 การตลาดเชิงรุกผ่านสื่อสมัยใหม่ (social network)"/>
        <s v="CSF 1 ลดปัญหาการว่างงานในพื้นที่"/>
        <s v="CSF 2 พัฒนาคุณภาพฝีมือแรงงาน"/>
        <s v="CSF 3 สุขภาวะของแรงงานในสถานประกอบการ"/>
        <s v="CSF 4 การลดอุบัติเหตุของแรงงานในสถานประกอบการ"/>
        <s v="CSF 1 ให้ความรู้ทักษะให้ชุมชนมีอาชีพเสริมเพื่อสร้างรายได้"/>
        <s v="CSF 2 สร้างอาชีพที่เหมาะสมกับชุมชน"/>
        <s v="CSF 3 จัดกิจกรรมส่งเสริมการออมในชุมชน"/>
        <s v="CSF 4 ส่งเสริมให้มีการรวมกลุ่มในรูปแบบสหกรณ์/วิสาหกิจชุมชน"/>
        <s v="CSF 1 ลดอุบัติเหตุบนท้องถนน"/>
        <s v="CSF 2 ลดปัญหาอาชญากรรม"/>
        <s v="CSF 3  การให้ประชาชนเข้ามามีส่วนร่วมและบทบาทในการดูแลรักษาความปลอดภัยชีวิตและทรัพย์สินในชุมชนร่วมกัน"/>
        <s v="CSF 4  มาตรการการตรวจสอบและปราบปรามแรงงานต่างด้าว"/>
        <s v="CSF 1 ส่งเสริมกิจกรรมสร้างความสัมพันธ์ในครอบครัว"/>
        <s v="CSF 2 ส่งเสริมกิจกรรมสร้างศีลธรรม จริยธรรมในครอบครัว"/>
        <s v="CSF 3 สร้างเสริมความสามัคคีในครอบครัวและชุมชน"/>
        <s v="CSF 1 ป้องกันและแก้ไขปัญหาการตัดไม้ทำลายป่าชายเลน"/>
        <s v="CSF 2 ป้องกันการกัดเซาะชายฝั่ง"/>
        <s v="CSF 3 เพิ่มประสิทธิภาพการป้องกันดูแลป่าชายเลน"/>
        <s v="CSF 4 ป้องกันการบุกรุกทำลายทรัพยากรทางทะเลและชายฝั่งไม่ให้เสื่อมโทรม"/>
        <s v="CSF 1 ฟื้นฟูสภาพป่าและระบบนิเวศน์"/>
        <s v="CSF 2 ฟื้นฟู/สร้าง ทรัพยากรทางทะเลและชายฝั่งให้มีความสมบูรณ์มากขึ้น"/>
        <s v="CSF 1 เผยแพร่องค์ความรู้/สร้างจิตสำนึก ด้านการอนุรักษ์ป่าชายเลน ให้ชุมชนในพื้นที่/พื้นที่ชายฝั่ง"/>
        <s v="CSF 1 พัฒนาระบบโครงสร้างการทำงานเชิงบูรณาการของหน่วยงานและชุมชนที่เกี่ยวข้อง"/>
        <s v="CSF 2 พัฒนาระบบฐานข้อมูลสารสนเทศและองค์ความรู้เพื่อการบริหารจัดการทรัพยากรป่าชายเลน"/>
        <s v="CSF 3 ส่งเสริมการใช้ประโยชน์ทรัพยากรป่าชายเลน"/>
        <s v="CSF 4 ส่งเสริมให้เกิดการจัดทำ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  <s v="CSF 1 นโยบายรัฐบาล"/>
        <s v="CSF 2 ปัจจัยการผลิต_x000a_"/>
        <s v="CSF 1 การเพิ่มผลผลิต_x000a_"/>
        <s v="CSF 2 การรวมกลุ่มเกษตรกร "/>
        <s v="CSF 1 กระบวนการแปรรูป_x000a_"/>
        <s v="CSF 1 การประชาสัมพันธ์ และการส่งเสริมการขาย"/>
      </sharedItems>
    </cacheField>
    <cacheField name="ตัวชี้วัด KPI" numFmtId="0">
      <sharedItems count="149">
        <s v="KPI 1.1 ผลผลิตทุเรียนของจังหวัดต่อไร่เพิ่มขึ้น"/>
        <s v="KPI 1.2 ปริมาณน้ำมีปริมาณเพียงพอต่อความต้องการปลูกทุเรียนในแต่ละช่วงปี"/>
        <s v="KPI 2.1  จำนวนรายงานการวิจัยความต้องการพันธุ์ทุเรียนพันธุ์ใหม่ที่มีศักยภาพ"/>
        <s v="KPI 3.1 จำนวนทุเรียนพันธุ์ใหม่ที่เกษตรกรนำไปปลูก"/>
        <s v="KPI 3.2 ร้อยละของพื้นที่เพาะปลูกที่นำผลการวิจัยการปรับปรุงดินไปใช้"/>
        <s v="KPI 3.3 จำนวนงานวิจัยที่อยู่ระหว่างดำเนินการและสำเร็จเกี่ยวกับการกำจัดศัตรูพืช"/>
        <s v="KPI 3.4 ร้อยละของพื้นที่เพาะปลูกที่นำผลการวิจัยเทคโนโลยีการเพิ่มผลผลิตไปใช้"/>
        <s v="KPI 4.1 ผลงานการวิจัยและพัฒนาเทคโนโลยีการเก็บรักษาและถนอมอาหาร"/>
        <s v="KPI 1.1 การจัดทำแผนการผลิตและการส่งเสริมการผลิต"/>
        <s v="KPI 2.2 จำนวนงานวิจัยเทคโนโลยีการผลิต"/>
        <s v="KPI 3.1 การลดต้นทุนโดยใช้เกษตรแบบผสมผสาน"/>
        <s v="KPI 4.1 จำนวนเกษตรกรปลูกทุเรียนที่มีการรวมกลุ่ม"/>
        <s v="KPI 5.1 จำนวนเกษตรกรและแรงงานภาคเกษตร ที่ได้รับการพัฒนาความรู้และถ่ายทอดเทคโนโลยีเพื่อเพิ่มผลผลิตทุเรียนให้ได้คุณภาพและมาตรฐาน GAP"/>
        <s v="KPI 6.1 จำนวนเกษตรกรที่ได้รับการส่งเสริมให้สามารถจัดทำแผนการผลิต และแผนการเก็บเกี่ยวที่เหมาะสม"/>
        <s v="KPI 1.1 จำนวนผลิตภัณฑ์ทุเรียนแปรรูป"/>
        <s v="KPI 2.1 ร้อยละของสินค้าที่ได้รับการรับรองมาตรฐาน GAP, Primary GMP"/>
        <s v="KPI 3.1 ร้อยละที่เพิ่มขึ้นของสินค้าที่ผ่านระบบมาตรฐานสินค้าเพื่อการส่งออก"/>
        <s v="KPI 1.1 จำนวนศูนย์กระจายสินค้า"/>
        <s v="KPI 1.2 จำนวนศูนย์ OTOPเพิ่มขึ้น"/>
        <s v="KPI 2.1 ร้อยละที่เพิ่มขึ้นของเครือข่ายความร่วมมือทางการค้าทั้งใน/ต่างประเทศ"/>
        <s v="KPI 3.1 ระดับราคาสินค้าเกษตรล่วงหน้า"/>
        <s v="KPI 4.1 เกษตรกร/สถาบันเกษตรกรที่มีการระบุแหล่งกำเนิด"/>
        <s v="KPI 5.1 ร้อยละที่เพิ่มขึ้นของยอดขาย"/>
        <s v="KPI 5.2 รูปแบบการประชาสัมพันธ์ที่เพิ่มขึ้น"/>
        <s v="KPI 1.1 ร้อยละที่เพิ่มขึ้นของระบบคลังสินค้าที่ได้มาตรฐานสากล"/>
        <s v="KPI 2.1 ประสิทธิภาพการกระจายสินค้า"/>
        <s v="KPI 1.1 ผลผลิตมังคุดของจังหวัดต่อไร่เพิ่มขึ้น"/>
        <s v="KPI 1.2 ปริมาณน้ำมีปริมาณเพียงพอต่อความต้องการปลูกมังคุดในแต่ละช่วงปี"/>
        <s v="KPI 1.3 จำนวนร้านค้าจำหน่ายปุ๋ยเคมี"/>
        <s v="KPI 2.2 จำนวนงานวิจัยที่อยู่ระหว่างดำเนินการและสำเร็จเกี่ยวกับการกำจัดศัตรูพืช"/>
        <s v="KPI 2.3 ร้อยละของพื้นที่เพาะปลูกที่นำผลการวิจัยเทคโนโลยีการเพิ่มผลผลิตไปใช้"/>
        <s v="KPI 3.1 ผลงานการวิจัยและพัฒนาเทคโนโลยีการเก็บรักษาและถนอมอาหาร"/>
        <s v="KPI 2.1 จำนวนงานวิจัยเทคโนโลยีการผลิต"/>
        <s v="KPI 4.1 จำนวนเกษตรกรปลูกมังคุดที่มีการรวมกลุ่ม"/>
        <s v="KPI 5.1 จำนวนเกษตรกรและแรงงานภาคเกษตร ที่ได้รับการพัฒนาความรู้และถ่ายทอดเทคโนโลยีเพื่อเพิ่มผลผลิตมังคุดให้ได้คุณภาพและมาตรฐาน   GAP"/>
        <s v="KPI 1.1 จำนวนจุดรับซื้อมังคุดที่มีการคัดแยกคุณภาพก่อนการขาย"/>
        <s v="KPI 2.1 จำนวนผลิตภัณฑ์มังคุดแปรรูป"/>
        <s v="KPI 3.1 ร้อยละของสินค้าที่ได้รับการรับรองมาตรฐาน GAP, Primary GMP"/>
        <s v="KPI 4.1 ร้อยละที่เพิ่มขึ้นของสินค้าที่ผ่านระบบมาตรฐานสินค้าเพื่อการส่งออก"/>
        <s v="KPI 3.1 เกษตรกร/สถาบันเกษตรกรที่มีการระบุแหล่งกำเนิด"/>
        <s v="KPI 4.1 ร้อยละที่เพิ่มขึ้นของยอดขาย"/>
        <s v="KPI 4.2 จำนวนครั้งการประชาสัมพันธ์รูปแบบต่างๆที่เพิ่มขึ้น"/>
        <s v="KPI 1.1 ผลผลิตลำไยของจังหวัดต่อไร่เพิ่มขึ้น"/>
        <s v="KPI 1.2 ปริมาณน้ำมีปริมาณเพียงพอต่อความต้องการปลูกลำไยในแต่ละช่วงปี"/>
        <s v="KPI 4.1 จำนวนเกษตรกรปลูกลำไยที่มีการรวมกลุ่ม"/>
        <s v="KPI 5.1 จำนวนเกษตรกรและแรงงานภาคเกษตร ที่ได้รับการพัฒนาความรู้และถ่ายทอดเทคโนโลยีเพื่อเพิ่มผลผลิตลำไยให้ได้คุณภาพและมาตรฐาน   GAP"/>
        <s v="KPI 1.1 จำนวนจุดรับซื้อลำไยที่มีการคัดแยกคุณภาพก่อนการขาย"/>
        <s v="KPI 2.1 จำนวนผลิตภัณฑ์ลำไยแปรรูป"/>
        <s v="KPI1.1 ร้อยละของพื้นที่เพาะปลูกที่นำผลการวิจัยและพัฒนาไปใช้"/>
        <s v="KPI1.1 จำนวนเกษตรกรผู้ปลูกมันสำปะหลัง/จำนวนพันธุ์มันสำปะหลัง/จำนวนพื้นที่ปลูกมันสำปะหลัง"/>
        <s v="KPI2.1  จำนวนหน่วยงานที่เกี่ยวข้องกับการพัฒนาเกษตรกรผู้ปลูกมันสำปะหลัง"/>
        <s v="KPI 3.1  คุณภาพดิน"/>
        <s v="KPI 4.1 จำนวนสหกรณ์การเกษตรและจำนวนสมาชิกสหกรณ์"/>
        <s v="KPI 1.1 การวางแผนการผลิต"/>
        <s v="KPI 1.1 จำนวนลานมัน/โรงงานอุตสาหกรรมแปรรูปเพื่อสร้างมูลค่าเพิ่ม"/>
        <s v="KPI 1.1 ประสิทธิภาพในการกระจายผลผลิตมันสำปะหลัง"/>
        <s v="KPI 1.1 จำนวนผู้ประกอบการโรงงานมันสำปะหลัง"/>
        <s v="KPI 1.2 ปริมาณการส่งออกสินค้า  มันสด/มันเส้น/แป้งมัน"/>
        <s v="KPI 3.1 ระดับข้อมูลตามมาตรฐานตลาดกลางมันสำปะหลัง"/>
        <s v="KPI 1.1  จำนวนรายงานการวิจัยเทคโนโลยีการผลิตอัญมณี และเครื่องประดับ "/>
        <s v="KPI 2.1  จำนวนองค์ความรู้ด้านการออกแบบผลิตภัณฑ์ ที่เกิดจากการวิจัยหรือบริการทางวิชาการ"/>
        <s v="KPI 1.1 จำนวนแหล่งซื้อขายพลอยก้อน"/>
        <s v="KPI 2.1 จำนวนกลุ่มเครือข่ายผู้ประกอบการในแหล่งซื้อวัตถุดิบ"/>
        <s v="KPI 1.1 กรรมวิธีการเพิ่มคุณค่า"/>
        <s v="KPI 2.1 การใช้ตราสัญลักษณ์ พลอยจันท์"/>
        <s v="KPI 3.1 ระบบมาตรฐานสินค้า"/>
        <s v="KPI 4.1 มาตรฐานสินค้า"/>
        <s v="KPI 1.1 ศูนย์การแสดงและจัดจำหน่ายอัญมณีและเครื่องประดับ"/>
        <s v="KPI 2.1 รูปแบบการประชาสัมพันธ์"/>
        <s v="KPI 3.1 โครงการ Road Show"/>
        <s v="KPI 4.1  ตลาดอัญมณีและเครื่องประดับ"/>
        <s v="KPI 5.1 การสร้างความสัมพันธ์ระหว่างประเทศ"/>
        <s v="KPI 1.1  การค้าอัญมณีและเครื่องประดับ"/>
        <s v="KPI 2.1 การซื้ออัญมณีและเครื่องประดับ"/>
        <s v="KPI 1.1 จำนวนฐานข้อมูลการผลิตและการบริโภคสินค้า"/>
        <s v="KPI 2.1 รายการสินค้าส่งออก 10 อันดับแรก"/>
        <s v="KPI 3.1 จำนวนเงินลงทุนที่ผู้ประกอบการได้รับการสนับสนุนจากแหล่งทุน"/>
        <s v="KPI 1.1 จำนวนผู้ประกอบการส่งออก/นำเข้าที่ด่านได้ใช้ประโยชน์ทางภาษีที่เป็นข้อตกลงระหว่างประเทศ เช่น ข้อตกลงทางการค้า_x000a_"/>
        <s v="KPI 1.1 จำนวนผู้ประกอบการที่ได้รับการพัฒนาและส่งเสริมให้มีขีดความสามารถในการแข่งขันด้านการค้าการลงทุน "/>
        <s v="KPI 2.1 จำนวนการรวมกลุ่มผู้ประกอบการค้า"/>
        <s v="KPI 3.1 ระดับความพร้อมด้านเทคโนโลยี (Technology Readiness) ที่ผู้ประกอบการและคู่ค้าสามารถเข้าถึงได้ง่าย   เช่น โทรศัพท์ โทรสาร Internet ระบบพาณิชย์ อิเล็กโทรนิกส์ (E-Commerce) เป็นต้น)"/>
        <s v="KPI 4.1 จำนวนแรงงานที่ได้รับการพัฒนาฝีมือและได้รับการรับรองว่ามีความรู้ความสามารถด้านการค้าการลงทุน"/>
        <s v="KPI 4.2 จำนวนผู้จบการศึกษาจากสถาบันการศึกษาในจังหวัดสาขาวิชาเกี่ยวกับการค้าการลงทุน"/>
        <s v="KPI 1.1 มูลค่าการค้าชายแดนเพิ่มขึ้น "/>
        <s v="KPI 1.1 จำนวนช่องทางการจัดจำหน่ายสินค้า"/>
        <s v="KPI 2.1 จำนวนครั้งของการโฆษณาและประชาสัมพันธ์ผ่านสื่อต่างๆ"/>
        <s v="KPI 1.1 ระบบสารสนเทศ/สื่อที่นำมาใช้ในการให้บริการเพื่อส่งเสริมการท่องเที่ยว"/>
        <s v="KPI 1.2 ร้อยละของนักท่องเที่ยวที่เพิ่มขึ้นต่อปี"/>
        <s v="KPI 2.1 จำนวนสถานบริการที่เชื่อมโยงกับนักท่องเที่ยว"/>
        <s v="KPI 2.2 จำนวนบุคลากรด้านการท่องเที่ยวที่ให้บริการแก่นักท่องเที่ยว"/>
        <s v="KPI 3.1 ร้อยละของมาตรการรักษาความปลอดภัยของนักท่องเที่ยวที่ได้ดำเนินการจริง"/>
        <s v="KPI 4.1 จำนวนชุมชนที่ได้รับการอบรมเรื่องการบริหารจัดการด้านการท่องเที่ยว"/>
        <s v="KPI 4.2 จำนวนที่พัก (Home Stay) และร้านขายของที่ระลึกในชุมชน เพิ่มขึ้น"/>
        <s v="KPI 1.1 จำนวนมัคคุเทศน์/ผู้นำเที่ยวในจังหวัดที่ได้มาตรฐาน"/>
        <s v="KPI 1.2 จำนวนสถานศึกษาในจังหวัดที่มีหลักสูตรอบรมมัคคุเทศน์และบุคลากรทางการท่องเที่ยว"/>
        <s v="KPI 2.1 จำนวนแรงงานวิชาชีพ/บุคลากรด้านท่องเที่ยวที่มีศักยภาพในการดำเนินการด้านการให้บริการที่ เพิ่มขึ้น"/>
        <s v="KPI 3.1 ร้อยละที่เพิ่มขึ้นของผู้ประกอบธุรกิจด้านการท่องเที่ยว"/>
        <s v="KPI 4.1 จำนวนครั้งในการจัดกิจกรรมระหว่างภาคีเครือข่ายด้านการท่องเที่ยว (ใน/ต่างประเทศ)"/>
        <s v="KPI 1.1 ร้อยละของการปรับปรุงโครงสร้างและบริการพื้นฐานที่ได้ดำเนินการเมื่อเทียบกับเป้าหมาย"/>
        <s v="KPI 2.1 ร้อยละของการปรับปรุงระบบสาธารณูปโภคที่ได้ดำเนินการเมื่อเทียบกับเป้าหมาย"/>
        <s v="KPI 1.1 จำนวนกิจกรรมการท่องเที่ยวรูปแบบใหม่"/>
        <s v="KPI 2.1 จำนวนแหล่งท่องเที่ยวที่ได้รับการรับรองมาตรฐานจากกรมการท่องเที่ยวเพิ่มขึ้น"/>
        <s v="KPI 3.1 ร้อยละของแหล่งท่องเที่ยวที่ได้รับการอนุรักษ์/ฟื้นฟู/ปรับปรุง/บูรณะ/พัฒนาแหล่งท่องเที่ยว"/>
        <s v="KPI 3.2 จำนวนแหล่งท่องเที่ยวใหม่"/>
        <s v="KPI 1.1 ร้อยละของโรงแรม/ที่พักที่ได้รับการรับรองมาตรฐาน"/>
        <s v="KPI 2.1 ร้อยละของธุรกิจบริการที่เกี่ยวเนื่องกับการท่องเที่ยวที่ได้รับการรับรองมาตรฐาน"/>
        <s v="KPI 3.1 ร้อยละของสินค้าของฝากและของที่ระลึกที่ได้มาตรฐาน "/>
        <s v="KPI 3.2 ร้อยละที่เพิ่มขึ้นของรายได้จาการจำหน่ายสินค้าของฝาก/ของที่ระลึก"/>
        <s v="KPI 4.1 ร้อยละของสถานประกอบการธุรกิจนำเทื่ยวที่ได้มาตรฐาน "/>
        <s v="KPI 1.1 จำนวนผู้ประกอบการการท่องเที่ยวที่ใช้สื่อสมัยใหม่ (social network) เป็นช่องทางในการพัฒนาการตลาดและประชาสัมพันธ์เพิ่มขึ้น"/>
        <s v="KPI 1.2 จำนวนผู้เข้าเยี่ยมชมสื่อสมัยใหม่ (social network) ของสถานประกอบการด้านการท่องเที่ยวที่เพิ่มขึ้น"/>
        <s v="KPI 1.1 อัตราการว่างงานลดลง"/>
        <s v="KPI 2.1 ร้อยละที่เพิ่มขึ้นของผู้ที่ผ่านหลักสูตรการฝึกอบรม"/>
        <s v="KPI 3.1 ร้อยละของแรงงานที่ได้รับการตรวจความปลอดภัย สุขภาวะอนามัย และสภาพแวดล้อมในการทำงาน"/>
        <s v="KPI 4.1 ร้อยละของอุบัติเหตุที่เกิดขึ้นจากการทำงาน"/>
        <s v="KPI 1.1 จำนวนโครงการอบรมให้ความรู้อาชีพเสริมเพื่อสร้างรายได้"/>
        <s v="KPI 2.1 จำนวนโครงการเพื่อสร้างอาชีพของกองทุนพัฒนาศักยภาพหมู่บ้านและชุมชน (SML)"/>
        <s v="KPI 3.1 ร้อยละของครัวเรือนที่มีการจัดทำบัญชีครัวเรือน"/>
        <s v="KPI 3.2 ร้อยละของหมู่บ้านที่มีกลุ่มออมทรัพย์/ธนาคารชุมชน"/>
        <s v="KPI 4.1 จำนวนสหกรณ์/วิสาหกิจชุมชน"/>
        <s v="KPI 1.1 ร้อยละของอุบัติเหตุทางถนนที่ลดลง"/>
        <s v="KPI 1.2 การรณรงค์ป้องกันอุบัติเหตุทางถนน"/>
        <s v="KPI 2.1 ร้อยละของการจับกุมในคดีอาชญากรรมที่เพิ่มขึ้น"/>
        <s v="KPI 3.1  ร้อยละของหมู่บ้าน/ชุมชนที่มีการจัดตั้งชุดอาสาสมัครตำรวจชุมชน/ชุดรักษาความปลอดภัยหมู่บ้าน"/>
        <s v="KPI 4.1 จำนวนแรงงานต่างด้าวที่ขอใบอนุญาตทำงาน"/>
        <s v="KPI 1.1 ร้อยละของหน่วยงานที่มีการจัดทำโครงการส่งเสริมกิจกรรมสร้างความสัมพันธ์ในครอบครัว "/>
        <s v="KPI 2.1  ร้อยละของหน่วยงานที่มีการจัดทำโครงการส่งเสริมกิจกรรมสร้างศีลธรรม จริยธรรมในครอบครัว"/>
        <s v="KPI 3.1  ร้อยละของหน่วยงานที่มีการจัดทำโครงการสร้างเสริมความสามัคคีในครอบครัวและชุมชน"/>
        <s v="KPI 1.1 ร้อยละของการเปลี่ยนแปลงพื้นที่ป่าชายเลน"/>
        <s v="KPI 2.1 จำนวนโครงการและงบประมาณที่ได้รับในการป้องกันและแก้ไขปัญหาการกัดเซาะชายฝั่ง"/>
        <s v="KPI 3.1 ทรัพยากรที่ได้รับการจัดสรรในการเพิ่มประสิทธิภาพการป้องกัน ดูแลป่าชายเลน"/>
        <s v="KPI 4.1 งบประมาณที่ได้รับในการฝึกอบรมอาสาสมัครพิทักษ์ทรัพยากรทางทะเลและชายฝั่ง "/>
        <s v="KPI 1.1 ร้อยละของพื้นที่ป่าชายเลนที่ได้รับการฟื้นฟูสภาพป่าและระบบนิเวศน์"/>
        <s v="KPI 2.1 ร้อยละที่เพิ่มขึ้นของพื้นที่ทางทะเลและชายฝั่งที่ได้รับการอนุรักษ์ คุ้มครองให้มีความสมบูรณ์"/>
        <s v="KPI 2.2 ร้อยละที่เพิ่มขึ้นของชุมชนที่ให้ความร่วมมือในการอนุรักษ์ทรัพยากรทางทะเลและชายฝั่ง"/>
        <s v="KPI 1.1 ร้อยละที่เพิ่มขึ้นของชุมชนในพื้นที่ที่ได้รับองค์ความรู้/สร้างจิตสำนึกด้านการอนุรักษ์ป่าชายเลน/พื้นที่ชายฝั่ง"/>
        <s v="KPI 1.1 พัฒนาและรณรงค์ให้คน/ชุมชนคำนึงถึงสิ่งแวดล้อม สามารถปรับตัวและมีพฤติกรรมการใช้ประโยชน์จากป่าชายเลนได้อย่างเหมาะสมและไม่ทำลายสมดุลของระบบนิเวศป่าชายเลน"/>
        <s v="KPI 1.2 การทำงานเชิงบูรณาการของหน่วยงานและชุมชนที่เกี่ยวข้องเพื่อเสริมสร้างประสิทธิภาพในการบริหารจัดการทรัพยากรป่าชายเลน"/>
        <s v="KPI 1.3 การอนุรักษ์และใช้ประโยชน์ทรัพยากรอย่างยั่งยืน โดยปรับรูปแบบการบริหารจัดการทรัพยากรป่าชายเลนและสิ่งแวดล้อม ตามหลักพื้นที่-หน้าที่-การมีส่วนร่วม"/>
        <s v="KPI 2.1 การจัดทำข้อมูลสารสนเทศเพื่อการบริหารจัดการทรัพยากรป่าชายเลนและสิ่งแวดล้อม"/>
        <s v="KPI 3.1 โครงการและงบประมาณที่ใช้ในการส่งเสริมการใช้ประโยชน์ทรัพยากรป่าชายเลนอย่างคุ้มค่า"/>
        <s v="KPI 4.1 ร้อยละที่เพิ่มขึ้นของ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  <s v="KPI 1.1 ราคากุ้ง"/>
        <s v="KPI 2.1 ผลผลิตกุ้ง"/>
        <s v="KPI 1.1 การเพิ่มผลผลิต"/>
        <s v="KPI 2.1 การรวมกลุ่มเกษตรกรผู้เลี้ยงกุ้ง"/>
        <s v="KPI 1.1 ผลิตภัณฑ์กุ้งแปรรูป"/>
        <s v="KPI 1.1 การประชาสัมพันธ์และการส่งเสริมการขาย"/>
        <s v="KPI 1.1 ประสิทธิภาพระบบ Logistics"/>
      </sharedItems>
    </cacheField>
    <cacheField name="รายการสถิติทางการ" numFmtId="0">
      <sharedItems containsBlank="1" count="651">
        <s v="1.1.1 เนื้อที่ปลูกทุเรียน"/>
        <s v=" เนื้อที่ปลูกทุเรียน- เมืองจันทบุรี"/>
        <s v=" เนื้อที่ปลูกทุเรียน- ขลุง"/>
        <s v=" เนื้อที่ปลูกทุเรียน- ท่าใหม่"/>
        <s v=" เนื้อที่ปลูกทุเรียน- โป่งน้ำร้อน"/>
        <s v=" เนื้อที่ปลูกทุเรียน- มะขาม"/>
        <s v=" เนื้อที่ปลูกทุเรียน- แหลมสิงห์"/>
        <s v=" เนื้อที่ปลูกทุเรียน- สอยดาว"/>
        <s v=" เนื้อที่ปลูกทุเรียน- แก่งหางแมว"/>
        <s v=" เนื้อที่ปลูกทุเรียน- นายายอาม"/>
        <s v=" เนื้อที่ปลูกทุเรียน- เขาคิชฌกูฏ"/>
        <s v="1.1.2 เนื้อที่เก็บเกี่ยวทุเรียน"/>
        <s v="เนื้อที่เก็บเกี่ยวทุเรียน- เมืองจันทบุรี"/>
        <s v="เนื้อที่เก็บเกี่ยวทุเรียน- ขลุง"/>
        <s v="เนื้อที่เก็บเกี่ยวทุเรียน- ท่าใหม่"/>
        <s v="เนื้อที่เก็บเกี่ยวทุเรียน- โป่งน้ำร้อน"/>
        <s v="เนื้อที่เก็บเกี่ยวทุเรียน- มะขาม"/>
        <s v="เนื้อที่เก็บเกี่ยวทุเรียน- แหลมสิงห์"/>
        <s v="เนื้อที่เก็บเกี่ยวทุเรียน- สอยดาว"/>
        <s v="เนื้อที่เก็บเกี่ยวทุเรียน- แก่งหางแมว"/>
        <s v="เนื้อที่เก็บเกี่ยวทุเรียน- นายายอาม"/>
        <s v="เนื้อที่เก็บเกี่ยวทุเรียน- เขาคิชฌกูฏ"/>
        <s v="1.1.3 ผลผลิตทุเรียนเฉลี่ยต่อไร่"/>
        <s v="ผลผลิตทุเรียนเฉลี่ยต่อไร่- เมืองจันทบุรี"/>
        <s v="ผลผลิตทุเรียนเฉลี่ยต่อไร่- ขลุง"/>
        <s v="ผลผลิตทุเรียนเฉลี่ยต่อไร่- ท่าใหม่"/>
        <s v="ผลผลิตทุเรียนเฉลี่ยต่อไร่- โป่งน้ำร้อน"/>
        <s v="ผลผลิตทุเรียนเฉลี่ยต่อไร่- มะขาม"/>
        <s v="ผลผลิตทุเรียนเฉลี่ยต่อไร่- แหลมสิงห์"/>
        <s v="ผลผลิตทุเรียนเฉลี่ยต่อไร่- สอยดาว"/>
        <s v="ผลผลิตทุเรียนเฉลี่ยต่อไร่- แก่งหางแมว"/>
        <s v="ผลผลิตทุเรียนเฉลี่ยต่อไร่- นายายอาม"/>
        <s v="ผลผลิตทุเรียนเฉลี่ยต่อไร่- เขาคิชฌกูฏ"/>
        <s v="1.1.4 จำนวนเกษตรกรที่ปลูกทุเรียน "/>
        <s v=" จำนวนเกษตรกรที่ปลูกทุเรียน - เมืองจันทบุรี"/>
        <s v=" จำนวนเกษตรกรที่ปลูกทุเรียน - ขลุง"/>
        <s v=" จำนวนเกษตรกรที่ปลูกทุเรียน - ท่าใหม่"/>
        <s v=" จำนวนเกษตรกรที่ปลูกทุเรียน - โป่งน้ำร้อน"/>
        <s v=" จำนวนเกษตรกรที่ปลูกทุเรียน - มะขาม"/>
        <s v=" จำนวนเกษตรกรที่ปลูกทุเรียน - แหลมสิงห์"/>
        <s v=" จำนวนเกษตรกรที่ปลูกทุเรียน - สอยดาว"/>
        <s v=" จำนวนเกษตรกรที่ปลูกทุเรียน - แก่งหางแมว"/>
        <s v=" จำนวนเกษตรกรที่ปลูกทุเรียน - นายายอาม"/>
        <s v=" จำนวนเกษตรกรที่ปลูกทุเรียน - เขาคิชฌกูฏ"/>
        <s v="1.1.5 ราคาทุเรียนเฉลี่ยหน้าฟาร์ม"/>
        <s v="1.1.6 แผนที่ดินที่มีที่มีความเหมาะสมสำหรับปลูกทุเรียน"/>
        <s v="แผนที่ดินที่มีที่มีความเหมาะสมสำหรับปลูกทุเรียน- พื้นที่ที่มีความเหมาะสมสูง"/>
        <s v="แผนที่ดินที่มีที่มีความเหมาะสมสำหรับปลูกทุเรียน- พื้นที่ที่มีความเหมาะสมปานกลาง"/>
        <s v="แผนที่ดินที่มีที่มีความเหมาะสมสำหรับปลูกทุเรียน- พื้นที่ปลูกไม้ผลผสมปัจจุบัน"/>
        <s v="1.1.7 พื้นที่ดินที่มีที่มีความเหมาะสมสำหรับปลูกทุเรียน"/>
        <s v="1.1.8  จำนวนแรงงานภาคการเกษตร"/>
        <s v="1.2.1 ปริมาณน้ำจากแหล่งน้ำชลประทาน"/>
        <s v="1.2.2 ปริมาณน้ำฝน"/>
        <s v=" ปริมาณน้ำฝน- มกราคม"/>
        <s v=" ปริมาณน้ำฝน- กุมภาพันธ์"/>
        <s v=" ปริมาณน้ำฝน- มีนาคม"/>
        <s v=" ปริมาณน้ำฝน- เมษายน"/>
        <s v=" ปริมาณน้ำฝน- พฤษภาคม"/>
        <s v=" ปริมาณน้ำฝน- มิถุนายน"/>
        <s v=" ปริมาณน้ำฝน- กรกฎาคม"/>
        <s v=" ปริมาณน้ำฝน- สิงหาคม"/>
        <s v=" ปริมาณน้ำฝน- กันยายน"/>
        <s v=" ปริมาณน้ำฝน- ตุลาคม"/>
        <s v=" ปริมาณน้ำฝน- พฤศจิกายน"/>
        <s v=" ปริมาณน้ำฝน- ธันวาคม"/>
        <s v="1.2.3 ความชื้นสัมพัทธ์"/>
        <s v="ความชื้นสัมพัทธ์- มกราคม"/>
        <s v="ความชื้นสัมพัทธ์- กุมภาพันธ์"/>
        <s v="ความชื้นสัมพัทธ์- มีนาคม"/>
        <s v="ความชื้นสัมพัทธ์- เมษายน"/>
        <s v="ความชื้นสัมพัทธ์- พฤษภาคม"/>
        <s v="ความชื้นสัมพัทธ์- มิถุนายน"/>
        <s v="ความชื้นสัมพัทธ์- กรกฎาคม"/>
        <s v="ความชื้นสัมพัทธ์- สิงหาคม"/>
        <s v="ความชื้นสัมพัทธ์- กันยายน"/>
        <s v="ความชื้นสัมพัทธ์- ตุลาคม"/>
        <s v="ความชื้นสัมพัทธ์- พฤศจิกายน"/>
        <s v="ความชื้นสัมพัทธ์- ธันวาคม"/>
        <s v="2.1.1 จำนวนรายงานการวิจัยพันธุ์ทุเรียนพันธุ์ใหม่ที่มีศักยภาพ   "/>
        <s v="3.1.1 จำนวนทุเรียนพันธุ์ใหม่ที่เกษตรกรนำไปปลูก"/>
        <s v="3.2.1 จำนวนพื้นที่เพาะปลูกที่นำงานวิจัยเกี่ยวกับการปรับปรุงดินไปใช้"/>
        <s v="3.3.1 จำนวนงานวิจัยที่อยู่ระหว่างดำเนินการและสำเร็จเกี่ยวกับการกำจัดศัตรูพืช"/>
        <s v="3.3.2 จำนวนพื้นที่ที่มีการถ่ายทอดเทคโนโลยีการป้องกันกำจัดศัตรูพืช"/>
        <s v="จำนวนพื้นที่ที่มีการถ่ายทอดเทคโนโลยีการป้องกันกำจัดศัตรูพืช- เมืองจันทบุรี"/>
        <s v="จำนวนพื้นที่ที่มีการถ่ายทอดเทคโนโลยีการป้องกันกำจัดศัตรูพืช- ขลุง"/>
        <s v="จำนวนพื้นที่ที่มีการถ่ายทอดเทคโนโลยีการป้องกันกำจัดศัตรูพืช- ท่าใหม่"/>
        <s v="จำนวนพื้นที่ที่มีการถ่ายทอดเทคโนโลยีการป้องกันกำจัดศัตรูพืช- โป่งน้ำร้อน"/>
        <s v="จำนวนพื้นที่ที่มีการถ่ายทอดเทคโนโลยีการป้องกันกำจัดศัตรูพืช- มะขาม"/>
        <s v="จำนวนพื้นที่ที่มีการถ่ายทอดเทคโนโลยีการป้องกันกำจัดศัตรูพืช- แหลมสิงห์"/>
        <s v="จำนวนพื้นที่ที่มีการถ่ายทอดเทคโนโลยีการป้องกันกำจัดศัตรูพืช- สอยดาว"/>
        <s v="จำนวนพื้นที่ที่มีการถ่ายทอดเทคโนโลยีการป้องกันกำจัดศัตรูพืช- แก่งหางแมว"/>
        <s v="จำนวนพื้นที่ที่มีการถ่ายทอดเทคโนโลยีการป้องกันกำจัดศัตรูพืช- นายายอาม"/>
        <s v="จำนวนพื้นที่ที่มีการถ่ายทอดเทคโนโลยีการป้องกันกำจัดศัตรูพืช- เขาคิชฌกูฏ"/>
        <s v="3.4.1 จำนวนงานวิจัยเทคโนโลยีการเพิ่มผลผลิต"/>
        <s v="3.4.2 จำนวนพื้นที่ที่มีการส่งเสริมเทคโนโลยีการผลิตทุเรียนคุณภาพ"/>
        <s v="จำนวนพื้นที่ที่มีการส่งเสริมเทคโนโลยีการผลิตทุเรียนคุณภาพ- เมืองจันทบุรี"/>
        <s v="จำนวนพื้นที่ที่มีการส่งเสริมเทคโนโลยีการผลิตทุเรียนคุณภาพ- ขลุง"/>
        <s v="จำนวนพื้นที่ที่มีการส่งเสริมเทคโนโลยีการผลิตทุเรียนคุณภาพ- ท่าใหม่"/>
        <s v="จำนวนพื้นที่ที่มีการส่งเสริมเทคโนโลยีการผลิตทุเรียนคุณภาพ- โป่งน้ำร้อน"/>
        <s v="จำนวนพื้นที่ที่มีการส่งเสริมเทคโนโลยีการผลิตทุเรียนคุณภาพ- มะขาม"/>
        <s v="จำนวนพื้นที่ที่มีการส่งเสริมเทคโนโลยีการผลิตทุเรียนคุณภาพ- แหลมสิงห์"/>
        <s v="จำนวนพื้นที่ที่มีการส่งเสริมเทคโนโลยีการผลิตทุเรียนคุณภาพ- สอยดาว"/>
        <s v="จำนวนพื้นที่ที่มีการส่งเสริมเทคโนโลยีการผลิตทุเรียนคุณภาพ- แก่งหางแมว"/>
        <s v="จำนวนพื้นที่ที่มีการส่งเสริมเทคโนโลยีการผลิตทุเรียนคุณภาพ- นายายอาม"/>
        <s v="จำนวนพื้นที่ที่มีการส่งเสริมเทคโนโลยีการผลิตทุเรียนคุณภาพ- เขาคิชฌกูฏ"/>
        <s v="4.1.1 จำนวนผลงานวิจัยการเก็บรักษาและถนอมอาหาร"/>
        <s v="4.1.2 จำนวนห้องแช่เย็น"/>
        <s v="4.1.3 จำนวนโรงงานแปรรูปทุเรียน"/>
        <s v="1.1.1 ต้นทุนการผลิตทุเรียน"/>
        <s v="1.1.2 จำนวนผลผลิตทุเรียน"/>
        <s v="1.1.3 ปริมาณการปลูกทุเรียนจำแนกตามพันธุ์"/>
        <s v="ปริมาณการปลูกทุเรียนจำแนกตามพันธุ์- หมอนทอง"/>
        <s v="ปริมาณการปลูกทุเรียนจำแนกตามพันธุ์- ชะนี"/>
        <s v="ปริมาณการปลูกทุเรียนจำแนกตามพันธุ์- กระดุม"/>
        <s v="ปริมาณการปลูกทุเรียนจำแนกตามพันธุ์- อื่น ๆ"/>
        <s v="2.2.1 จำนวนงานวิจัยเทคโนโลยีการผลิต"/>
        <s v="3.1.1 อัตราการใช้ปุ๋ยเคมีเฉลี่ยต่อไร่"/>
        <s v="3.1.2 อัตราการใช้ปุ๋ยอินทรีย์เฉลี่ยต่อไร่"/>
        <s v="3.1.3 ปริมาณการผลิตปุ๋ยอินทรีย์"/>
        <s v="3.1.4 จำนวนโรงงานผลิตปุ๋ยอินทรีย์"/>
        <s v="4.1.1 จำนวนเกษตรกรปลูกทุเรียนที่มีการรวมกลุ่ม"/>
        <s v="จำนวนเกษตรกรปลูกทุเรียนที่มีการรวมกลุ่ม-เมือง"/>
        <s v="จำนวนเกษตรกรปลูกทุเรียนที่มีการรวมกลุ่ม-ขลุง"/>
        <s v="จำนวนเกษตรกรปลูกทุเรียนที่มีการรวมกลุ่ม-แหลมสิงห์"/>
        <s v="จำนวนเกษตรกรปลูกทุเรียนที่มีการรวมกลุ่ม-มะขาม"/>
        <s v="จำนวนเกษตรกรปลูกทุเรียนที่มีการรวมกลุ่ม-โป่งน้ำร้อน"/>
        <s v="จำนวนเกษตรกรปลูกทุเรียนที่มีการรวมกลุ่ม-ท่าใหม่"/>
        <s v="จำนวนเกษตรกรปลูกทุเรียนที่มีการรวมกลุ่ม-สอยดาว"/>
        <s v="จำนวนเกษตรกรปลูกทุเรียนที่มีการรวมกลุ่ม-แก่งหางแมว"/>
        <s v="จำนวนเกษตรกรปลูกทุเรียนที่มีการรวมกลุ่ม-นายายอาม"/>
        <s v="จำนวนเกษตรกรปลูกทุเรียนที่มีการรวมกลุ่ม-เขาคิชฌกูฏ"/>
        <s v="5.1.1 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"/>
    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เมือง"/>
    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ขลุง"/>
    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แหลมสิงห์"/>
    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มะขาม"/>
    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โป่งน้ำร้อน"/>
    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ท่าใหม่"/>
    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สอยดาว"/>
    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แก่งหางแมว"/>
    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นายายอาม"/>
    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เขาคิชฌกูฏ"/>
        <s v="6.1.1 จำนวนเกษตรกรที่ได้รับการส่งเสริมจนมีแผนการผลิตและแผนการเก็บเกี่ยวที่เหมาะสม"/>
        <s v="จำนวนเกษตรกรที่ได้รับการส่งเสริมจนมีแผนการผลิตและแผนการเก็บเกี่ยวที่เหมาะสม-เมือง"/>
        <s v="จำนวนเกษตรกรที่ได้รับการส่งเสริมจนมีแผนการผลิตและแผนการเก็บเกี่ยวที่เหมาะสม-ขลุง"/>
        <s v="จำนวนเกษตรกรที่ได้รับการส่งเสริมจนมีแผนการผลิตและแผนการเก็บเกี่ยวที่เหมาะสม-แหลมสิงห์"/>
        <s v="จำนวนเกษตรกรที่ได้รับการส่งเสริมจนมีแผนการผลิตและแผนการเก็บเกี่ยวที่เหมาะสม-มะขาม"/>
        <s v="จำนวนเกษตรกรที่ได้รับการส่งเสริมจนมีแผนการผลิตและแผนการเก็บเกี่ยวที่เหมาะสม-โป่งน้ำร้อน"/>
        <s v="จำนวนเกษตรกรที่ได้รับการส่งเสริมจนมีแผนการผลิตและแผนการเก็บเกี่ยวที่เหมาะสม-ท่าใหม่"/>
        <s v="จำนวนเกษตรกรที่ได้รับการส่งเสริมจนมีแผนการผลิตและแผนการเก็บเกี่ยวที่เหมาะสม-สอยดาว"/>
        <s v="จำนวนเกษตรกรที่ได้รับการส่งเสริมจนมีแผนการผลิตและแผนการเก็บเกี่ยวที่เหมาะสม-แก่งหางแมว"/>
        <s v="จำนวนเกษตรกรที่ได้รับการส่งเสริมจนมีแผนการผลิตและแผนการเก็บเกี่ยวที่เหมาะสม-นายายอาม"/>
        <s v="จำนวนเกษตรกรที่ได้รับการส่งเสริมจนมีแผนการผลิตและแผนการเก็บเกี่ยวที่เหมาะสม-เขาคิชฌกูฏ"/>
        <s v="1.1.1 จำนวนผลิตภัณฑ์ทุเรียนแปรรูป"/>
        <s v="1.1.2 จำนวนโรงงานแปรรูปทุเรียน"/>
        <s v="1.1.3 มูลค่าการตลาดจากการแปรรูป"/>
        <s v="2.1.1 จำนวนสินค้าที่ได้รับการรับรองมาตรฐาน GAP, Primary GMP"/>
        <s v="3.1.1 ปริมาณสินค้าที่ผ่านระบบมาตรฐานสินค้าเพื่อการส่งออก"/>
        <s v="1.1.1 จำนวนสหกรณ์ที่รวบรวมผลผลิตทุเรียน"/>
        <s v="1.2.1 จำนวนศูนย์ OTOP"/>
        <s v="2.1.1 จำนวนเครือข่ายความร่วมมือทางการค้าทั้งใน/ต่างประเทศ"/>
        <s v="3.1.1 ระดับราคาสินค้าล่วงหน้า"/>
        <s v="4.1.1 ปริมาณผลผลิตทุเรียนที่มีการจำหน่ายภายใต้แบรนด์ของจังหวัดจันทบุรี"/>
        <s v="5.1.1 มูลค่าการขายทุเรียน"/>
        <s v="5.2.1 จำนวนรูปแบบการประชาสัมพันธ์"/>
        <s v="1.1.1 จำนวนโรงคัดบรรจุผลไม้ที่ได้มาตรฐาน GMP"/>
        <s v="2.1.1 ข้อมูลต้นทุนการขนส่ง"/>
        <s v="2.1.2 ปริมาณผลผลิตที่ขนส่ง"/>
        <s v="1.1.1 เนื้อที่ปลูกมังคุด"/>
        <s v=" เนื้อที่ปลูกมังคุด-เมือง"/>
        <s v=" เนื้อที่ปลูกมังคุด-ขลุง"/>
        <s v=" เนื้อที่ปลูกมังคุด-แหลมสิงห์"/>
        <s v=" เนื้อที่ปลูกมังคุด-มะขาม"/>
        <s v=" เนื้อที่ปลูกมังคุด-โป่งน้ำร้อน"/>
        <s v=" เนื้อที่ปลูกมังคุด-ท่าใหม่"/>
        <s v=" เนื้อที่ปลูกมังคุด-สอยดาว"/>
        <s v=" เนื้อที่ปลูกมังคุด-แก่งหางแมว"/>
        <s v=" เนื้อที่ปลูกมังคุด-นายายอาม"/>
        <s v=" เนื้อที่ปลูกมังคุด-เขาคิชฌกูฏ"/>
        <s v="1.1.2 เนื้อที่เก็บเกี่ยวมังคุด"/>
        <s v=" เนื้อที่เก็บเกี่ยวมังคุด-เมือง"/>
        <s v=" เนื้อที่เก็บเกี่ยวมังคุด-ขลุง"/>
        <s v=" เนื้อที่เก็บเกี่ยวมังคุด-แหลมสิงห์"/>
        <s v=" เนื้อที่เก็บเกี่ยวมังคุด-มะขาม"/>
        <s v=" เนื้อที่เก็บเกี่ยวมังคุด-โป่งน้ำร้อน"/>
        <s v=" เนื้อที่เก็บเกี่ยวมังคุด-ท่าใหม่"/>
        <s v=" เนื้อที่เก็บเกี่ยวมังคุด-สอยดาว"/>
        <s v=" เนื้อที่เก็บเกี่ยวมังคุด-แก่งหางแมว"/>
        <s v=" เนื้อที่เก็บเกี่ยวมังคุด-นายายอาม"/>
        <s v=" เนื้อที่เก็บเกี่ยวมังคุด-เขาคิชฌกูฏ"/>
        <s v="1.1.3 ผลผลิตมังคุดเฉลี่ยต่อไร่"/>
        <s v="ผลผลิตมังคุดเฉลี่ยต่อไร่-เมือง"/>
        <s v="ผลผลิตมังคุดเฉลี่ยต่อไร่-ขลุง"/>
        <s v="ผลผลิตมังคุดเฉลี่ยต่อไร่-แหลมสิงห์"/>
        <s v="ผลผลิตมังคุดเฉลี่ยต่อไร่-มะขาม"/>
        <s v="ผลผลิตมังคุดเฉลี่ยต่อไร่-โป่งน้ำร้อน"/>
        <s v="ผลผลิตมังคุดเฉลี่ยต่อไร่-ท่าใหม่"/>
        <s v="ผลผลิตมังคุดเฉลี่ยต่อไร่-สอยดาว"/>
        <s v="ผลผลิตมังคุดเฉลี่ยต่อไร่-แก่งหางแมว"/>
        <s v="ผลผลิตมังคุดเฉลี่ยต่อไร่-นายายอาม"/>
        <s v="ผลผลิตมังคุดเฉลี่ยต่อไร่-เขาคิชฌกูฏ"/>
        <s v="1.1.4 จำนวนเกษตรกรที่ปลูกมังคุด"/>
        <s v="จำนวนเกษตรกรที่ปลูกมังคุด-เมือง"/>
        <s v="จำนวนเกษตรกรที่ปลูกมังคุด-ขลุง"/>
        <s v="จำนวนเกษตรกรที่ปลูกมังคุด-แหลมสิงห์"/>
        <s v="จำนวนเกษตรกรที่ปลูกมังคุด-มะขาม"/>
        <s v="จำนวนเกษตรกรที่ปลูกมังคุด-โป่งน้ำร้อน"/>
        <s v="จำนวนเกษตรกรที่ปลูกมังคุด-ท่าใหม่"/>
        <s v="จำนวนเกษตรกรที่ปลูกมังคุด-สอยดาว"/>
        <s v="จำนวนเกษตรกรที่ปลูกมังคุด-แก่งหางแมว"/>
        <s v="จำนวนเกษตรกรที่ปลูกมังคุด-นายายอาม"/>
        <s v="จำนวนเกษตรกรที่ปลูกมังคุด-เขาคิชฌกูฏ"/>
        <s v="1.1.5 ราคามังคุดเฉลี่ยหน้าฟาร์ม"/>
        <s v="1.1.6 แผนที่ดินที่มีที่มีความเหมาะสมสำหรับปลูกมังคุด"/>
        <s v="1.1.7 พื้นที่ดินที่มีที่มีความเหมาะสมสำหรับปลูกมังคุด"/>
        <s v="1.2.1 จำนวนแหล่งน้ำการเกษตรจากแหล่งน้ำชลประทานและอื่นๆ"/>
        <s v="ปริมาณน้ำฝน- มกราคม"/>
        <s v="ปริมาณน้ำฝน- กุมภาพันธ์"/>
        <s v="ปริมาณน้ำฝน- มีนาคม"/>
        <s v="ปริมาณน้ำฝน- เมษายน"/>
        <s v="ปริมาณน้ำฝน- พฤษภาคม"/>
        <s v="ปริมาณน้ำฝน- มิถุนายน"/>
        <s v="ปริมาณน้ำฝน- กรกฎาคม"/>
        <s v="ปริมาณน้ำฝน- สิงหาคม"/>
        <s v="ปริมาณน้ำฝน- กันยายน"/>
        <s v="ปริมาณน้ำฝน- ตุลาคม"/>
        <s v="ปริมาณน้ำฝน- พฤศจิกายน"/>
        <s v="ปริมาณน้ำฝน- ธันวาคม"/>
        <s v=" ความชื้นสัมพัทธ์- มกราคม"/>
        <s v=" ความชื้นสัมพัทธ์- กุมภาพันธ์"/>
        <s v=" ความชื้นสัมพัทธ์- มีนาคม"/>
        <s v=" ความชื้นสัมพัทธ์- เมษายน"/>
        <s v=" ความชื้นสัมพัทธ์- พฤษภาคม"/>
        <s v=" ความชื้นสัมพัทธ์- มิถุนายน"/>
        <s v=" ความชื้นสัมพัทธ์- กรกฎาคม"/>
        <s v=" ความชื้นสัมพัทธ์- สิงหาคม"/>
        <s v=" ความชื้นสัมพัทธ์- กันยายน"/>
        <s v=" ความชื้นสัมพัทธ์- ตุลาคม"/>
        <s v=" ความชื้นสัมพัทธ์- พฤศจิกายน"/>
        <s v=" ความชื้นสัมพัทธ์- ธันวาคม"/>
        <s v="1.3.1 จำนวนร้านค้าจำหน่ายปุ๋ยเคมี"/>
        <s v="2.2.1 จำนวนงานวิจัยที่อยู่ระหว่างดำเนินการและสำเร็จเกี่ยวกับการกำจัดศัตรูพืช"/>
        <s v="2.2.2 จำนวนพื้นที่ที่มีการถ่ายทอดเทคโนโลยีการป้องกันกำจัดศัตรูพืช"/>
        <s v="2.3.1 จำนวนงานวิจัยเทคโนโลยีการเพิ่มผลผลิต"/>
        <s v="2.3.2 จำนวนพื้นที่ที่มีการส่งเสริมเทคโนโลยีการผลิตมังคุดคุณภาพ"/>
        <s v="3.1.1 จำนวนผลงานวิจัยการเก็บรักษาและถนอมอาหาร"/>
        <s v="1.1.1 ต้นทุนการผลิตมังคุด"/>
        <s v="1.1.2 จำนวนผลผลิตมังคุด"/>
        <s v="1.1.3 ปริมาณการปลูกมังคุดจำแนกตามพันธุ์"/>
        <s v="2.1.1 จำนวนงานวิจัยเทคโนโลยีการผลิต"/>
        <s v="3.1.1 อัตราการใช้ปุ๋ยเคมีเฉลี่ยต่อไร่ "/>
        <s v="3.1.4 จำนวนผู้ประกอบการผลิตปุ๋ยอินทรีย์"/>
        <s v="4.1.1 จำนวนเกษตรกรปลูกมังคุดที่มีการรวมกลุ่ม"/>
        <s v="จำนวนเกษตรกรปลูกมังคุดที่มีการรวมกลุ่ม-เมือง"/>
        <s v="จำนวนเกษตรกรปลูกมังคุดที่มีการรวมกลุ่ม-ขลุง"/>
        <s v="จำนวนเกษตรกรปลูกมังคุดที่มีการรวมกลุ่ม-แหลมสิงห์"/>
        <s v="จำนวนเกษตรกรปลูกมังคุดที่มีการรวมกลุ่ม-มะขาม"/>
        <s v="จำนวนเกษตรกรปลูกมังคุดที่มีการรวมกลุ่ม-โป่งน้ำร้อน"/>
        <s v="จำนวนเกษตรกรปลูกมังคุดที่มีการรวมกลุ่ม-ท่าใหม่"/>
        <s v="จำนวนเกษตรกรปลูกมังคุดที่มีการรวมกลุ่ม-สอยดาว"/>
        <s v="จำนวนเกษตรกรปลูกมังคุดที่มีการรวมกลุ่ม-แก่งหางแมว"/>
        <s v="จำนวนเกษตรกรปลูกมังคุดที่มีการรวมกลุ่ม-นายายอาม"/>
        <s v="จำนวนเกษตรกรปลูกมังคุดที่มีการรวมกลุ่ม-เขาคิชฌกูฏ"/>
        <s v="จำนวนเกษตรกรปลูกมังคุดที่มีการรวมกลุ่ม"/>
        <s v="5.1.1 จำนวนเกษตรกรที่ได้รับการพัฒนาความรู้และถ่ายทอดเทคโนโลยี ในการผลิตมังคุดให้ได้คุณภาพและมาตรฐาน GAP"/>
        <s v="6.1.1 จำนวนเกษตรกรที่ได้รับการส่งเสริมให้มีแผนการผลิตและแผนการเก็บเกี่ยวที่เหมาะสม"/>
        <s v="1.1.1 จำนวนจุดรับซื้อมังคุดที่มีการคัดแยกคุณภาพก่อนการขาย"/>
        <s v="2.1.1 จำนวนผลิตภัณฑ์มังคุดแปรรูป"/>
        <s v="2.1.2 จำนวนโรงงานแปรรูปมังคุด"/>
        <s v="2.1.3 มูลค่าการตลาดจากการแปรรูป"/>
        <s v="2.1.4 จำนวนห้องแช่เย็น"/>
        <s v="3.1.1 จำนวนสินค้าที่ได้รับการรับรองมาตรฐาน GAP, Primary GMP"/>
        <s v="4.1.1 ปริมาณสินค้าที่ผ่านระบบมาตรฐานสินค้าเพื่อการส่งออก"/>
        <s v="1.1.1 จำนวนสหกรณ์และกลุ่มเกษตรกร(ที่จดทะเบียน)ที่รวบรวมผลผลิตมังคุด"/>
        <s v="3.1.2 ปริมาณผลผลิตมังคุดที่มีการจำหน่ายภายใต้แบรนด์เกษตรอินทรีย์ของจังหวัดจันทบุรี"/>
        <s v="4.1.1 มูลค่าการขายมังคุด"/>
        <s v="4.2.1 จำนวนครั้งการประชาสัมพันธ์รูปแบบต่างๆ"/>
        <s v="1.1.1 จำนวนโรงคัดบรรจุมังคุดที่ได้มาตรฐาน GMP"/>
        <s v="2.1.1 จำนวนแหล่งรับซื้อมังคุด"/>
        <s v="1.1.1 เนื้อที่ปลูกลำไย"/>
        <s v="เนื้อที่ปลูกลำไย-เมือง"/>
        <s v="เนื้อที่ปลูกลำไย-ขลุง"/>
        <s v="เนื้อที่ปลูกลำไย-แหลมสิงห์"/>
        <s v="เนื้อที่ปลูกลำไย-มะขาม"/>
        <s v="เนื้อที่ปลูกลำไย-โป่งน้ำร้อน"/>
        <s v="เนื้อที่ปลูกลำไย-ท่าใหม่"/>
        <s v="เนื้อที่ปลูกลำไย-สอยดาว"/>
        <s v="เนื้อที่ปลูกลำไย-แก่งหางแมว"/>
        <s v="เนื้อที่ปลูกลำไย-นายายอาม"/>
        <s v="เนื้อที่ปลูกลำไย-เขาคิชฌกูฏ"/>
        <s v="1.1.2 เนื้อที่เก็บเกี่ยวลำไย"/>
        <s v=" เนื้อที่เก็บเกี่ยวลำไย-เมือง"/>
        <s v=" เนื้อที่เก็บเกี่ยวลำไย-ขลุง"/>
        <s v=" เนื้อที่เก็บเกี่ยวลำไย-แหลมสิงห์"/>
        <s v=" เนื้อที่เก็บเกี่ยวลำไย-มะขาม"/>
        <s v=" เนื้อที่เก็บเกี่ยวลำไย-โป่งน้ำร้อน"/>
        <s v=" เนื้อที่เก็บเกี่ยวลำไย-ท่าใหม่"/>
        <s v=" เนื้อที่เก็บเกี่ยวลำไย-สอยดาว"/>
        <s v=" เนื้อที่เก็บเกี่ยวลำไย-แก่งหางแมว"/>
        <s v=" เนื้อที่เก็บเกี่ยวลำไย-นายายอาม"/>
        <s v=" เนื้อที่เก็บเกี่ยวลำไย-เขาคิชฌกูฏ"/>
        <s v="1.1.3 ผลผลิตลำไยเฉลี่ยต่อไร่"/>
        <s v="1.1.4 จำนวนเกษตรกรที่ปลูกลำไย"/>
        <s v="1.1.5 ราคาลำไยเฉลี่ยหน้าฟาร์ม"/>
        <s v="1.1.6 แผนที่ดินที่มีที่มีความเหมาะสมสำหรับปลูกลำไย"/>
        <s v="1.1.7 พื้นที่ดินที่มีที่มีความเหมาะสมสำหรับปลูกลำไย"/>
        <s v="ปริมาณน้ำฝน-- มกราคม"/>
        <s v="ปริมาณน้ำฝน-- กุมภาพันธ์"/>
        <s v="ปริมาณน้ำฝน-- มีนาคม"/>
        <s v="ปริมาณน้ำฝน-- เมษายน"/>
        <s v="ปริมาณน้ำฝน-- พฤษภาคม"/>
        <s v="ปริมาณน้ำฝน-- มิถุนายน"/>
        <s v="ปริมาณน้ำฝน-- กรกฎาคม"/>
        <s v="ปริมาณน้ำฝน-- สิงหาคม"/>
        <s v="ปริมาณน้ำฝน-- กันยายน"/>
        <s v="ปริมาณน้ำฝน-- ตุลาคม"/>
        <s v="ปริมาณน้ำฝน-- พฤศจิกายน"/>
        <s v="ปริมาณน้ำฝน-- ธันวาคม"/>
        <s v="ความชื้นสัมพัทธ์-- มกราคม"/>
        <s v="ความชื้นสัมพัทธ์-- กุมภาพันธ์"/>
        <s v="ความชื้นสัมพัทธ์-- มีนาคม"/>
        <s v="ความชื้นสัมพัทธ์-- เมษายน"/>
        <s v="ความชื้นสัมพัทธ์-- พฤษภาคม"/>
        <s v="ความชื้นสัมพัทธ์-- มิถุนายน"/>
        <s v="ความชื้นสัมพัทธ์-- กรกฎาคม"/>
        <s v="ความชื้นสัมพัทธ์-- สิงหาคม"/>
        <s v="ความชื้นสัมพัทธ์-- กันยายน"/>
        <s v="ความชื้นสัมพัทธ์-- ตุลาคม"/>
        <s v="ความชื้นสัมพัทธ์-- พฤศจิกายน"/>
        <s v="ความชื้นสัมพัทธ์-- ธันวาคม"/>
        <s v="3.4.2 จำนวนพื้นที่ที่มีการส่งเสริมเทคโนโลยีการผลิตลำไยคุณภาพ"/>
        <s v="1.1.1 ต้นทุนการผลิตลำไย"/>
        <s v="1.1.2 จำนวนผลผลิตลำไย"/>
        <s v="1.1.3 ปริมาณการปลูกลำไยจำแนกตามพันธุ์"/>
        <s v="4.1.1 จำนวนเกษตรกรปลูกลำไยที่มีการรวมกลุ่ม"/>
        <s v="5.1.1 จำนวนเกษตรกรที่ได้รับการพัฒนาความรู้และถ่ายทอดเทคโนโลยี ในการผลิตลำไยให้ได้คุณภาพและมาตรฐาน GAP"/>
        <s v="1.1.1 จำนวนจุดรับซื้อลำไยที่มีการคัดแยกคุณภาพก่อนการขาย"/>
        <s v="2.1.1 จำนวนผลิตภัณฑ์ลำไยแปรรูป"/>
        <s v="2.1.2 จำนวนโรงงานแปรรูปลำไย"/>
        <s v="1.1.1 จำนวนสหกรณ์และกลุ่มเกษตรกร(ที่จดทะเบียน)ที่รวบรวมผลผลิตลำไย"/>
        <s v="4.1.1 มูลค่าการขายลำไย"/>
        <s v="1.1.1 จำนวนโรงคัดบรรจุลำไยที่ได้มาตรฐาน GMP"/>
        <s v="2.1.1 จำนวนแหล่งรับซื้อลำไย"/>
        <s v="1.1.1 จำนวนพื้นที่เพาะปลูกที่นำงานวิจัยเกี่ยวกับพันธุ์มันสำปะหลังไปใช้"/>
        <s v="1.1.3 จำนวนพื้นที่เพาะปลูกที่มีการนำงานวิจัยไปใช้เกี่ยวกับการจัดการศัตรูพืช"/>
        <s v="1.1.1 จำนวนเกษตรกรผู้ปลูกมันสำปะหลัง จำแนกตามอำเภอ"/>
        <s v="จำนวนเกษตรกรผู้ปลูกมันสำปะหลัง  อำเภอเมือง"/>
        <s v="จำนวนเกษตรกรผู้ปลูกมันสำปะหลัง  อำเภอขลุง"/>
        <s v="จำนวนเกษตรกรผู้ปลูกมันสำปะหลัง  อำเภอแหลมสิงห์"/>
        <s v="จำนวนเกษตรกรผู้ปลูกมันสำปะหลัง  อำเภอมะขาม"/>
        <s v="จำนวนเกษตรกรผู้ปลูกมันสำปะหลัง  อำเภอโป่งน้ำร้อน"/>
        <s v="จำนวนเกษตรกรผู้ปลูกมันสำปะหลัง  อำเภอท่าใหม่"/>
        <s v="จำนวนเกษตรกรผู้ปลูกมันสำปะหลัง  อำเภอสอยดาว"/>
        <s v="จำนวนเกษตรกรผู้ปลูกมันสำปะหลัง  อำเภอแก่งหางแมว"/>
        <s v="จำนวนเกษตรกรผู้ปลูกมันสำปะหลัง  อำเภอนายายอาม"/>
        <s v="จำนวนเกษตรกรผู้ปลูกมันสำปะหลัง  อำเภอเขาคิชฌกูฏ"/>
        <s v="จำนวนเกษตรกรผู้ปลูกมันสำปะหลัง"/>
        <s v="1.1.2  จำนวนชนิดพันธุ์มันสำปะหลัง"/>
        <s v="1.1.3  จำนวนพื้นที่ปลูกมันสำปะหลัง จำแนกตามอำเภอ"/>
        <s v="จำนวนพื้นที่ปลูกมันสำปะหลัง  อำเภอเมือง"/>
        <s v="จำนวนพื้นที่ปลูกมันสำปะหลัง  อำเภอขลุง"/>
        <s v="จำนวนพื้นที่ปลูกมันสำปะหลัง  อำเภอแหลมสิงห์"/>
        <s v="จำนวนพื้นที่ปลูกมันสำปะหลัง  อำเภอมะขาม"/>
        <s v="จำนวนพื้นที่ปลูกมันสำปะหลัง  อำเภอโป่งน้ำร้อน"/>
        <s v="จำนวนพื้นที่ปลูกมันสำปะหลัง  อำเภอท่าใหม่"/>
        <s v="จำนวนพื้นที่ปลูกมันสำปะหลัง  อำเภอสอยดาว"/>
        <s v="จำนวนพื้นที่ปลูกมันสำปะหลัง  อำเภอแก่งหางแมว"/>
        <s v="จำนวนพื้นที่ปลูกมันสำปะหลัง  อำเภอนายายอาม"/>
        <s v="จำนวนพื้นที่ปลูกมันสำปะหลัง  อำเภอเขาคิชฌกูฏ"/>
        <s v="จำนวนพื้นที่ปลูกมันสำปะหลัง"/>
        <s v="2.1.1 จำนวนศูนย์การเรียนรู้ในจังหวัด"/>
        <s v="2.1.2 จำนวนศูนย์จัดการศัตรูพืชชุมชน"/>
        <s v="3.1.1 ชนิดดินในแต่ละพื้นที่"/>
        <s v="3.1.2 ค่าวิเคราะห์ดินในแต่ละพื้นที่"/>
        <s v="4.1.1 จำนวนสหกรณ์และกลุ่มเกษตรกรการเกษตรจังหวัด"/>
        <s v="4.1.2 จำนวนสมาชิกสหกรณ์และกลุ่มเกษตรกรการเกษตรจังหวัด"/>
        <s v="1.1.1 จำนวนผลผลิตรวม"/>
        <s v="1.1.2 จำนวนผลผลิตต่อไร่"/>
        <s v="1.1.1 จำนวนลานตากมัน"/>
        <s v="1.1.2 จำนวนโรงงานผลิตแป้งมัน"/>
        <s v="1.1.5 จำนวนโรงงานผลิตอาหารสัตว์"/>
        <s v="1.1.8 จำนวนโรงงานผลิตพลังงานทดแทน"/>
        <s v="1.1.9 ปริมาณการผลิตพลังงานทดแทน"/>
        <s v="1.1.10 จำนวนผลผลิตหัวมันสดที่ใช้ในการผลิตพลังงานทดแทน"/>
        <s v="1.1.1 จำนวนผู้รับซื้อหัวมันสด/มันเส้น"/>
        <s v="จำนวนผู้รับซื้อหัวมันสด/มันเส้น  อำเภอสอยดาว"/>
        <s v="จำนวนผู้รับซื้อหัวมันสด/มันเส้น  อำเภอโป่งน้ำร้อน"/>
        <s v="จำนวนผู้รับซื้อหัวมันสด/มันเส้น  อำเภอแก่งหางแมว"/>
        <s v="จำนวนผู้รับซื้อหัวมันสด/มันเส้น"/>
        <s v="1.1.3 ราคารับซื้อเฉลี่ยหัวมันสด/มันเส้น"/>
        <s v="ราคารับซื้อเฉลี่ยหัวมันสด/มันเส้น จำแนกตามอำเภอ-หัวมันสด ณ ลานมัน คละ"/>
        <s v="ราคารับซื้อเฉลี่ยหัวมันสด/มันเส้น จำแนกตามอำเภอ-หัวมันสด ณ โรงแป้ง เชื้อแป้ง 30 %"/>
        <s v="ราคารับซื้อเฉลี่ยหัวมันสด/มันเส้น จำแนกตามอำเภอ-มันเส้น"/>
        <s v="1.1.1  จำนวนผู้ประกอบการโรงงานมันสำปะหลัง"/>
        <s v="1.2.1 ปริมาณการส่งออกสินค้า มันสด/มันเส้น/แป้งมัน"/>
        <s v="3.1.1 ราคารับซื้อหัวมันสด"/>
        <s v="3.1.2 ราคารับซื้อมันเส้น"/>
        <s v="1.1.1. จำนวนรายงานการวิจัยเทคโนโลยีการผลิตอัญมณี และเครื่องประดับ"/>
        <s v="1.1.2 ผลการวิจัยและพัฒนาอัญมณีและเครื่องประดับ"/>
        <s v=" 2.1.1  จำนวนองค์ความรู้ด้านการออกแบบผลิตภัณฑ์ ที่เกิดจากการวิจัยหรือบริการทางวิชาการ"/>
        <s v="1.1.1 แหล่งซื้อขายพลอยก้อนต่างประเทศ"/>
        <s v="1.1.2 แหล่งซื้อขายพลอยก้อนในประเทศ"/>
        <s v="1.1.3 มูลค่าการนำเข้าพลอยก้อนจากต่างประเทศ"/>
        <s v="1.1.4 มูลค่าการซื้อขายพลอยก้อน"/>
        <s v="1.1.5 ชนิด/ประเภทอัญมณีที่ได้รับความนิยม "/>
        <s v="2.1.1 จำนวนกลุ่มเครือข่ายผู้ประกอบการในแหล่งซื้อวัตถุดิบ"/>
        <s v="1.1.1 การแปรรูปอัญมณี"/>
        <s v="1.1.2 การปรับปรุงคุณภาพอัญมณี"/>
        <s v="1.1.3 จำนวนช่างเจียระไนพลอยที่อยู่ในระบบ"/>
        <s v="1.1.4 จำนวนนักออกแบบเครื่องประดับ"/>
        <s v="1.1.5 จำนวนนักศึกษาที่สำเร็จหลักสูตรเกี่ยวกับอัญมณีและเครื่องประดับ"/>
        <s v="1.1.6 จำนวนหลักสูตรที่เกี่ยวกับอัญมณีและเครื่องประดับ"/>
        <s v="1.1.7 จำนวนศูนย์ออกแบบเครื่องประดับและจำนวนผู้มาขอใช้บริการ (อบรม)"/>
        <s v="1.1.7 จำนวนศูนย์ออกแบบเครื่องประดับ "/>
        <s v="1.1.7  จำนวนผู้มาขอใช้บริการ (อบรม) "/>
        <s v="2.1.1 จำนวนร้านค้าที่ใช้ตราสัญลักษณ์ พลอยจันท์"/>
        <s v="3.1.1 การรับรองมาตรฐานสินค้าอย่างเป็นระบบและมีแบบแผน"/>
        <s v="4.1.1 จำนวนร้านค้าที่มีการรับรองมาตรฐานสินค้า"/>
        <s v="4.1.2 จำนวนห้องปฏิบัติการวิเคราะห์อัญมณี"/>
        <s v="4.1.3 จำนวนใบรับรองอัญมณี"/>
        <s v="4.1.4 จำนวนครั้งที่มีผู้มาใช้บริการ"/>
        <s v="4.1.5 จำนวนสมาชิกห้องปฏิบัติการวิเคราะห์อัญมณี"/>
        <s v="1.1.1 จำนวนศูนย์การแสดงและจัดจำหน่ายอัญมณีและเครื่องประดับ"/>
        <s v="1.1.2 จำนวนศูนย์กลางการซื้อขายอัญมณี (พลอยร่วงและพลอยก้อน)"/>
        <s v="2.1.1 จำนวนรูปแบบการประชาสัมพันธ์"/>
        <s v="2.1.2 ศูนย์ข้อมูลอัญมณีและเครื่องประดับ"/>
        <s v="3.1.1 จำนวนการจัดงาน Road Show"/>
        <s v="4.1.1 มูลค่าการค้าอัญมณีและเครื่องประดับ"/>
        <s v="4.1.2 ตลาดส่งออกอัญมณีและเครื่องประดับ"/>
        <s v="4.1.3  มูลค่าการส่งออกอัญมณีและเครื่องประดับ"/>
        <s v="5.1.1 จำนวนประเทศที่มีความสัมพันธ์ระหว่างประเทศคู่ค้า คือ ทั้งประเทศที่เรานำเข้าวัตถุดิบและประเทศที่ส่งออกอัญมณีและเครื่องประดับ"/>
        <s v="1.1.1 จำนวนผู้ประกอบการค้าพลอยก้อน"/>
        <s v="1.1.2 บัญชีผู้ประกอบการค้าพลอยก้อน"/>
        <s v="1.1.3 จำนวนผู้ผลิต/ผู้ค้าอัญมณีและเครื่องประดับ"/>
        <s v="1.1.4 บัญชีผู้ผลิต/ผู้ค้าอัญมณีและเครื่องประดับ"/>
        <s v="2.1.1 กลุ่มลูกค้าอัญมณีและเครื่องประดับในประเทศไทย"/>
        <s v="2.1.2 กลุ่มลูกค้าอัญมณีและเครื่องประดับในต่างประเทศ"/>
        <s v="1.1.1 จำนวนฐานข้อมูลการผลิตและการบริโภค"/>
        <s v="2.1.1 รายการสินค้าส่งออก 10 อันดับแรก"/>
        <s v="รายการสินค้าส่งออก 10 อันดับแรก-- น้ำมันเบนซินไร้สารตะกั่ว"/>
        <s v="รายการสินค้าส่งออก 10 อันดับแรก-- น้ำมันดีเซลหมุนเร็ว"/>
        <s v="รายการสินค้าส่งออก 10 อันดับแรก-- ครีมเทียม ชนิดพร่องไขมัน"/>
        <s v="รายการสินค้าส่งออก 10 อันดับแรก-- บะหมี่กึ่งสำเร็จรูป"/>
        <s v="รายการสินค้าส่งออก 10 อันดับแรก-- ขนมปัง"/>
        <s v="รายการสินค้าส่งออก 10 อันดับแรก-- ท็อฟฟี่"/>
        <s v="รายการสินค้าส่งออก 10 อันดับแรก-- เครื่องดื่มชูกำลัง"/>
        <s v="รายการสินค้าส่งออก 10 อันดับแรก-- ขนมที่ทำจากน้ำตาล"/>
        <s v="รายการสินค้าส่งออก 10 อันดับแรก-- กระดาษ"/>
        <s v="รายการสินค้าส่งออก 10 อันดับแรก-- ยางรถยนต์"/>
        <s v="รายการสินค้าส่งออก 10 อันดับแรก-- สุกรพันธุ์"/>
        <s v="รายการสินค้าส่งออก 10 อันดับแรก-- กระดาษไม่เคลือบ"/>
        <s v="รายการสินค้าส่งออก 10 อันดับแรก-- เบียร์"/>
        <s v="รายการสินค้าส่งออก 10 อันดับแรก-- วิสกี้"/>
        <s v="รายการสินค้าส่งออก 10 อันดับแรก-- ปูนซีเมนต์"/>
        <s v="รายการสินค้าส่งออก 10 อันดับแรก-- น้ำลิ้นจี่"/>
        <s v="รายการสินค้าส่งออก 10 อันดับแรก-- น้ำมันปาล์มโอลีน"/>
        <s v="รายการสินค้าส่งออก 10 อันดับแรก-- น้ำฟักเขียว"/>
        <s v="รายการสินค้าส่งออก 10 อันดับแรก-- ขนมปังกรอบ"/>
        <s v="รายการสินค้าส่งออก 10 อันดับแรก-- โทรศัพท์เคลื่อนที่"/>
        <s v="รายการสินค้าส่งออก 10 อันดับแรก-- นม UHT"/>
        <s v="รายการสินค้าส่งออก 10 อันดับแรก-- นมถั่วเหลือง"/>
        <s v="รายการสินค้าส่งออก 10 อันดับแรก-- รถยนต์"/>
        <s v="รายการสินค้าส่งออก 10 อันดับแรก-- น้ำอัดลม"/>
        <s v="รายการสินค้าส่งออก 10 อันดับแรก-- เครื่องจักร"/>
        <s v="รายการสินค้าส่งออก 10 อันดับแรก-- เครื่องดื่มชาเขียว"/>
        <s v="รายการสินค้าส่งออก 10 อันดับแรก-- เครื่องใช้ไฟฟ้า"/>
        <s v="รายการสินค้าส่งออก 10 อันดับแรก-- น้ำมันหล่อลื่น"/>
        <s v="รายการสินค้าส่งออก 10 อันดับแรก-- อาหารสัตว์"/>
        <s v="รายการสินค้าส่งออก 10 อันดับแรก-- อาหารแปรรูป"/>
        <s v="รายการสินค้าส่งออก 10 อันดับแรก-- ผงชูรส"/>
        <s v="รายการสินค้าส่งออก 10 อันดับแรก-- สีทาบ้าน"/>
        <s v="รายการสินค้าส่งออก 10 อันดับแรก-- อื่นๆ"/>
        <s v="รายการสินค้าส่งออก 10 อันดับแรก-รวม"/>
        <s v="2.1.1 ปริมาณการส่งออก (Trading &amp; Market Intelligence)ที่เป็นปัจจุบัน"/>
        <s v="2.1.2 จำนวนผู้ใช้ข้อมูลการตลาดและปริมาณการส่งออก (Trade &amp; Market Intelligence)"/>
        <s v="2.1.3 จำนวนเงินภาษีนำเข้าที่ผ่านด่านชายแดน"/>
        <s v="2.1.4 จำนวนเงินภาษีส่งออกที่ผ่านด่านชายแดน"/>
        <s v="3.1.1 จำนวนเงินลงทุนที่ผู้ประกอบการได้รับการสนับสนุนจากแหล่งทุน(BOI,SME)"/>
        <s v="1.1.1 จำนวนผู้ประกอบการส่งออก/นำเข้าที่ด่านได้ใช้ประโยชน์ทางภาษีที่เป็นข้อตกลงเขตการค้าเสรีอาเซียน (ปีงบประมาณ)_x000a_"/>
        <s v="1.1.1 จำนวนผู้ประกอบการที่ได้รับการพัฒนาให้มีขีดความสามารถในการแข่งขันด้านการค้าการลงทุน "/>
        <s v="1.1.2 จำนวนผู้ประกอบการที่ได้รับการส่งเสริมการลงทุน"/>
        <s v="2.1.1 จำนวนกลุ่มผู้ประกอบการ"/>
        <s v="3.1.1 ระดับความพร้อมด้านเทคโนโลยี (Technology Readiness)ที่ผู้ประกอบการและคู่ค้าสามารถเข้าถึงได้ง่าย"/>
        <s v="4.1.1 จำนวนแรงงานที่ได้รับการพัฒนายกระดับฝีมือแรงงานตามความต้องการของผู้ประกอบการด้านการบริการและอุตสาหกรรมย่อยภาคเกษตรและประมง"/>
        <s v="4.2.1 จำนวนผู้จบการศึกษาจากสถาบันการศึกษาในจังหวัดสาขาวิชาเกี่ยวกับการค้าการลงทุน"/>
        <s v="1.1.1 มูลค่าการนำเข้าการค้าชายแดนในปีปัจจุบันและปีที่ผ่านมา"/>
        <s v="1.1.2 มูลค่าการส่งออกการค้าชายแดนในปีปัจจุบันและปีที่ผ่านมา"/>
        <s v="1.1.1 จำนวนช่องทางการจัดจำหน่ายสินค้า(งานแสดงสินค้าในประเทศและต่างประเทศ)"/>
        <s v="2.1.1 จำนวนครั้งของการโฆษณาและประชาสัมพันธ์ผ่านสื่อต่างๆ"/>
        <s v="1.1.1 จำนวนจุดบริการด้านสารสนเทศให้แก่นักท่องเที่ยว"/>
        <s v="1.1.2 จำนวนผู้เข้าชม website ด้านการท่องเที่ยวของจังหวัด"/>
        <s v="1.1.3 จำนวนสื่อที่เป็นข้อมูลให้กับนักท่องเที่ยว"/>
        <s v="1.1.4 จำนวนโรงแรมในจังหวัดที่มีบริการจองห้องพักทาง internet"/>
        <s v="1.2.1 จำนวนนักท่องเที่ยวต่างประเทศ"/>
        <s v="1.2.2 จำนวนนักท่องเที่ยวในประเทศ"/>
        <s v="2.1.1 จำนวนโรงแรม / ที่พักในจังหวัด แยกตามระดับของโรงแรม ( 5 ดาว 3 ดาว 2 ดาว ) "/>
        <s v="จำนวนโรงแรม / ที่พักในจังหวัด แยกตามระดับของโรงแรม- 2 ดาว"/>
        <s v="จำนวนโรงแรม / ที่พักในจังหวัด แยกตามระดับของโรงแรม- 3 ดาว"/>
        <s v="จำนวนโรงแรม / ที่พักในจังหวัด แยกตามระดับของโรงแรม- 4 ดาว"/>
        <m/>
        <s v="2.1.2 จำนวนร้านอาหารในจังหวัด"/>
        <s v="2.2.1 จำนวนมัคคุเทศก์ / ผู้นำเที่ยว"/>
        <s v="2.2.2 จำนวนผู้ให้บริการในโรงแรม / ร้านอาหาร"/>
        <s v="3.1.1 จำนวนคดีของนักท่องเที่ยวที่ลดลง"/>
        <s v="3.1.2 จำนวนจุดตรวจเส้นทางสำคัญที่ไปสู่แหล่งท่องเที่ยวในช่วงเทศกาลท่องเที่ยว"/>
        <s v="3.1.3 จำนวนกล้อง CCTV  ในแหล่งท่องเที่ยว"/>
        <s v="3.1.4 จำนวนป้ายแจ้งเตือนภัยที่อาจเกิดกับนักท่องเที่ยว"/>
        <s v="4.1.1 จำนวนชุมชนในแต่ละแหล่งท่องเที่ยวที่ได้รับการอบรมเรื่องการบริหารจัดการด้านการท่องเที่ยว"/>
        <s v="4.2.1 จำนวนที่พัก (Home Stay) และร้านขายของที่ระลึกในชุมชน ที่เป็นแหล่งท่องเที่ยว"/>
        <s v="1.1.1 จำนวนมัคคุเทศน์/ผู้นำเที่ยว"/>
        <s v="1.1.2 จำนวนผู้ขอขึ้นทะเบียนเป็นมัคคุเทศน์"/>
        <s v="1.2.1 รายชื่อสถานศึกษาในจังหวัด"/>
        <s v="2.1.1 จำนวนกิจกรรมในการฝึกอบรมแรงงานวิชาชีพในสถานประกอบการด้านการท่องเที่ยว"/>
        <s v="2.1.2 จำนวนแรงงานวิชาชีพในสถานประกอบการด้านการท่องเที่ยวที่ผ่านการฝึกอบรม"/>
        <s v="3.1.1 จำนวนกลุ่มผู้ประกอบธุรกิจด้านการท่องเที่ยวจำแนกตามประเภทการท่องเที่ยว (เชิงนิเวศน์/เชิงวัฒนธรรม/เชิงสุขภาพ)"/>
        <s v="4.1.1 จำนวนครั้ง/รายละเอียดในการดำเนินกิจกรรมในปีที่ผ่านมา"/>
        <s v="1.1.1 จำนวนเส้นทางเข้าสู่แหล่งท่องเที่ยว"/>
        <s v="1.1.2 จำนวนป้ายบอกทางไปสู่แหล่งท่องเที่ยว"/>
        <s v="1.1.3 จำนวนจุดรถรับ –ส่ง /จุดพักรถของนักท่องเที่ยว"/>
        <s v="2.1.1 จำนวนห้องน้ำสะอาดบริเวณแหล่งท่องเที่ยวและผ่านมาตรฐาน HAS"/>
        <s v="2.1.2 จำนวนแหล่งท่องเที่ยวที่ได้มีการจัดระบบการกำจัดขยะ "/>
        <s v="2.1.3 จำนวนจุดบริการ Free Wifi ในแหล่งท่องเที่ยว"/>
        <s v="1.1.1 จำนวนกิจกรรมการท่องเที่ยวรูปใหม่ (ระบุชื่อ เช่น การปีนเขา การล่องแก่ง ชมหิ่งห้อย) เป็นต้น"/>
        <s v="2.1.1 จำนวนแหล่งท่องเที่ยวจำแนกตามประเภทของแหล่งท่องเที่ยวที่ได้รับการรับรองมาตรฐานจากกรมการท่องเที่ยว"/>
        <s v="3.1.1 จำนวนแหล่งท่องเที่ยวได้รับการอนุรักษ์/ฟื้นฟู/ปรับปรุง/บูรณะ/พัฒนาแหล่งท่องเที่ยว"/>
        <s v="3.1.2 จำนวนแหล่งท่องเที่ยวที่ได้มีการยกระดับคุณภาพและมาตรฐาน"/>
        <s v="3.2.1  จำนวนแหล่งท่องเที่ยวใหม่"/>
        <s v="1.1.1 จำนวนโรงแรม/ที่พักในจังหวัดที่ได้รับการรับรองมาตรฐาน"/>
        <s v="2.1.1 จำนวนสถานประกอบการธุรกิจที่เกี่ยวข้องกับการท่องเที่ยวที่ได้รับการรับรองมาตรฐาน"/>
        <s v="3.1.1 จำนวนสินค้าของฝากและของที่ระลึก    และจำนวนสินค้าของฝากและของที่ระลึกที่ได้มาตรฐาน"/>
        <s v="3.2.1 รายได้จากการขายสินค้าของฝาก/ของที่ระลึก"/>
        <s v="4.1.1 จำนวนสถานประกอบการธุรกิจนำเทื่ยว และจำนวนสถานประกอบการธุรกิจนำเทื่ยวที่ได้มาตรฐาน "/>
        <s v="จำนวนสถานประกอบการธุรกิจนำเทื่ยว และจำนวนสถานประกอบการธุรกิจนำเทื่ยวที่ได้มาตรฐาน - ทั่วไป"/>
        <s v="จำนวนสถานประกอบการธุรกิจนำเทื่ยว และจำนวนสถานประกอบการธุรกิจนำเทื่ยวที่ได้มาตรฐาน - Home Stay"/>
        <s v="จำนวนสถานประกอบการธุรกิจนำเทื่ยว และจำนวนสถานประกอบการธุรกิจนำเทื่ยวที่ได้มาตรฐาน - ร้านอาหาร"/>
        <s v="1.1.1 จำนวนผู้ประกอบการการท่องเที่ยวที่ใช้สื่อสมัยใหม่ (social network) เป็นช่องทางในการพัฒนาการตลาดและประชาสัมพันธ์"/>
        <s v="1.2.1 จำนวนผู้เข้าเยี่ยมชมสื่อสมัยใหม่ (social network) ของสถานประกอบการด้านการท่องเที่ยว"/>
        <s v="1.1.1 จำนวนผู้มีงานทำ"/>
        <s v="1.1.2 จำนวนผู้ว่างงาน"/>
        <s v="1.1.3 ตำแหน่งงานว่าง จากการแจ้งความประสงค์ของนายจ้าง     "/>
        <s v="1.1.4 จำนวนผู้สมัครงานที่ได้รับการบรรจุงาน / จ้างงาน"/>
        <s v="2.1.1 จำนวนหลักสูตรการฝึกอบรม"/>
        <s v="2.1.2 จำนวนผู้ที่ผ่านหลักสูตรการฝึกอบรม"/>
        <s v="3.1.1 จำนวนแรงงานที่ได้รับการตรวจความปลอดภัย สุขภาวะอนามัย และสภาพแวดล้อมในการทำงาน"/>
        <s v="3.1.2 จำนวนแรงงานทั้งหมด"/>
        <s v="4.1.1 จำนวนครั้งของอุบัติเหตุที่เกิดขึ้นในสถานประกอบการ"/>
        <s v="4.1.2 จำนวนแรงงานที่ได้รับอุบัติเหตุจากการทำงาน"/>
        <s v="4.1.3 จำนวนสถานประกอบการที่มีการฝึกซ้อมการป้องกันภัยและอุบัติภัยในสถานประกอบการ"/>
        <s v="4.1.3 จำนวนคนในสถานประกอบการที่มีการฝึกซ้อมการป้องกันภัยและอุบัติภัยในสถานประกอบการ"/>
        <s v="1.1.1 จำนวนผู้ผ่านการอบรม"/>
        <s v="1.1.2 จำนวนศูนย์การเรียนรู้ชุมชน"/>
        <s v="1.1.3 จำนวนศูนย์การเรียนรู้ชุมชนที่ให้การอบรมอาชีพเสริม"/>
        <s v="2.1.1 จำนวนโครงการเพื่อสร้างอาชีพของกองทุนพัฒนาศักยภาพหมู่บ้านและชุมชน (SML)"/>
        <s v="2.1.2 จำนวนสมาชิกกองทุนที่เข้าร่วมโครงการ"/>
        <s v="3.1.1 จำนวนครัวเรือนที่มีการจัดทำบัญชีครัวเรือน"/>
        <s v="3.1.2 จำนวนครัวเรือนทั้งสิ้น"/>
        <s v="3.2.1 จำนวนหมู่บ้านที่มีกลุ่มออมทรัพย์/ธนาคารชุมชน"/>
        <s v="จำนวนหมู่บ้านที่มีกลุ่มออมทรัพย์/ธนาคารชุมชน-เมืองจันทบุรี"/>
        <s v="จำนวนหมู่บ้านที่มีกลุ่มออมทรัพย์/ธนาคารชุมชน-ขลุง"/>
        <s v="จำนวนหมู่บ้านที่มีกลุ่มออมทรัพย์/ธนาคารชุมชน-ท่าใหม่"/>
        <s v="จำนวนหมู่บ้านที่มีกลุ่มออมทรัพย์/ธนาคารชุมชน-โป่งน้ำร้อน"/>
        <s v="จำนวนหมู่บ้านที่มีกลุ่มออมทรัพย์/ธนาคารชุมชน-มะขาม"/>
        <s v="จำนวนหมู่บ้านที่มีกลุ่มออมทรัพย์/ธนาคารชุมชน-แหมสิงห์"/>
        <s v="จำนวนหมู่บ้านที่มีกลุ่มออมทรัพย์/ธนาคารชุมชน-สอยดาว"/>
        <s v="จำนวนหมู่บ้านที่มีกลุ่มออมทรัพย์/ธนาคารชุมชน-นายายอาม"/>
        <s v="จำนวนหมู่บ้านที่มีกลุ่มออมทรัพย์/ธนาคารชุมชน-แก่งหางแมว"/>
        <s v="จำนวนหมู่บ้านที่มีกลุ่มออมทรัพย์/ธนาคารชุมชน-เขาคิชฌกูฏ"/>
        <s v="3.2.2 จำนวนประชากรที่เป็นสมาชิกกลุ่มออมทรัพย์/ธนาคารชุมชน"/>
        <s v="จำนวนประชากรที่เป็นสมาชิกกลุ่มออมทรัพย์/ธนาคารชุมชน-เมืองจันทบุรี"/>
        <s v="จำนวนประชากรที่เป็นสมาชิกกลุ่มออมทรัพย์/ธนาคารชุมชน-ขลุง"/>
        <s v="จำนวนประชากรที่เป็นสมาชิกกลุ่มออมทรัพย์/ธนาคารชุมชน-ท่าใหม่"/>
        <s v="จำนวนประชากรที่เป็นสมาชิกกลุ่มออมทรัพย์/ธนาคารชุมชน-โป่งน้ำร้อน"/>
        <s v="จำนวนประชากรที่เป็นสมาชิกกลุ่มออมทรัพย์/ธนาคารชุมชน-มะขาม"/>
        <s v="จำนวนประชากรที่เป็นสมาชิกกลุ่มออมทรัพย์/ธนาคารชุมชน-แหมสิงห์"/>
        <s v="จำนวนประชากรที่เป็นสมาชิกกลุ่มออมทรัพย์/ธนาคารชุมชน-สอยดาว"/>
        <s v="จำนวนประชากรที่เป็นสมาชิกกลุ่มออมทรัพย์/ธนาคารชุมชน-นายายอาม"/>
        <s v="จำนวนประชากรที่เป็นสมาชิกกลุ่มออมทรัพย์/ธนาคารชุมชน-แก่งหางแมว"/>
        <s v="จำนวนประชากรที่เป็นสมาชิกกลุ่มออมทรัพย์/ธนาคารชุมชน-เขาคิชฌกูฏ"/>
        <s v="4.1.1 จำนวนสหกรณ์/วิสาหกิจชุมชน"/>
        <s v="จำนวนสหกรณ์/วิสาหกิจชุมชน อำเภอเมือง"/>
        <s v="จำนวนสหกรณ์/วิสาหกิจชุมชน อำเภอขลุง"/>
        <s v="จำนวนสหกรณ์/วิสาหกิจชุมชน อำเภอแหลมสิงห์"/>
        <s v="จำนวนสหกรณ์/วิสาหกิจชุมชน อำเภอมะขาม"/>
        <s v="จำนวนสหกรณ์/วิสาหกิจชุมชน อำเภอโป่งน้ำร้อน"/>
        <s v="จำนวนสหกรณ์/วิสาหกิจชุมชน อำเภอท่าใหม่"/>
        <s v="จำนวนสหกรณ์/วิสาหกิจชุมชน อำเภอสอยดาว"/>
        <s v="จำนวนสหกรณ์/วิสาหกิจชุมชน อำเภอแก่งหางแมว"/>
        <s v="จำนวนสหกรณ์/วิสาหกิจชุมชน อำเภอนายายอาม"/>
        <s v="จำนวนสหกรณ์/วิสาหกิจชุมชน อำเภอเขาคิชฌกูฏ"/>
        <s v="1.1.1 จำนวนครั้งของการเกิดอุบัติเหตุ"/>
        <s v="1.1.2 จำนวนผู้เสียชีวิตจากอุบัติเหตุ"/>
        <s v="1.2.1 จำนวนการจัดตั้งศูนย์รณรงค์เพื่อลดการเกิดอุบัติเหตุทางถนน"/>
        <s v="1.2.2 จำนวนจุดตรวจช่วงเทศกาลสงกานต์ / ปีใหม่"/>
        <s v="2.1.1 จำนวนคดีอาชญากรรมที่เกิดขึ้น"/>
        <s v="2.1.2 จำนวนคดีที่จับกุมได้"/>
        <s v="3.1.1 จำนวนหมู่บ้าน/ชุมชนที่มีการจัดตั้งชุดอาสาสมัครตำรวจ/ชุดรักษาความปลอดภัยหมู่บ้าน"/>
        <s v="4.1.1 จำนวนแรงงานต่างด้าวที่ขอใบอนุญาตทำงาน"/>
        <s v="4.1.2 จำนวนแรงงานต่างด้าวในภาคการเกษตร"/>
        <s v="4.1.3 จำนวนแรงงานต่างด้าวในภาคอุตสาหกรรม"/>
        <s v="4.1.4 จำนวนแรงงานต่างด้าวในอุตสาหกรรมการท่องเที่ยว (ที่พัก/โรงแรม)"/>
        <s v="1.1.1 จำนวนโครงการและงบประมาณที่ได้รับในการจัดทำโครงการฯ"/>
        <s v="1.1.2 จำนวนผู้เข้าร่วมโครงการฯ"/>
        <s v="2.1.1 จำนวนโครงการและงบประมาณที่จัดทำโครงการฯ"/>
        <s v="2.1.2 จำนวนผู้เข้าร่วมโครงการ"/>
        <s v="3.1.1 จำนวนโครงการและงบประมาณที่จัดทำโครงการฯ"/>
        <s v="3.1.2 จำนวนผู้เข้าร่วมโครงการฯ"/>
        <s v="1.1.1 พื้นที่ป่าชายเลน"/>
        <s v="1.1.2 จำนวนพื้นที่ป่าชายเลนจำแนกตามการใช้ประโยชน์ (เช่น นากุ้ง เกษตรกรรม ป่าบก เลนงอก ท่าเทียบเรือ)"/>
        <s v="จำนวนพื้นที่ป่าชายเลนจำแนกตามการใช้ประโยชน์- ป่าชายเลน"/>
        <s v="จำนวนพื้นที่ป่าชายเลนจำแนกตามการใช้ประโยชน์- นากุ้ง (คดีตรวจยึด)"/>
        <s v="1.1.3 จำนวนพื้นที่ป่าชายเลนที่ถูกบุกรุกและถูกทำลาย (เช่น การกัดเซาะ การตัดไม้)"/>
        <s v="1.1.4 จำนวนโครงการปลูกป่าชายเลน(ฟื้นฟู/ทดแทน/ปลูกใหม่)"/>
        <s v="1.1.5 จำนวนผู้เข้าร่วมโครงการ (ประชาอาสา)"/>
        <s v="2.1.1 พื้นที่เสี่ยงภัยต่อการกัดเซาะชายฝั่ง"/>
        <s v="2.1.2 จำนวนประชาชนที่เข้ามามีส่วนในการป้องกันการกัดเซาะชายฝั่ง"/>
        <s v="2.1.3 พื้นที่/ความยาวตามแนวชายฝั่งที่ได้ดำเนินการป้องกันการกัดเซาะชายฝั่ง"/>
        <s v="3.1.1 งบประมาณที่ได้รับการจัดสรรเพื่อป้องกันและดูแลป่าชายเลน"/>
        <s v="3.1.2 จำนวนบุคลากรด้านการป้องกันและดูแลป่าชายเลน"/>
        <s v="4.1.1 จำนวนอาสาสมัครพิทักษ์ทรัพยากรทางทะเลและชายฝั่ง ที่ได้รับการฝึกอบรม"/>
        <s v="1.1.1 จำนวนพื้นที่ที่มีการปลูกป่าชายเลน(ฟื้นฟู/ทดแทน/ปลูกใหม่)"/>
        <s v="2.1.1 พื้นที่ป่าชายเลนที่ได้รับการอนุรักษ์ คุ้มครองที่มีสภาพป่า"/>
        <s v="2.2.1 จำนวนชุมชนที่ให้ความร่วมมือในการอนุรักษ์ทรัพยากรทางทะเลและชายฝั่ง"/>
        <s v="1.1.1 จำนวนชุมชนที่ได้รับการอบรมและเผยแพร่องค์ความรู้/สร้างจิตสำนึกด้านการอนุรักษ์ป่าชายเลน"/>
        <s v="1.1.2 จำนวนโครงการอบรมและเผยแพร่องค์ความรู้/สร้างจิตสำนึกด้านการอนุรักษ์ป่าชายเลน"/>
        <s v="1.1.1 จำนวนชุมชนในพื้นที่ สามารถปรับตัวและมีพฤติกรรมการใช้ประโยชน์จากป่าชายเลนได้อย่างเหมาะสมและไม่ทำลายสมดุลของระบบนิเวศป่าชายเลน"/>
        <s v="1.2.1 จำนวนชุมชนที่เข้าร่วม"/>
        <s v="1.2.1 จำนวนหน่วยงานที่เข้าร่วม"/>
        <s v="1.3.1 จำนวนหน่วยงานที่เข้าร่วม"/>
        <s v="1.3.1 จำนวนชุมชนที่เข้าร่วม"/>
        <s v="2.1.1 จำนวนฐานข้อมูลด้านป่าชายเลนและสิ่งแวดล้อม"/>
        <s v="3.1.1 จำนวนชุมชนที่ได้รับการส่งเสริมการใช้ประโยชน์ทรัพยากรป่าชายเลนอย่างคุ้มค่า"/>
        <s v="4.1.1 จำนวน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      <s v="1.1.1 ระดับราคาตลาด"/>
        <s v="2.1.1 เนื้อที่เพาะเลี้ยงกุ้ง (ไร่)"/>
        <s v="2.1.2 ผลผลิตกุ้ง (ตัน/ปี)"/>
        <s v="2.1.3 จำนวนเกษตรกรที่เลี้ยงกุ้ง"/>
        <s v="2.1.4 จำนวนฟาร์มเลี้ยงกุ้งที่ได้รับการรับรองมาตรฐาน GAP"/>
        <s v="2.1.5 สถานการณ์ที่ส่งผลต่อผลผลิตกุ้ง"/>
        <s v="2.1.6 ชนิดสารเคมีที่ใช้ในการเลี้ยงกุ้ง"/>
        <s v="2.1.6 ชนิดจุลินทรีย์ที่ใช้ในการเลี้ยงกุ้ง"/>
        <s v="2.1.10 มูลค่ากุ้ง (บาท/ปี)"/>
        <s v="1.1.1 พันธุ์กุ้งที่เหมาะสมกับพื้นที่เพาะเลี้ยง"/>
        <s v="1.1.2 ผลผลิตกุ้งเฉลี่ยต่อไร่"/>
        <s v="1.1.3 คุณภาพดินที่เหมาะสมกับการเลี้ยงกุ้ง"/>
        <s v="1.1.4 คุณภาพน้ำที่เหมาะสมกับการเลี้ยงกุ้ง"/>
        <s v="1.1.5 เทคโนโลยีที่ใช้ในการเลี้ยงกุ้ง (แบบพัฒนา)"/>
        <s v="2.1.1 จำนวนเกษตรกรที่รวมกลุ่ม"/>
        <s v="1.1.1 จำนวนชนิดผลิตภัณฑ์กุ้งแปรรูป"/>
        <s v="1.1.2 จำนวนโรงงานที่แปรรูปกุ้ง"/>
        <s v="1.1.1 จำนวนกิจกรรมการประชาสัมพันธ์/     การส่งเสริมการขาย"/>
        <s v="1.1.1 จำนวนผู้รับซื้อสินค้า (กุ้ง)"/>
      </sharedItems>
    </cacheField>
    <cacheField name="หน่วยวัด" numFmtId="0">
      <sharedItems containsBlank="1" containsMixedTypes="1" containsNumber="1" minValue="434.4" maxValue="52979.199999999997" count="85">
        <s v="ไร่"/>
        <s v="ราย"/>
        <s v="บาทต่อกิโลกรัม"/>
        <m/>
        <s v="ไร่/เปอร์เซ็นต์"/>
        <s v="ล้านลูกบาศก์เมตร"/>
        <s v="มิลลิเมตร"/>
        <s v="เปอร์เซ็นต์"/>
        <s v="รายงาน"/>
        <s v="พันธุ์"/>
        <n v="6191.2"/>
        <n v="30661.599999999999"/>
        <n v="1333.6"/>
        <n v="18180"/>
        <n v="9498.4"/>
        <n v="52979.199999999997"/>
        <n v="434.4"/>
        <n v="3583.2"/>
        <n v="5814.4"/>
        <n v="25396.799999999999"/>
        <s v="ผลงาน"/>
        <s v="ห้อง"/>
        <s v="โรงงาน"/>
        <s v="บาท/ไร่"/>
        <s v="ก.ก/ไร่"/>
        <s v="แบบ/วิธี"/>
        <s v="สูตร"/>
        <s v="กิโลกรัม"/>
        <s v="กลุ่ม"/>
        <s v="ชนิด"/>
        <s v="ล้านบาท"/>
        <s v="บาท"/>
        <s v="ตัน"/>
        <s v="แห่ง"/>
        <s v="บาท/กิโลกรัม"/>
        <s v="รูปแบบ"/>
        <s v="ก.ก./ไร่"/>
        <s v="เปอเซนต์"/>
        <s v="ร้านค้า"/>
        <s v="โครงการ"/>
        <s v="..."/>
        <s v="โครงการ/งานทดลอง"/>
        <s v="ผลิตภัณฑ์"/>
        <s v="สหกรณ์"/>
        <s v="ครั้ง"/>
        <s v="โรง"/>
        <s v="แหล่ง"/>
        <s v="คน"/>
        <s v="บ่อ"/>
        <s v="โครงการ/งานทอลอง"/>
        <s v="การทดลอง"/>
        <s v="ซัลเฟอร์ไดออกไซด์(%)"/>
        <s v="ศูนย์"/>
        <s v="ล้านเมกะวัตต์"/>
        <s v="อำเภอ"/>
        <s v="เรื่อง"/>
        <s v="ประเทศ"/>
        <s v="จังหวัด"/>
        <s v="วิธี"/>
        <s v="หลักสูตร"/>
        <s v="มาตรฐาน"/>
        <s v="ใบ"/>
        <s v="งาน"/>
        <s v="บัญชี"/>
        <s v="KGM"/>
        <s v="ข่าว/รายการ"/>
        <s v="ประเภท"/>
        <s v="ร้าน"/>
        <s v="คดี"/>
        <s v="ตัว"/>
        <s v="ป้าย"/>
        <s v="ชุมชน"/>
        <s v="สถาบัน"/>
        <s v="เส้นทาง"/>
        <s v="จุด"/>
        <s v="กิจกรรม"/>
        <s v="ไม่มี"/>
        <s v="มี"/>
        <s v="อัตรา"/>
        <s v="ครัวเรือน"/>
        <s v="จุดตรวจ"/>
        <s v="หมู่บ้าน"/>
        <s v="กิโลเมตร"/>
        <s v="หน่วยงาน"/>
        <s v="ฟาร์ม"/>
      </sharedItems>
    </cacheField>
    <cacheField name="2557" numFmtId="0">
      <sharedItems containsBlank="1" containsMixedTypes="1" containsNumber="1" minValue="0" maxValue="5988896096"/>
    </cacheField>
    <cacheField name="2558" numFmtId="0">
      <sharedItems containsBlank="1" containsMixedTypes="1" containsNumber="1" minValue="0" maxValue="13984899949.290001"/>
    </cacheField>
    <cacheField name="2559" numFmtId="0">
      <sharedItems containsBlank="1" containsMixedTypes="1" containsNumber="1" minValue="0" maxValue="534636906459"/>
    </cacheField>
    <cacheField name="2560" numFmtId="0">
      <sharedItems containsBlank="1" containsMixedTypes="1" containsNumber="1" minValue="0" maxValue="12684633948"/>
    </cacheField>
    <cacheField name="2561" numFmtId="0">
      <sharedItems containsBlank="1" containsMixedTypes="1" containsNumber="1" minValue="0" maxValue="10809801444.059999"/>
    </cacheField>
    <cacheField name="2562" numFmtId="0">
      <sharedItems containsBlank="1" containsMixedTypes="1" containsNumber="1" minValue="0" maxValue="70000000"/>
    </cacheField>
    <cacheField name="2563" numFmtId="188">
      <sharedItems containsNonDate="0" containsString="0" containsBlank="1"/>
    </cacheField>
    <cacheField name="หน่วยงานเจ้าของข้อมูล" numFmtId="0">
      <sharedItems containsBlank="1" count="104">
        <s v="เกษตรจังหวัด"/>
        <s v="สถานีพัฒนาที่ดิน"/>
        <s v="ชลประทานจังหวัด, สถานีพัฒนาที่ดิน"/>
        <s v="สถานีอุตุนิยมวิทยา"/>
        <s v="ศูนย์วิจัยพืชสวน"/>
        <s v="สำนักวิจัยและพัฒนาการเกษตร เขตที่ 6 และ ศูนย์วิจัยพืชสวน"/>
        <s v="มหาวิทยาลัยเทคโนโลยีราชมงคลตะวันออกวิทยาเขต"/>
        <s v="อุตสาหกรรมจังหวัด"/>
        <s v="เกษตรและสหกรณ์จังหวัด"/>
        <s v="เกษตรจังหวัด,สหกรณ์จังหวัด"/>
        <s v="พัฒนาชุมชน"/>
        <s v=" เกษตรจังหวัด"/>
        <s v="สหกรณ์จังหวัด "/>
        <s v="พาณิชย์จังหวัด"/>
        <s v="สหกรณ์จังหวัด"/>
        <s v="หอการค้าจังหวัด"/>
        <s v="สำนักงานสภาเกษตรกรจังหวัด"/>
        <s v="ประชาสัมพันธ์จังหวัด "/>
        <s v="สำนักวิจัยและพัฒนาการเกษตร เขตที่ 6"/>
        <s v="สำนักวิจัยและพัฒนาการเกษตร เขตที่ 6 "/>
        <s v="มหาวิทยาลัยเทคโนโลยีราชมงคลตะวันออกวิทยาเขตจันทบุรี ,มหาวิทยาลัยราชภัฎรำไพพรรณี"/>
        <s v="ศูนย์วิจัยพืชสวน , เกษตรจังหวัด"/>
        <s v="อุตสาหกรรมจังหวัด ,สถานีพัฒนาที่ดิน , เกษตรจังวหัด,สหกรณ์จังหวัด"/>
        <s v="สำนักวิจัยและพัฒนาการเกษตร เขตที่ 6 ,สหกรณ์จังหวัด "/>
        <s v="สาธารณสุขจังหวัด"/>
        <s v="พัฒนาชุมชนจังหวัด"/>
        <s v="สาธารณสุขจังหวัด, เกษตรจังหวัด"/>
        <s v="สภาเกษตรกรจังหวัดจันทบุรี"/>
        <s v="สำนักวิจัยและพัฒนาการเกษตร เขตที่ 6 , สหกรณ์จังหวัด"/>
        <s v="สถานีพัฒนาที่ดินจันทบุรี"/>
        <s v="ชลประทานจังหวัด, สถานีพัฒนาที่ดินจันทบุรี"/>
        <s v="สถานีอุตุนิยมวิทยา จันทบุรี"/>
        <s v="สวพ.6"/>
        <s v="สำนักวิจัยและพัฒนาการเกษตร เขตที่ 6 , ศูนย์วิจัยพืชสวน , เกษตรจังหวัด"/>
        <s v="อุตสาหกรรมจังหวัด, สหกรณ์จังหวัด, สถานีพัฒนาที่ดินจันทบุรี ,เกษตรจังหวัด"/>
        <s v="สำนักวิจัยและพัฒนาการเกษตร เขตที่6 "/>
        <s v="พัฒนาชุมชน, อุตสาหกรรมจังหวัด"/>
        <s v="เกษตรจังหวัด,พัฒนาชุมชนจังหวัด"/>
        <s v="สำนักวิจัยและพัฒนาการเกษตร เขตที่6"/>
        <s v="สนง.เกษตรจังหวัด"/>
        <s v=" สนง.เกษตร"/>
        <s v=" สนง.เกษตร , สำนักวิจัยและพัฒนาการเกษตรเขตที่ 6"/>
        <s v="สนง.เกษตร"/>
        <s v="สนง.อุตสาหกรรมจังหวัด"/>
        <s v="สนง.พลังงานจังหวัด"/>
        <s v="สนง.พาณิชย์จังหวัด, กลุ่มงานกำกับและพัฒนาเศรษฐกิจการค้า(สนง.ค้าภายใน)"/>
        <s v="สนง.พาณิชย์,กลุ่มงานกำกับและพัฒนาเศรษฐกิจการค้า(สนง.ค้าภายใน),สนง.ขนส่งจังหวัด"/>
        <s v="กลุ่มงานกำกับและพัฒนาเศรษฐกิจการค้า(สนง.การค้าภายในจังหวัด)"/>
        <s v="ม.บูรพา, มรภ.รำไพพรรณี"/>
        <s v="สมาคมผู้ค้าอัญมณีและเครื่องประดับ, สมาคมผู้ผลิตอัญมณีและเครื่องประดับจันทบุรี"/>
        <s v="สมาคมผู้ค้าอัญมณีและเครื่องประดับ"/>
        <s v="สมาคมผู้ค้า  อัญมณีและเครื่องประดับ, สมาคมผู้ผลิต  อัญมณีและเครื่องประดับจันทบุรี, ม.บูรพา,มรภ.รำไพพรรณี"/>
        <m/>
        <s v="สมาคมผู้ค้าอัญมณีและเครื่องประดับ,ม.บูรพา, มรภ.รำไพพรรณี"/>
        <s v="ม.บูรพา, มรภ.รำไพพรรณี และ วิทยาลัยเทคนิคจันทบุรี"/>
        <s v="ม.บูรพา, มรภ.รำไพพรรณี, วิทยาลัยเทคนิคจันทบุรี และศูนย์พัฒนาฝีมือแรงงานจังหวัดจันทบุรี"/>
        <s v="มรภ.รำไพพรรณี"/>
        <s v="สมาคมผู้ค้าอัญมณีและเครื่องประดับ, สมาคมผู้ผลิตอัญมณีและเครื่องประดับจันทบุรี    "/>
        <s v="ม.บูรพา"/>
        <s v="สมาคมผู้ค้าอัญมณีและเครื่องประดับ, สมาคมผู้ผลิตอัญมณีและเครื่องประดับจันทบุรี และประชาสัมพันธ์จังหวัด"/>
        <s v="ด่านศุลกากร"/>
        <s v="คลังจังหวัด"/>
        <s v="หอการค้าจังหวัด,สมาคมการค้าและการท่องเที่ยวชายแดนไทย-กัมพูชา"/>
        <s v="สมาคมการค้าและการท่องเที่ยวชายแดนไทย-กัมพูชา"/>
        <s v="ศูนย์พัฒนาฝีมือแรงงานจังหวัด"/>
        <s v="วิทยาลัยเทคนิค,วิทยาลัยสารพัดช่าง"/>
        <s v="ประชาสัมพันธ์,สมาคมการค้าและการท่องเที่ยวชายแดนไทย-กัมพูชา "/>
        <s v="สนง.การท่องเที่ยวและกีฬาจังหวัด"/>
        <s v="สำนักงานการท่องเที่ยวและกีฬาจังหวัด"/>
        <s v="สำนักงานการท่องเที่ยวและกีฬาจังหวัด, ประชาสัมพันธ์จังหวัด"/>
        <s v="ตำรวจภูธรจังหวัด"/>
        <s v="สำนักงานส่งเสริมการปกครองท้องถิ่นจังหวัดจันทบุรี "/>
        <s v="สนง.ทรัพยากรฯ"/>
        <s v="ศูนย์พัฒนาฝีมือแรงงานจังหวัดจันทบุรี"/>
        <s v="แขวงทางหลวงจังหวัด"/>
        <s v="สำนักงานส่งเสริมการปกครองท้องถิ่นจังหวัดจันทบุรี"/>
        <s v="TOT และ CAT"/>
        <s v="สนง.สถิติจังหวัด"/>
        <s v="จัดหางานจังหวัด"/>
        <s v="สนง.สวัสดิการและคุ้มครองแรงงานจังหวัด"/>
        <s v="ประกันสังคม"/>
        <s v="สวัสดิการและคุ้มครองแรงงานจังหวัด"/>
        <s v="สนง.พัฒนาชุมชนจังหวัด"/>
        <s v="ที่ทำการปกครองจังหวัด"/>
        <s v="สำนักงานตรวจบัญชีสหกรณ์จันทบุรี (มีเฉพาะในส่วนของครัวเรือนเกษตร)"/>
        <s v="สนง.ป้องกันและบรรเทาสาธารณภัยจังหวัด, ตำรวจภูธรจังหวัด, สาธารณสุขจังหวัด"/>
        <s v="ตำรวจภูธร"/>
        <s v="สนง.ป้องกันและบรรเทาสาธารณภัย"/>
        <s v="สนง.ป้องกันและบรรเทาสาธารณภัยจังหวัด"/>
        <s v="ปกครองจังหวัด"/>
        <s v="สนง.พัฒนาสังคมและความมั่นคงของมนุษย์จังหวัด"/>
        <s v="สำนักงานทรัพยากรธรรมชาติและสิ่งแวดล้อมจังหวัด , สถานีพัฒนาทรัพยากรป่าชายเลนที่  1 (ระยอง), 2 (ท่าสอน) และ 3 (ขลุง)"/>
        <s v="สถานีพัฒนาทรัพยากรป่าชายเลนที่  1 (ระยอง), 2 (ท่าสอน) และ 3 (ขลุง) ,สำนักงานเจ้าท่าภูมิภาค สาขาจันทบุรี ,ศูนย์ศึกษาการพัฒนาอ่าวคุ้งกระเบน อันเนื่องมาจากพระราชดำริ"/>
        <s v="สนง.ทรัพยากรธรรมชาติและสิ่งแวดล้อมจังหวัด , สถานีพัฒนาทรัพยากรป่าชายเลนที่  1 (ระยอง), 2 (ท่าสอน) และ 3 (ขลุง)"/>
        <s v="สำนักงานทรัพยากรธรรมชาติและสิ่งแวดล้อมจังหวัด , สถานีพัฒนาทรัพยากรป่าชายเลนที่  1 (ระยอง), 2 (ท่าสอน) และ 3 (ขลุง) ,ศูนย์ศึกษาการพัฒนาอ่าวคุ้งกระเบน อันเนื่องมาจากพระราชดำริ"/>
        <s v="สถานีพัฒนาทรัพยากรป่าชายเลนที่  1 (ระยอง), 2 (ท่าสอน) และ 3 (ขลุง) ,ศูนย์ศึกษาการพัฒนาอ่าวคุ้งกระเบน อันเนื่องมาจากพระราชดำริ"/>
        <s v="สนง.ทรัพยากรธรรมชาติและสิ่งแวดล้อมจังหวัด , สถานีพัฒนาทรัพยากรป่าชายเลนที่  1 (ระยอง), 2 (ท่าสอน) และ 3 (ขลุง) ,ศูนย์ศึกษาการพัฒนาอ่าวคุ้งกระเบน อันเนื่องมาจากพระราชดำริ"/>
        <s v="สนง.ทรัพยากรธรรมชาติและสิ่งแวดล้อม , สถานีพัฒนาทรัพยากรป่าชายเลนที่  1 (ระยอง), 2 (ท่าสอน) และ 3 (ขลุง)"/>
        <s v="ประมงจังหวัด"/>
        <s v="ประมงจังหวัด , ศูนย์ศึกษาการพัฒนาอ่าวคุ้งกระเบนอันเนื่องมาจากพระราชดำริ , ศูนย์วิจัยและพัฒนาประมงชายฝั่ง"/>
        <s v="ศูนย์ศึกษาอ่าวคุ้งกระเบนฯ"/>
        <s v="ประมงจังหวัด ,ชมรมผู้เลี้ยงกุ้งจังหวัดจันทบุรี"/>
        <s v="ประมงจังหวัด, ประชาสัมพันธ์จังหวัด"/>
        <s v="ชมรมผู้เลี้ยงกุ้ง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6">
  <r>
    <x v="0"/>
    <x v="0"/>
    <x v="0"/>
    <x v="0"/>
    <x v="0"/>
    <m/>
  </r>
  <r>
    <x v="0"/>
    <x v="1"/>
    <x v="1"/>
    <x v="1"/>
    <x v="1"/>
    <s v="1.1.1 เนื้อที่ปลูกทุเรียน"/>
  </r>
  <r>
    <x v="0"/>
    <x v="1"/>
    <x v="1"/>
    <x v="1"/>
    <x v="1"/>
    <s v=" เนื้อที่ปลูกทุเรียน- เมืองจันทบุรี"/>
  </r>
  <r>
    <x v="0"/>
    <x v="1"/>
    <x v="1"/>
    <x v="1"/>
    <x v="1"/>
    <s v=" เนื้อที่ปลูกทุเรียน- ขลุง"/>
  </r>
  <r>
    <x v="0"/>
    <x v="1"/>
    <x v="1"/>
    <x v="1"/>
    <x v="1"/>
    <s v=" เนื้อที่ปลูกทุเรียน- ท่าใหม่"/>
  </r>
  <r>
    <x v="0"/>
    <x v="1"/>
    <x v="1"/>
    <x v="1"/>
    <x v="1"/>
    <s v=" เนื้อที่ปลูกทุเรียน- โป่งน้ำร้อน"/>
  </r>
  <r>
    <x v="0"/>
    <x v="1"/>
    <x v="1"/>
    <x v="1"/>
    <x v="1"/>
    <s v=" เนื้อที่ปลูกทุเรียน- มะขาม"/>
  </r>
  <r>
    <x v="0"/>
    <x v="1"/>
    <x v="1"/>
    <x v="1"/>
    <x v="1"/>
    <s v=" เนื้อที่ปลูกทุเรียน- แหลมสิงห์"/>
  </r>
  <r>
    <x v="0"/>
    <x v="1"/>
    <x v="1"/>
    <x v="1"/>
    <x v="1"/>
    <s v=" เนื้อที่ปลูกทุเรียน- สอยดาว"/>
  </r>
  <r>
    <x v="0"/>
    <x v="1"/>
    <x v="1"/>
    <x v="1"/>
    <x v="1"/>
    <s v=" เนื้อที่ปลูกทุเรียน- แก่งหางแมว"/>
  </r>
  <r>
    <x v="0"/>
    <x v="1"/>
    <x v="1"/>
    <x v="1"/>
    <x v="1"/>
    <s v=" เนื้อที่ปลูกทุเรียน- นายายอาม"/>
  </r>
  <r>
    <x v="0"/>
    <x v="1"/>
    <x v="1"/>
    <x v="1"/>
    <x v="1"/>
    <s v=" เนื้อที่ปลูกทุเรียน- เขาคิชฌกูฏ"/>
  </r>
  <r>
    <x v="0"/>
    <x v="1"/>
    <x v="1"/>
    <x v="1"/>
    <x v="1"/>
    <s v="1.1.2 เนื้อที่เก็บเกี่ยวทุเรียน"/>
  </r>
  <r>
    <x v="0"/>
    <x v="1"/>
    <x v="1"/>
    <x v="1"/>
    <x v="1"/>
    <s v="เนื้อที่เก็บเกี่ยวทุเรียน- เมืองจันทบุรี"/>
  </r>
  <r>
    <x v="0"/>
    <x v="1"/>
    <x v="1"/>
    <x v="1"/>
    <x v="1"/>
    <s v="เนื้อที่เก็บเกี่ยวทุเรียน- ขลุง"/>
  </r>
  <r>
    <x v="0"/>
    <x v="1"/>
    <x v="1"/>
    <x v="1"/>
    <x v="1"/>
    <s v="เนื้อที่เก็บเกี่ยวทุเรียน- ท่าใหม่"/>
  </r>
  <r>
    <x v="0"/>
    <x v="1"/>
    <x v="1"/>
    <x v="1"/>
    <x v="1"/>
    <s v="เนื้อที่เก็บเกี่ยวทุเรียน- โป่งน้ำร้อน"/>
  </r>
  <r>
    <x v="0"/>
    <x v="1"/>
    <x v="1"/>
    <x v="1"/>
    <x v="1"/>
    <s v="เนื้อที่เก็บเกี่ยวทุเรียน- มะขาม"/>
  </r>
  <r>
    <x v="0"/>
    <x v="1"/>
    <x v="1"/>
    <x v="1"/>
    <x v="1"/>
    <s v="เนื้อที่เก็บเกี่ยวทุเรียน- แหลมสิงห์"/>
  </r>
  <r>
    <x v="0"/>
    <x v="1"/>
    <x v="1"/>
    <x v="1"/>
    <x v="1"/>
    <s v="เนื้อที่เก็บเกี่ยวทุเรียน- สอยดาว"/>
  </r>
  <r>
    <x v="0"/>
    <x v="1"/>
    <x v="1"/>
    <x v="1"/>
    <x v="1"/>
    <s v="เนื้อที่เก็บเกี่ยวทุเรียน- แก่งหางแมว"/>
  </r>
  <r>
    <x v="0"/>
    <x v="1"/>
    <x v="1"/>
    <x v="1"/>
    <x v="1"/>
    <s v="เนื้อที่เก็บเกี่ยวทุเรียน- นายายอาม"/>
  </r>
  <r>
    <x v="0"/>
    <x v="1"/>
    <x v="1"/>
    <x v="1"/>
    <x v="1"/>
    <s v="เนื้อที่เก็บเกี่ยวทุเรียน- เขาคิชฌกูฏ"/>
  </r>
  <r>
    <x v="0"/>
    <x v="1"/>
    <x v="1"/>
    <x v="1"/>
    <x v="1"/>
    <s v="1.1.3 ผลผลิตทุเรียนเฉลี่ยต่อไร่"/>
  </r>
  <r>
    <x v="0"/>
    <x v="1"/>
    <x v="1"/>
    <x v="1"/>
    <x v="1"/>
    <s v="ผลผลิตทุเรียนเฉลี่ยต่อไร่- เมืองจันทบุรี"/>
  </r>
  <r>
    <x v="0"/>
    <x v="1"/>
    <x v="1"/>
    <x v="1"/>
    <x v="1"/>
    <s v="ผลผลิตทุเรียนเฉลี่ยต่อไร่- ขลุง"/>
  </r>
  <r>
    <x v="0"/>
    <x v="1"/>
    <x v="1"/>
    <x v="1"/>
    <x v="1"/>
    <s v="ผลผลิตทุเรียนเฉลี่ยต่อไร่- ท่าใหม่"/>
  </r>
  <r>
    <x v="0"/>
    <x v="1"/>
    <x v="1"/>
    <x v="1"/>
    <x v="1"/>
    <s v="ผลผลิตทุเรียนเฉลี่ยต่อไร่- โป่งน้ำร้อน"/>
  </r>
  <r>
    <x v="0"/>
    <x v="1"/>
    <x v="1"/>
    <x v="1"/>
    <x v="1"/>
    <s v="ผลผลิตทุเรียนเฉลี่ยต่อไร่- มะขาม"/>
  </r>
  <r>
    <x v="0"/>
    <x v="1"/>
    <x v="1"/>
    <x v="1"/>
    <x v="1"/>
    <s v="ผลผลิตทุเรียนเฉลี่ยต่อไร่- แหลมสิงห์"/>
  </r>
  <r>
    <x v="0"/>
    <x v="1"/>
    <x v="1"/>
    <x v="1"/>
    <x v="1"/>
    <s v="ผลผลิตทุเรียนเฉลี่ยต่อไร่- สอยดาว"/>
  </r>
  <r>
    <x v="0"/>
    <x v="1"/>
    <x v="1"/>
    <x v="1"/>
    <x v="1"/>
    <s v="ผลผลิตทุเรียนเฉลี่ยต่อไร่- แก่งหางแมว"/>
  </r>
  <r>
    <x v="0"/>
    <x v="1"/>
    <x v="1"/>
    <x v="1"/>
    <x v="1"/>
    <s v="ผลผลิตทุเรียนเฉลี่ยต่อไร่- นายายอาม"/>
  </r>
  <r>
    <x v="0"/>
    <x v="1"/>
    <x v="1"/>
    <x v="1"/>
    <x v="1"/>
    <s v="ผลผลิตทุเรียนเฉลี่ยต่อไร่- เขาคิชฌกูฏ"/>
  </r>
  <r>
    <x v="0"/>
    <x v="1"/>
    <x v="1"/>
    <x v="1"/>
    <x v="1"/>
    <s v="1.1.4 จำนวนเกษตรกรที่ปลูกทุเรียน "/>
  </r>
  <r>
    <x v="0"/>
    <x v="1"/>
    <x v="1"/>
    <x v="1"/>
    <x v="1"/>
    <s v=" จำนวนเกษตรกรที่ปลูกทุเรียน - เมืองจันทบุรี"/>
  </r>
  <r>
    <x v="0"/>
    <x v="1"/>
    <x v="1"/>
    <x v="1"/>
    <x v="1"/>
    <s v=" จำนวนเกษตรกรที่ปลูกทุเรียน - ขลุง"/>
  </r>
  <r>
    <x v="0"/>
    <x v="1"/>
    <x v="1"/>
    <x v="1"/>
    <x v="1"/>
    <s v=" จำนวนเกษตรกรที่ปลูกทุเรียน - ท่าใหม่"/>
  </r>
  <r>
    <x v="0"/>
    <x v="1"/>
    <x v="1"/>
    <x v="1"/>
    <x v="1"/>
    <s v=" จำนวนเกษตรกรที่ปลูกทุเรียน - โป่งน้ำร้อน"/>
  </r>
  <r>
    <x v="0"/>
    <x v="1"/>
    <x v="1"/>
    <x v="1"/>
    <x v="1"/>
    <s v=" จำนวนเกษตรกรที่ปลูกทุเรียน - มะขาม"/>
  </r>
  <r>
    <x v="0"/>
    <x v="1"/>
    <x v="1"/>
    <x v="1"/>
    <x v="1"/>
    <s v=" จำนวนเกษตรกรที่ปลูกทุเรียน - แหลมสิงห์"/>
  </r>
  <r>
    <x v="0"/>
    <x v="1"/>
    <x v="1"/>
    <x v="1"/>
    <x v="1"/>
    <s v=" จำนวนเกษตรกรที่ปลูกทุเรียน - สอยดาว"/>
  </r>
  <r>
    <x v="0"/>
    <x v="1"/>
    <x v="1"/>
    <x v="1"/>
    <x v="1"/>
    <s v=" จำนวนเกษตรกรที่ปลูกทุเรียน - แก่งหางแมว"/>
  </r>
  <r>
    <x v="0"/>
    <x v="1"/>
    <x v="1"/>
    <x v="1"/>
    <x v="1"/>
    <s v=" จำนวนเกษตรกรที่ปลูกทุเรียน - นายายอาม"/>
  </r>
  <r>
    <x v="0"/>
    <x v="1"/>
    <x v="1"/>
    <x v="1"/>
    <x v="1"/>
    <s v=" จำนวนเกษตรกรที่ปลูกทุเรียน - เขาคิชฌกูฏ"/>
  </r>
  <r>
    <x v="0"/>
    <x v="1"/>
    <x v="1"/>
    <x v="1"/>
    <x v="1"/>
    <s v="1.1.5 ราคาทุเรียนเฉลี่ยหน้าฟาร์ม"/>
  </r>
  <r>
    <x v="0"/>
    <x v="1"/>
    <x v="1"/>
    <x v="1"/>
    <x v="1"/>
    <s v="1.1.6 แผนที่ดินที่มีที่มีความเหมาะสมสำหรับปลูกทุเรียน"/>
  </r>
  <r>
    <x v="0"/>
    <x v="1"/>
    <x v="1"/>
    <x v="1"/>
    <x v="1"/>
    <s v="แผนที่ดินที่มีที่มีความเหมาะสมสำหรับปลูกทุเรียน- พื้นที่ที่มีความเหมาะสมสูง"/>
  </r>
  <r>
    <x v="0"/>
    <x v="1"/>
    <x v="1"/>
    <x v="1"/>
    <x v="1"/>
    <s v="แผนที่ดินที่มีที่มีความเหมาะสมสำหรับปลูกทุเรียน- พื้นที่ที่มีความเหมาะสมปานกลาง"/>
  </r>
  <r>
    <x v="0"/>
    <x v="1"/>
    <x v="1"/>
    <x v="1"/>
    <x v="1"/>
    <s v="แผนที่ดินที่มีที่มีความเหมาะสมสำหรับปลูกทุเรียน- พื้นที่ปลูกไม้ผลผสมปัจจุบัน"/>
  </r>
  <r>
    <x v="0"/>
    <x v="1"/>
    <x v="1"/>
    <x v="1"/>
    <x v="1"/>
    <s v="1.1.7 พื้นที่ดินที่มีที่มีความเหมาะสมสำหรับปลูกทุเรียน"/>
  </r>
  <r>
    <x v="0"/>
    <x v="1"/>
    <x v="1"/>
    <x v="1"/>
    <x v="1"/>
    <s v="1.1.8  จำนวนแรงงานภาคการเกษตร"/>
  </r>
  <r>
    <x v="0"/>
    <x v="1"/>
    <x v="1"/>
    <x v="1"/>
    <x v="2"/>
    <s v="1.2.1 ปริมาณน้ำจากแหล่งน้ำชลประทาน"/>
  </r>
  <r>
    <x v="0"/>
    <x v="1"/>
    <x v="1"/>
    <x v="1"/>
    <x v="2"/>
    <s v="1.2.2 ปริมาณน้ำฝน"/>
  </r>
  <r>
    <x v="0"/>
    <x v="1"/>
    <x v="1"/>
    <x v="1"/>
    <x v="2"/>
    <s v=" ปริมาณน้ำฝน- มกราคม"/>
  </r>
  <r>
    <x v="0"/>
    <x v="1"/>
    <x v="1"/>
    <x v="1"/>
    <x v="2"/>
    <s v=" ปริมาณน้ำฝน- กุมภาพันธ์"/>
  </r>
  <r>
    <x v="0"/>
    <x v="1"/>
    <x v="1"/>
    <x v="1"/>
    <x v="2"/>
    <s v=" ปริมาณน้ำฝน- มีนาคม"/>
  </r>
  <r>
    <x v="0"/>
    <x v="1"/>
    <x v="1"/>
    <x v="1"/>
    <x v="2"/>
    <s v=" ปริมาณน้ำฝน- เมษายน"/>
  </r>
  <r>
    <x v="0"/>
    <x v="1"/>
    <x v="1"/>
    <x v="1"/>
    <x v="2"/>
    <s v=" ปริมาณน้ำฝน- พฤษภาคม"/>
  </r>
  <r>
    <x v="0"/>
    <x v="1"/>
    <x v="1"/>
    <x v="1"/>
    <x v="2"/>
    <s v=" ปริมาณน้ำฝน- มิถุนายน"/>
  </r>
  <r>
    <x v="0"/>
    <x v="1"/>
    <x v="1"/>
    <x v="1"/>
    <x v="2"/>
    <s v=" ปริมาณน้ำฝน- กรกฎาคม"/>
  </r>
  <r>
    <x v="0"/>
    <x v="1"/>
    <x v="1"/>
    <x v="1"/>
    <x v="2"/>
    <s v=" ปริมาณน้ำฝน- สิงหาคม"/>
  </r>
  <r>
    <x v="0"/>
    <x v="1"/>
    <x v="1"/>
    <x v="1"/>
    <x v="2"/>
    <s v=" ปริมาณน้ำฝน- กันยายน"/>
  </r>
  <r>
    <x v="0"/>
    <x v="1"/>
    <x v="1"/>
    <x v="1"/>
    <x v="2"/>
    <s v=" ปริมาณน้ำฝน- ตุลาคม"/>
  </r>
  <r>
    <x v="0"/>
    <x v="1"/>
    <x v="1"/>
    <x v="1"/>
    <x v="2"/>
    <s v=" ปริมาณน้ำฝน- พฤศจิกายน"/>
  </r>
  <r>
    <x v="0"/>
    <x v="1"/>
    <x v="1"/>
    <x v="1"/>
    <x v="2"/>
    <s v=" ปริมาณน้ำฝน- ธันวาคม"/>
  </r>
  <r>
    <x v="0"/>
    <x v="1"/>
    <x v="1"/>
    <x v="1"/>
    <x v="2"/>
    <s v="1.2.3 ความชื้นสัมพัทธ์"/>
  </r>
  <r>
    <x v="0"/>
    <x v="1"/>
    <x v="1"/>
    <x v="1"/>
    <x v="2"/>
    <s v="ความชื้นสัมพัทธ์- มกราคม"/>
  </r>
  <r>
    <x v="0"/>
    <x v="1"/>
    <x v="1"/>
    <x v="1"/>
    <x v="2"/>
    <s v="ความชื้นสัมพัทธ์- กุมภาพันธ์"/>
  </r>
  <r>
    <x v="0"/>
    <x v="1"/>
    <x v="1"/>
    <x v="1"/>
    <x v="2"/>
    <s v="ความชื้นสัมพัทธ์- มีนาคม"/>
  </r>
  <r>
    <x v="0"/>
    <x v="1"/>
    <x v="1"/>
    <x v="1"/>
    <x v="2"/>
    <s v="ความชื้นสัมพัทธ์- เมษายน"/>
  </r>
  <r>
    <x v="0"/>
    <x v="1"/>
    <x v="1"/>
    <x v="1"/>
    <x v="2"/>
    <s v="ความชื้นสัมพัทธ์- พฤษภาคม"/>
  </r>
  <r>
    <x v="0"/>
    <x v="1"/>
    <x v="1"/>
    <x v="1"/>
    <x v="2"/>
    <s v="ความชื้นสัมพัทธ์- มิถุนายน"/>
  </r>
  <r>
    <x v="0"/>
    <x v="1"/>
    <x v="1"/>
    <x v="1"/>
    <x v="2"/>
    <s v="ความชื้นสัมพัทธ์- กรกฎาคม"/>
  </r>
  <r>
    <x v="0"/>
    <x v="1"/>
    <x v="1"/>
    <x v="1"/>
    <x v="2"/>
    <s v="ความชื้นสัมพัทธ์- สิงหาคม"/>
  </r>
  <r>
    <x v="0"/>
    <x v="1"/>
    <x v="1"/>
    <x v="1"/>
    <x v="2"/>
    <s v="ความชื้นสัมพัทธ์- กันยายน"/>
  </r>
  <r>
    <x v="0"/>
    <x v="1"/>
    <x v="1"/>
    <x v="1"/>
    <x v="2"/>
    <s v="ความชื้นสัมพัทธ์- ตุลาคม"/>
  </r>
  <r>
    <x v="0"/>
    <x v="1"/>
    <x v="1"/>
    <x v="1"/>
    <x v="2"/>
    <s v="ความชื้นสัมพัทธ์- พฤศจิกายน"/>
  </r>
  <r>
    <x v="0"/>
    <x v="1"/>
    <x v="1"/>
    <x v="1"/>
    <x v="2"/>
    <s v="ความชื้นสัมพัทธ์- ธันวาคม"/>
  </r>
  <r>
    <x v="0"/>
    <x v="1"/>
    <x v="1"/>
    <x v="2"/>
    <x v="3"/>
    <s v="2.1.1 จำนวนรายงานการวิจัยพันธุ์ทุเรียนพันธุ์ใหม่ที่มีศักยภาพ   "/>
  </r>
  <r>
    <x v="0"/>
    <x v="1"/>
    <x v="1"/>
    <x v="3"/>
    <x v="4"/>
    <s v="3.1.1 จำนวนทุเรียนพันธุ์ใหม่ที่เกษตรกรนำไปปลูก"/>
  </r>
  <r>
    <x v="0"/>
    <x v="1"/>
    <x v="1"/>
    <x v="3"/>
    <x v="5"/>
    <s v="3.2.1 จำนวนพื้นที่เพาะปลูกที่นำงานวิจัยเกี่ยวกับการปรับปรุงดินไปใช้"/>
  </r>
  <r>
    <x v="0"/>
    <x v="1"/>
    <x v="1"/>
    <x v="3"/>
    <x v="6"/>
    <s v="3.3.1 จำนวนงานวิจัยที่อยู่ระหว่างดำเนินการและสำเร็จเกี่ยวกับการกำจัดศัตรูพืช"/>
  </r>
  <r>
    <x v="0"/>
    <x v="1"/>
    <x v="1"/>
    <x v="3"/>
    <x v="6"/>
    <s v="3.3.2 จำนวนพื้นที่ที่มีการถ่ายทอดเทคโนโลยีการป้องกันกำจัดศัตรูพืช"/>
  </r>
  <r>
    <x v="0"/>
    <x v="1"/>
    <x v="1"/>
    <x v="3"/>
    <x v="6"/>
    <s v="จำนวนพื้นที่ที่มีการถ่ายทอดเทคโนโลยีการป้องกันกำจัดศัตรูพืช- เมืองจันทบุรี"/>
  </r>
  <r>
    <x v="0"/>
    <x v="1"/>
    <x v="1"/>
    <x v="3"/>
    <x v="6"/>
    <s v="จำนวนพื้นที่ที่มีการถ่ายทอดเทคโนโลยีการป้องกันกำจัดศัตรูพืช- ขลุง"/>
  </r>
  <r>
    <x v="0"/>
    <x v="1"/>
    <x v="1"/>
    <x v="3"/>
    <x v="6"/>
    <s v="จำนวนพื้นที่ที่มีการถ่ายทอดเทคโนโลยีการป้องกันกำจัดศัตรูพืช- ท่าใหม่"/>
  </r>
  <r>
    <x v="0"/>
    <x v="1"/>
    <x v="1"/>
    <x v="3"/>
    <x v="6"/>
    <s v="จำนวนพื้นที่ที่มีการถ่ายทอดเทคโนโลยีการป้องกันกำจัดศัตรูพืช- โป่งน้ำร้อน"/>
  </r>
  <r>
    <x v="0"/>
    <x v="1"/>
    <x v="1"/>
    <x v="3"/>
    <x v="6"/>
    <s v="จำนวนพื้นที่ที่มีการถ่ายทอดเทคโนโลยีการป้องกันกำจัดศัตรูพืช- มะขาม"/>
  </r>
  <r>
    <x v="0"/>
    <x v="1"/>
    <x v="1"/>
    <x v="3"/>
    <x v="6"/>
    <s v="จำนวนพื้นที่ที่มีการถ่ายทอดเทคโนโลยีการป้องกันกำจัดศัตรูพืช- แหลมสิงห์"/>
  </r>
  <r>
    <x v="0"/>
    <x v="1"/>
    <x v="1"/>
    <x v="3"/>
    <x v="6"/>
    <s v="จำนวนพื้นที่ที่มีการถ่ายทอดเทคโนโลยีการป้องกันกำจัดศัตรูพืช- สอยดาว"/>
  </r>
  <r>
    <x v="0"/>
    <x v="1"/>
    <x v="1"/>
    <x v="3"/>
    <x v="6"/>
    <s v="จำนวนพื้นที่ที่มีการถ่ายทอดเทคโนโลยีการป้องกันกำจัดศัตรูพืช- แก่งหางแมว"/>
  </r>
  <r>
    <x v="0"/>
    <x v="1"/>
    <x v="1"/>
    <x v="3"/>
    <x v="6"/>
    <s v="จำนวนพื้นที่ที่มีการถ่ายทอดเทคโนโลยีการป้องกันกำจัดศัตรูพืช- นายายอาม"/>
  </r>
  <r>
    <x v="0"/>
    <x v="1"/>
    <x v="1"/>
    <x v="3"/>
    <x v="6"/>
    <s v="จำนวนพื้นที่ที่มีการถ่ายทอดเทคโนโลยีการป้องกันกำจัดศัตรูพืช- เขาคิชฌกูฏ"/>
  </r>
  <r>
    <x v="0"/>
    <x v="1"/>
    <x v="1"/>
    <x v="3"/>
    <x v="7"/>
    <s v="3.4.1 จำนวนงานวิจัยเทคโนโลยีการเพิ่มผลผลิต"/>
  </r>
  <r>
    <x v="0"/>
    <x v="1"/>
    <x v="1"/>
    <x v="3"/>
    <x v="7"/>
    <s v="3.4.2 จำนวนพื้นที่ที่มีการส่งเสริมเทคโนโลยีการผลิตทุเรียนคุณภาพ"/>
  </r>
  <r>
    <x v="0"/>
    <x v="1"/>
    <x v="1"/>
    <x v="3"/>
    <x v="7"/>
    <s v="จำนวนพื้นที่ที่มีการส่งเสริมเทคโนโลยีการผลิตทุเรียนคุณภาพ- เมืองจันทบุรี"/>
  </r>
  <r>
    <x v="0"/>
    <x v="1"/>
    <x v="1"/>
    <x v="3"/>
    <x v="7"/>
    <s v="จำนวนพื้นที่ที่มีการส่งเสริมเทคโนโลยีการผลิตทุเรียนคุณภาพ- ขลุง"/>
  </r>
  <r>
    <x v="0"/>
    <x v="1"/>
    <x v="1"/>
    <x v="3"/>
    <x v="7"/>
    <s v="จำนวนพื้นที่ที่มีการส่งเสริมเทคโนโลยีการผลิตทุเรียนคุณภาพ- ท่าใหม่"/>
  </r>
  <r>
    <x v="0"/>
    <x v="1"/>
    <x v="1"/>
    <x v="3"/>
    <x v="7"/>
    <s v="จำนวนพื้นที่ที่มีการส่งเสริมเทคโนโลยีการผลิตทุเรียนคุณภาพ- โป่งน้ำร้อน"/>
  </r>
  <r>
    <x v="0"/>
    <x v="1"/>
    <x v="1"/>
    <x v="3"/>
    <x v="7"/>
    <s v="จำนวนพื้นที่ที่มีการส่งเสริมเทคโนโลยีการผลิตทุเรียนคุณภาพ- มะขาม"/>
  </r>
  <r>
    <x v="0"/>
    <x v="1"/>
    <x v="1"/>
    <x v="3"/>
    <x v="7"/>
    <s v="จำนวนพื้นที่ที่มีการส่งเสริมเทคโนโลยีการผลิตทุเรียนคุณภาพ- แหลมสิงห์"/>
  </r>
  <r>
    <x v="0"/>
    <x v="1"/>
    <x v="1"/>
    <x v="3"/>
    <x v="7"/>
    <s v="จำนวนพื้นที่ที่มีการส่งเสริมเทคโนโลยีการผลิตทุเรียนคุณภาพ- สอยดาว"/>
  </r>
  <r>
    <x v="0"/>
    <x v="1"/>
    <x v="1"/>
    <x v="3"/>
    <x v="7"/>
    <s v="จำนวนพื้นที่ที่มีการส่งเสริมเทคโนโลยีการผลิตทุเรียนคุณภาพ- แก่งหางแมว"/>
  </r>
  <r>
    <x v="0"/>
    <x v="1"/>
    <x v="1"/>
    <x v="3"/>
    <x v="7"/>
    <s v="จำนวนพื้นที่ที่มีการส่งเสริมเทคโนโลยีการผลิตทุเรียนคุณภาพ- นายายอาม"/>
  </r>
  <r>
    <x v="0"/>
    <x v="1"/>
    <x v="1"/>
    <x v="3"/>
    <x v="7"/>
    <s v="จำนวนพื้นที่ที่มีการส่งเสริมเทคโนโลยีการผลิตทุเรียนคุณภาพ- เขาคิชฌกูฏ"/>
  </r>
  <r>
    <x v="0"/>
    <x v="1"/>
    <x v="1"/>
    <x v="4"/>
    <x v="8"/>
    <s v="4.1.1 จำนวนผลงานวิจัยการเก็บรักษาและถนอมอาหาร"/>
  </r>
  <r>
    <x v="0"/>
    <x v="1"/>
    <x v="1"/>
    <x v="4"/>
    <x v="8"/>
    <s v="4.1.2 จำนวนห้องแช่เย็น"/>
  </r>
  <r>
    <x v="0"/>
    <x v="1"/>
    <x v="1"/>
    <x v="4"/>
    <x v="8"/>
    <m/>
  </r>
  <r>
    <x v="0"/>
    <x v="1"/>
    <x v="1"/>
    <x v="4"/>
    <x v="8"/>
    <s v="4.1.3 จำนวนโรงงานแปรรูปทุเรียน"/>
  </r>
  <r>
    <x v="0"/>
    <x v="1"/>
    <x v="2"/>
    <x v="5"/>
    <x v="9"/>
    <s v="1.1.1 ต้นทุนการผลิตทุเรียน"/>
  </r>
  <r>
    <x v="0"/>
    <x v="1"/>
    <x v="2"/>
    <x v="5"/>
    <x v="9"/>
    <s v="1.1.2 จำนวนผลผลิตทุเรียน"/>
  </r>
  <r>
    <x v="0"/>
    <x v="1"/>
    <x v="2"/>
    <x v="5"/>
    <x v="9"/>
    <s v="1.1.3 ปริมาณการปลูกทุเรียนจำแนกตามพันธุ์"/>
  </r>
  <r>
    <x v="0"/>
    <x v="1"/>
    <x v="2"/>
    <x v="5"/>
    <x v="9"/>
    <s v="ปริมาณการปลูกทุเรียนจำแนกตามพันธุ์- หมอนทอง"/>
  </r>
  <r>
    <x v="0"/>
    <x v="1"/>
    <x v="2"/>
    <x v="5"/>
    <x v="9"/>
    <s v="ปริมาณการปลูกทุเรียนจำแนกตามพันธุ์- ชะนี"/>
  </r>
  <r>
    <x v="0"/>
    <x v="1"/>
    <x v="2"/>
    <x v="5"/>
    <x v="9"/>
    <s v="ปริมาณการปลูกทุเรียนจำแนกตามพันธุ์- กระดุม"/>
  </r>
  <r>
    <x v="0"/>
    <x v="1"/>
    <x v="2"/>
    <x v="5"/>
    <x v="9"/>
    <s v="ปริมาณการปลูกทุเรียนจำแนกตามพันธุ์- อื่น ๆ"/>
  </r>
  <r>
    <x v="0"/>
    <x v="1"/>
    <x v="2"/>
    <x v="6"/>
    <x v="10"/>
    <s v="2.2.1 จำนวนงานวิจัยเทคโนโลยีการผลิต"/>
  </r>
  <r>
    <x v="0"/>
    <x v="1"/>
    <x v="2"/>
    <x v="7"/>
    <x v="11"/>
    <s v="3.1.1 อัตราการใช้ปุ๋ยเคมีเฉลี่ยต่อไร่"/>
  </r>
  <r>
    <x v="0"/>
    <x v="1"/>
    <x v="2"/>
    <x v="7"/>
    <x v="11"/>
    <s v="3.1.2 อัตราการใช้ปุ๋ยอินทรีย์เฉลี่ยต่อไร่"/>
  </r>
  <r>
    <x v="0"/>
    <x v="1"/>
    <x v="2"/>
    <x v="7"/>
    <x v="11"/>
    <s v="3.1.3 ปริมาณการผลิตปุ๋ยอินทรีย์"/>
  </r>
  <r>
    <x v="0"/>
    <x v="1"/>
    <x v="2"/>
    <x v="7"/>
    <x v="11"/>
    <s v="3.1.4 จำนวนโรงงานผลิตปุ๋ยอินทรีย์"/>
  </r>
  <r>
    <x v="0"/>
    <x v="1"/>
    <x v="2"/>
    <x v="8"/>
    <x v="12"/>
    <s v="4.1.1 จำนวนเกษตรกรปลูกทุเรียนที่มีการรวมกลุ่ม"/>
  </r>
  <r>
    <x v="0"/>
    <x v="1"/>
    <x v="2"/>
    <x v="8"/>
    <x v="12"/>
    <s v="จำนวนเกษตรกรปลูกทุเรียนที่มีการรวมกลุ่ม-เมือง"/>
  </r>
  <r>
    <x v="0"/>
    <x v="1"/>
    <x v="2"/>
    <x v="8"/>
    <x v="12"/>
    <s v="จำนวนเกษตรกรปลูกทุเรียนที่มีการรวมกลุ่ม-ขลุง"/>
  </r>
  <r>
    <x v="0"/>
    <x v="1"/>
    <x v="2"/>
    <x v="8"/>
    <x v="12"/>
    <s v="จำนวนเกษตรกรปลูกทุเรียนที่มีการรวมกลุ่ม-แหลมสิงห์"/>
  </r>
  <r>
    <x v="0"/>
    <x v="1"/>
    <x v="2"/>
    <x v="8"/>
    <x v="12"/>
    <s v="จำนวนเกษตรกรปลูกทุเรียนที่มีการรวมกลุ่ม-มะขาม"/>
  </r>
  <r>
    <x v="0"/>
    <x v="1"/>
    <x v="2"/>
    <x v="8"/>
    <x v="12"/>
    <s v="จำนวนเกษตรกรปลูกทุเรียนที่มีการรวมกลุ่ม-โป่งน้ำร้อน"/>
  </r>
  <r>
    <x v="0"/>
    <x v="1"/>
    <x v="2"/>
    <x v="8"/>
    <x v="12"/>
    <s v="จำนวนเกษตรกรปลูกทุเรียนที่มีการรวมกลุ่ม-ท่าใหม่"/>
  </r>
  <r>
    <x v="0"/>
    <x v="1"/>
    <x v="2"/>
    <x v="8"/>
    <x v="12"/>
    <s v="จำนวนเกษตรกรปลูกทุเรียนที่มีการรวมกลุ่ม-สอยดาว"/>
  </r>
  <r>
    <x v="0"/>
    <x v="1"/>
    <x v="2"/>
    <x v="8"/>
    <x v="12"/>
    <s v="จำนวนเกษตรกรปลูกทุเรียนที่มีการรวมกลุ่ม-แก่งหางแมว"/>
  </r>
  <r>
    <x v="0"/>
    <x v="1"/>
    <x v="2"/>
    <x v="8"/>
    <x v="12"/>
    <s v="จำนวนเกษตรกรปลูกทุเรียนที่มีการรวมกลุ่ม-นายายอาม"/>
  </r>
  <r>
    <x v="0"/>
    <x v="1"/>
    <x v="2"/>
    <x v="8"/>
    <x v="12"/>
    <s v="จำนวนเกษตรกรปลูกทุเรียนที่มีการรวมกลุ่ม-เขาคิชฌกูฏ"/>
  </r>
  <r>
    <x v="0"/>
    <x v="1"/>
    <x v="2"/>
    <x v="9"/>
    <x v="13"/>
    <s v="5.1.1 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"/>
  </r>
  <r>
    <x v="0"/>
    <x v="1"/>
    <x v="2"/>
    <x v="9"/>
    <x v="13"/>
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เมือง"/>
  </r>
  <r>
    <x v="0"/>
    <x v="1"/>
    <x v="2"/>
    <x v="9"/>
    <x v="13"/>
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ขลุง"/>
  </r>
  <r>
    <x v="0"/>
    <x v="1"/>
    <x v="2"/>
    <x v="9"/>
    <x v="13"/>
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แหลมสิงห์"/>
  </r>
  <r>
    <x v="0"/>
    <x v="1"/>
    <x v="2"/>
    <x v="9"/>
    <x v="13"/>
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มะขาม"/>
  </r>
  <r>
    <x v="0"/>
    <x v="1"/>
    <x v="2"/>
    <x v="9"/>
    <x v="13"/>
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โป่งน้ำร้อน"/>
  </r>
  <r>
    <x v="0"/>
    <x v="1"/>
    <x v="2"/>
    <x v="9"/>
    <x v="13"/>
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ท่าใหม่"/>
  </r>
  <r>
    <x v="0"/>
    <x v="1"/>
    <x v="2"/>
    <x v="9"/>
    <x v="13"/>
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สอยดาว"/>
  </r>
  <r>
    <x v="0"/>
    <x v="1"/>
    <x v="2"/>
    <x v="9"/>
    <x v="13"/>
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แก่งหางแมว"/>
  </r>
  <r>
    <x v="0"/>
    <x v="1"/>
    <x v="2"/>
    <x v="9"/>
    <x v="13"/>
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นายายอาม"/>
  </r>
  <r>
    <x v="0"/>
    <x v="1"/>
    <x v="2"/>
    <x v="9"/>
    <x v="13"/>
    <s v="จำนวนเกษตรกรที่ได้รับการพัฒนาความรู้และถ่ายทอดเทคโนโลยี ในการผลิตทุเรียนให้ได้คุณภาพและมาตรฐาน GAP-เขาคิชฌกูฏ"/>
  </r>
  <r>
    <x v="0"/>
    <x v="1"/>
    <x v="2"/>
    <x v="10"/>
    <x v="14"/>
    <s v="6.1.1 จำนวนเกษตรกรที่ได้รับการส่งเสริมจนมีแผนการผลิตและแผนการเก็บเกี่ยวที่เหมาะสม"/>
  </r>
  <r>
    <x v="0"/>
    <x v="1"/>
    <x v="2"/>
    <x v="10"/>
    <x v="14"/>
    <s v="จำนวนเกษตรกรที่ได้รับการส่งเสริมจนมีแผนการผลิตและแผนการเก็บเกี่ยวที่เหมาะสม-เมือง"/>
  </r>
  <r>
    <x v="0"/>
    <x v="1"/>
    <x v="2"/>
    <x v="10"/>
    <x v="14"/>
    <s v="จำนวนเกษตรกรที่ได้รับการส่งเสริมจนมีแผนการผลิตและแผนการเก็บเกี่ยวที่เหมาะสม-ขลุง"/>
  </r>
  <r>
    <x v="0"/>
    <x v="1"/>
    <x v="2"/>
    <x v="10"/>
    <x v="14"/>
    <s v="จำนวนเกษตรกรที่ได้รับการส่งเสริมจนมีแผนการผลิตและแผนการเก็บเกี่ยวที่เหมาะสม-แหลมสิงห์"/>
  </r>
  <r>
    <x v="0"/>
    <x v="1"/>
    <x v="2"/>
    <x v="10"/>
    <x v="14"/>
    <s v="จำนวนเกษตรกรที่ได้รับการส่งเสริมจนมีแผนการผลิตและแผนการเก็บเกี่ยวที่เหมาะสม-มะขาม"/>
  </r>
  <r>
    <x v="0"/>
    <x v="1"/>
    <x v="2"/>
    <x v="10"/>
    <x v="14"/>
    <s v="จำนวนเกษตรกรที่ได้รับการส่งเสริมจนมีแผนการผลิตและแผนการเก็บเกี่ยวที่เหมาะสม-โป่งน้ำร้อน"/>
  </r>
  <r>
    <x v="0"/>
    <x v="1"/>
    <x v="2"/>
    <x v="10"/>
    <x v="14"/>
    <s v="จำนวนเกษตรกรที่ได้รับการส่งเสริมจนมีแผนการผลิตและแผนการเก็บเกี่ยวที่เหมาะสม-ท่าใหม่"/>
  </r>
  <r>
    <x v="0"/>
    <x v="1"/>
    <x v="2"/>
    <x v="10"/>
    <x v="14"/>
    <s v="จำนวนเกษตรกรที่ได้รับการส่งเสริมจนมีแผนการผลิตและแผนการเก็บเกี่ยวที่เหมาะสม-สอยดาว"/>
  </r>
  <r>
    <x v="0"/>
    <x v="1"/>
    <x v="2"/>
    <x v="10"/>
    <x v="14"/>
    <s v="จำนวนเกษตรกรที่ได้รับการส่งเสริมจนมีแผนการผลิตและแผนการเก็บเกี่ยวที่เหมาะสม-แก่งหางแมว"/>
  </r>
  <r>
    <x v="0"/>
    <x v="1"/>
    <x v="2"/>
    <x v="10"/>
    <x v="14"/>
    <s v="จำนวนเกษตรกรที่ได้รับการส่งเสริมจนมีแผนการผลิตและแผนการเก็บเกี่ยวที่เหมาะสม-นายายอาม"/>
  </r>
  <r>
    <x v="0"/>
    <x v="1"/>
    <x v="2"/>
    <x v="10"/>
    <x v="14"/>
    <s v="จำนวนเกษตรกรที่ได้รับการส่งเสริมจนมีแผนการผลิตและแผนการเก็บเกี่ยวที่เหมาะสม-เขาคิชฌกูฏ"/>
  </r>
  <r>
    <x v="0"/>
    <x v="1"/>
    <x v="3"/>
    <x v="11"/>
    <x v="15"/>
    <s v="1.1.1 จำนวนผลิตภัณฑ์ทุเรียนแปรรูป"/>
  </r>
  <r>
    <x v="0"/>
    <x v="1"/>
    <x v="3"/>
    <x v="11"/>
    <x v="15"/>
    <m/>
  </r>
  <r>
    <x v="0"/>
    <x v="1"/>
    <x v="3"/>
    <x v="11"/>
    <x v="15"/>
    <s v="1.1.2 จำนวนโรงงานแปรรูปทุเรียน"/>
  </r>
  <r>
    <x v="0"/>
    <x v="1"/>
    <x v="3"/>
    <x v="11"/>
    <x v="15"/>
    <m/>
  </r>
  <r>
    <x v="0"/>
    <x v="1"/>
    <x v="3"/>
    <x v="11"/>
    <x v="15"/>
    <s v="1.1.3 มูลค่าการตลาดจากการแปรรูป"/>
  </r>
  <r>
    <x v="0"/>
    <x v="1"/>
    <x v="3"/>
    <x v="11"/>
    <x v="15"/>
    <m/>
  </r>
  <r>
    <x v="0"/>
    <x v="1"/>
    <x v="3"/>
    <x v="12"/>
    <x v="16"/>
    <s v="2.1.1 จำนวนสินค้าที่ได้รับการรับรองมาตรฐาน GAP, Primary GMP"/>
  </r>
  <r>
    <x v="0"/>
    <x v="1"/>
    <x v="3"/>
    <x v="13"/>
    <x v="17"/>
    <s v="3.1.1 ปริมาณสินค้าที่ผ่านระบบมาตรฐานสินค้าเพื่อการส่งออก"/>
  </r>
  <r>
    <x v="0"/>
    <x v="1"/>
    <x v="4"/>
    <x v="14"/>
    <x v="18"/>
    <s v="1.1.1 จำนวนสหกรณ์ที่รวบรวมผลผลิตทุเรียน"/>
  </r>
  <r>
    <x v="0"/>
    <x v="1"/>
    <x v="4"/>
    <x v="14"/>
    <x v="19"/>
    <s v="1.2.1 จำนวนศูนย์ OTOP"/>
  </r>
  <r>
    <x v="0"/>
    <x v="1"/>
    <x v="4"/>
    <x v="15"/>
    <x v="20"/>
    <s v="2.1.1 จำนวนเครือข่ายความร่วมมือทางการค้าทั้งใน/ต่างประเทศ"/>
  </r>
  <r>
    <x v="0"/>
    <x v="1"/>
    <x v="4"/>
    <x v="15"/>
    <x v="20"/>
    <m/>
  </r>
  <r>
    <x v="0"/>
    <x v="1"/>
    <x v="4"/>
    <x v="16"/>
    <x v="21"/>
    <s v="3.1.1 ระดับราคาสินค้าล่วงหน้า"/>
  </r>
  <r>
    <x v="0"/>
    <x v="1"/>
    <x v="4"/>
    <x v="17"/>
    <x v="22"/>
    <s v="4.1.1 ปริมาณผลผลิตทุเรียนที่มีการจำหน่ายภายใต้แบรนด์ของจังหวัดจันทบุรี"/>
  </r>
  <r>
    <x v="0"/>
    <x v="1"/>
    <x v="4"/>
    <x v="18"/>
    <x v="23"/>
    <s v="5.1.1 มูลค่าการขายทุเรียน"/>
  </r>
  <r>
    <x v="0"/>
    <x v="1"/>
    <x v="4"/>
    <x v="18"/>
    <x v="24"/>
    <s v="5.2.1 จำนวนรูปแบบการประชาสัมพันธ์"/>
  </r>
  <r>
    <x v="0"/>
    <x v="1"/>
    <x v="5"/>
    <x v="19"/>
    <x v="25"/>
    <s v="1.1.1 จำนวนโรงคัดบรรจุผลไม้ที่ได้มาตรฐาน GMP"/>
  </r>
  <r>
    <x v="0"/>
    <x v="1"/>
    <x v="5"/>
    <x v="20"/>
    <x v="26"/>
    <s v="2.1.1 ข้อมูลต้นทุนการขนส่ง"/>
  </r>
  <r>
    <x v="0"/>
    <x v="1"/>
    <x v="5"/>
    <x v="20"/>
    <x v="26"/>
    <s v="2.1.2 ปริมาณผลผลิตที่ขนส่ง"/>
  </r>
  <r>
    <x v="0"/>
    <x v="2"/>
    <x v="6"/>
    <x v="1"/>
    <x v="0"/>
    <m/>
  </r>
  <r>
    <x v="0"/>
    <x v="2"/>
    <x v="6"/>
    <x v="21"/>
    <x v="27"/>
    <s v="1.1.1 เนื้อที่ปลูกมังคุด"/>
  </r>
  <r>
    <x v="0"/>
    <x v="2"/>
    <x v="6"/>
    <x v="21"/>
    <x v="27"/>
    <s v=" เนื้อที่ปลูกมังคุด-เมือง"/>
  </r>
  <r>
    <x v="0"/>
    <x v="2"/>
    <x v="6"/>
    <x v="21"/>
    <x v="27"/>
    <s v=" เนื้อที่ปลูกมังคุด-ขลุง"/>
  </r>
  <r>
    <x v="0"/>
    <x v="2"/>
    <x v="6"/>
    <x v="21"/>
    <x v="27"/>
    <s v=" เนื้อที่ปลูกมังคุด-แหลมสิงห์"/>
  </r>
  <r>
    <x v="0"/>
    <x v="2"/>
    <x v="6"/>
    <x v="21"/>
    <x v="27"/>
    <s v=" เนื้อที่ปลูกมังคุด-มะขาม"/>
  </r>
  <r>
    <x v="0"/>
    <x v="2"/>
    <x v="6"/>
    <x v="21"/>
    <x v="27"/>
    <s v=" เนื้อที่ปลูกมังคุด-โป่งน้ำร้อน"/>
  </r>
  <r>
    <x v="0"/>
    <x v="2"/>
    <x v="6"/>
    <x v="21"/>
    <x v="27"/>
    <s v=" เนื้อที่ปลูกมังคุด-ท่าใหม่"/>
  </r>
  <r>
    <x v="0"/>
    <x v="2"/>
    <x v="6"/>
    <x v="21"/>
    <x v="27"/>
    <s v=" เนื้อที่ปลูกมังคุด-สอยดาว"/>
  </r>
  <r>
    <x v="0"/>
    <x v="2"/>
    <x v="6"/>
    <x v="21"/>
    <x v="27"/>
    <s v=" เนื้อที่ปลูกมังคุด-แก่งหางแมว"/>
  </r>
  <r>
    <x v="0"/>
    <x v="2"/>
    <x v="6"/>
    <x v="21"/>
    <x v="27"/>
    <s v=" เนื้อที่ปลูกมังคุด-นายายอาม"/>
  </r>
  <r>
    <x v="0"/>
    <x v="2"/>
    <x v="6"/>
    <x v="21"/>
    <x v="27"/>
    <s v=" เนื้อที่ปลูกมังคุด-เขาคิชฌกูฏ"/>
  </r>
  <r>
    <x v="0"/>
    <x v="2"/>
    <x v="6"/>
    <x v="21"/>
    <x v="27"/>
    <s v="1.1.2 เนื้อที่เก็บเกี่ยวมังคุด"/>
  </r>
  <r>
    <x v="0"/>
    <x v="2"/>
    <x v="6"/>
    <x v="21"/>
    <x v="27"/>
    <s v=" เนื้อที่เก็บเกี่ยวมังคุด-เมือง"/>
  </r>
  <r>
    <x v="0"/>
    <x v="2"/>
    <x v="6"/>
    <x v="21"/>
    <x v="27"/>
    <s v=" เนื้อที่เก็บเกี่ยวมังคุด-ขลุง"/>
  </r>
  <r>
    <x v="0"/>
    <x v="2"/>
    <x v="6"/>
    <x v="21"/>
    <x v="27"/>
    <s v=" เนื้อที่เก็บเกี่ยวมังคุด-แหลมสิงห์"/>
  </r>
  <r>
    <x v="0"/>
    <x v="2"/>
    <x v="6"/>
    <x v="21"/>
    <x v="27"/>
    <s v=" เนื้อที่เก็บเกี่ยวมังคุด-มะขาม"/>
  </r>
  <r>
    <x v="0"/>
    <x v="2"/>
    <x v="6"/>
    <x v="21"/>
    <x v="27"/>
    <s v=" เนื้อที่เก็บเกี่ยวมังคุด-โป่งน้ำร้อน"/>
  </r>
  <r>
    <x v="0"/>
    <x v="2"/>
    <x v="6"/>
    <x v="21"/>
    <x v="27"/>
    <s v=" เนื้อที่เก็บเกี่ยวมังคุด-ท่าใหม่"/>
  </r>
  <r>
    <x v="0"/>
    <x v="2"/>
    <x v="6"/>
    <x v="21"/>
    <x v="27"/>
    <s v=" เนื้อที่เก็บเกี่ยวมังคุด-สอยดาว"/>
  </r>
  <r>
    <x v="0"/>
    <x v="2"/>
    <x v="6"/>
    <x v="21"/>
    <x v="27"/>
    <s v=" เนื้อที่เก็บเกี่ยวมังคุด-แก่งหางแมว"/>
  </r>
  <r>
    <x v="0"/>
    <x v="2"/>
    <x v="6"/>
    <x v="21"/>
    <x v="27"/>
    <s v=" เนื้อที่เก็บเกี่ยวมังคุด-นายายอาม"/>
  </r>
  <r>
    <x v="0"/>
    <x v="2"/>
    <x v="6"/>
    <x v="21"/>
    <x v="27"/>
    <s v=" เนื้อที่เก็บเกี่ยวมังคุด-เขาคิชฌกูฏ"/>
  </r>
  <r>
    <x v="0"/>
    <x v="2"/>
    <x v="6"/>
    <x v="21"/>
    <x v="27"/>
    <s v="1.1.3 ผลผลิตมังคุดเฉลี่ยต่อไร่"/>
  </r>
  <r>
    <x v="0"/>
    <x v="2"/>
    <x v="6"/>
    <x v="21"/>
    <x v="27"/>
    <s v="ผลผลิตมังคุดเฉลี่ยต่อไร่-เมือง"/>
  </r>
  <r>
    <x v="0"/>
    <x v="2"/>
    <x v="6"/>
    <x v="21"/>
    <x v="27"/>
    <s v="ผลผลิตมังคุดเฉลี่ยต่อไร่-ขลุง"/>
  </r>
  <r>
    <x v="0"/>
    <x v="2"/>
    <x v="6"/>
    <x v="21"/>
    <x v="27"/>
    <s v="ผลผลิตมังคุดเฉลี่ยต่อไร่-แหลมสิงห์"/>
  </r>
  <r>
    <x v="0"/>
    <x v="2"/>
    <x v="6"/>
    <x v="21"/>
    <x v="27"/>
    <s v="ผลผลิตมังคุดเฉลี่ยต่อไร่-มะขาม"/>
  </r>
  <r>
    <x v="0"/>
    <x v="2"/>
    <x v="6"/>
    <x v="21"/>
    <x v="27"/>
    <s v="ผลผลิตมังคุดเฉลี่ยต่อไร่-โป่งน้ำร้อน"/>
  </r>
  <r>
    <x v="0"/>
    <x v="2"/>
    <x v="6"/>
    <x v="21"/>
    <x v="27"/>
    <s v="ผลผลิตมังคุดเฉลี่ยต่อไร่-ท่าใหม่"/>
  </r>
  <r>
    <x v="0"/>
    <x v="2"/>
    <x v="6"/>
    <x v="21"/>
    <x v="27"/>
    <s v="ผลผลิตมังคุดเฉลี่ยต่อไร่-สอยดาว"/>
  </r>
  <r>
    <x v="0"/>
    <x v="2"/>
    <x v="6"/>
    <x v="21"/>
    <x v="27"/>
    <s v="ผลผลิตมังคุดเฉลี่ยต่อไร่-แก่งหางแมว"/>
  </r>
  <r>
    <x v="0"/>
    <x v="2"/>
    <x v="6"/>
    <x v="21"/>
    <x v="27"/>
    <s v="ผลผลิตมังคุดเฉลี่ยต่อไร่-นายายอาม"/>
  </r>
  <r>
    <x v="0"/>
    <x v="2"/>
    <x v="6"/>
    <x v="21"/>
    <x v="27"/>
    <s v="ผลผลิตมังคุดเฉลี่ยต่อไร่-เขาคิชฌกูฏ"/>
  </r>
  <r>
    <x v="0"/>
    <x v="2"/>
    <x v="6"/>
    <x v="21"/>
    <x v="27"/>
    <s v="1.1.4 จำนวนเกษตรกรที่ปลูกมังคุด"/>
  </r>
  <r>
    <x v="0"/>
    <x v="2"/>
    <x v="6"/>
    <x v="21"/>
    <x v="27"/>
    <s v="จำนวนเกษตรกรที่ปลูกมังคุด-เมือง"/>
  </r>
  <r>
    <x v="0"/>
    <x v="2"/>
    <x v="6"/>
    <x v="21"/>
    <x v="27"/>
    <s v="จำนวนเกษตรกรที่ปลูกมังคุด-ขลุง"/>
  </r>
  <r>
    <x v="0"/>
    <x v="2"/>
    <x v="6"/>
    <x v="21"/>
    <x v="27"/>
    <s v="จำนวนเกษตรกรที่ปลูกมังคุด-แหลมสิงห์"/>
  </r>
  <r>
    <x v="0"/>
    <x v="2"/>
    <x v="6"/>
    <x v="21"/>
    <x v="27"/>
    <s v="จำนวนเกษตรกรที่ปลูกมังคุด-มะขาม"/>
  </r>
  <r>
    <x v="0"/>
    <x v="2"/>
    <x v="6"/>
    <x v="21"/>
    <x v="27"/>
    <s v="จำนวนเกษตรกรที่ปลูกมังคุด-โป่งน้ำร้อน"/>
  </r>
  <r>
    <x v="0"/>
    <x v="2"/>
    <x v="6"/>
    <x v="21"/>
    <x v="27"/>
    <s v="จำนวนเกษตรกรที่ปลูกมังคุด-ท่าใหม่"/>
  </r>
  <r>
    <x v="0"/>
    <x v="2"/>
    <x v="6"/>
    <x v="21"/>
    <x v="27"/>
    <s v="จำนวนเกษตรกรที่ปลูกมังคุด-สอยดาว"/>
  </r>
  <r>
    <x v="0"/>
    <x v="2"/>
    <x v="6"/>
    <x v="21"/>
    <x v="27"/>
    <s v="จำนวนเกษตรกรที่ปลูกมังคุด-แก่งหางแมว"/>
  </r>
  <r>
    <x v="0"/>
    <x v="2"/>
    <x v="6"/>
    <x v="21"/>
    <x v="27"/>
    <s v="จำนวนเกษตรกรที่ปลูกมังคุด-นายายอาม"/>
  </r>
  <r>
    <x v="0"/>
    <x v="2"/>
    <x v="6"/>
    <x v="21"/>
    <x v="27"/>
    <s v="จำนวนเกษตรกรที่ปลูกมังคุด-เขาคิชฌกูฏ"/>
  </r>
  <r>
    <x v="0"/>
    <x v="2"/>
    <x v="6"/>
    <x v="21"/>
    <x v="27"/>
    <s v="1.1.5 ราคามังคุดเฉลี่ยหน้าฟาร์ม"/>
  </r>
  <r>
    <x v="0"/>
    <x v="2"/>
    <x v="6"/>
    <x v="21"/>
    <x v="27"/>
    <s v="1.1.6 แผนที่ดินที่มีที่มีความเหมาะสมสำหรับปลูกมังคุด"/>
  </r>
  <r>
    <x v="0"/>
    <x v="2"/>
    <x v="6"/>
    <x v="21"/>
    <x v="27"/>
    <s v="1.1.7 พื้นที่ดินที่มีที่มีความเหมาะสมสำหรับปลูกมังคุด"/>
  </r>
  <r>
    <x v="0"/>
    <x v="2"/>
    <x v="6"/>
    <x v="21"/>
    <x v="27"/>
    <s v="1.1.8  จำนวนแรงงานภาคการเกษตร"/>
  </r>
  <r>
    <x v="0"/>
    <x v="2"/>
    <x v="6"/>
    <x v="22"/>
    <x v="28"/>
    <s v="1.2.1 จำนวนแหล่งน้ำการเกษตรจากแหล่งน้ำชลประทานและอื่นๆ"/>
  </r>
  <r>
    <x v="0"/>
    <x v="2"/>
    <x v="6"/>
    <x v="23"/>
    <x v="28"/>
    <s v="1.2.2 ปริมาณน้ำฝน"/>
  </r>
  <r>
    <x v="0"/>
    <x v="2"/>
    <x v="6"/>
    <x v="23"/>
    <x v="28"/>
    <s v="ปริมาณน้ำฝน- มกราคม"/>
  </r>
  <r>
    <x v="0"/>
    <x v="2"/>
    <x v="6"/>
    <x v="23"/>
    <x v="28"/>
    <s v="ปริมาณน้ำฝน- กุมภาพันธ์"/>
  </r>
  <r>
    <x v="0"/>
    <x v="2"/>
    <x v="6"/>
    <x v="23"/>
    <x v="28"/>
    <s v="ปริมาณน้ำฝน- มีนาคม"/>
  </r>
  <r>
    <x v="0"/>
    <x v="2"/>
    <x v="6"/>
    <x v="23"/>
    <x v="28"/>
    <s v="ปริมาณน้ำฝน- เมษายน"/>
  </r>
  <r>
    <x v="0"/>
    <x v="2"/>
    <x v="6"/>
    <x v="23"/>
    <x v="28"/>
    <s v="ปริมาณน้ำฝน- พฤษภาคม"/>
  </r>
  <r>
    <x v="0"/>
    <x v="2"/>
    <x v="6"/>
    <x v="23"/>
    <x v="28"/>
    <s v="ปริมาณน้ำฝน- มิถุนายน"/>
  </r>
  <r>
    <x v="0"/>
    <x v="2"/>
    <x v="6"/>
    <x v="23"/>
    <x v="28"/>
    <s v="ปริมาณน้ำฝน- กรกฎาคม"/>
  </r>
  <r>
    <x v="0"/>
    <x v="2"/>
    <x v="6"/>
    <x v="23"/>
    <x v="28"/>
    <s v="ปริมาณน้ำฝน- สิงหาคม"/>
  </r>
  <r>
    <x v="0"/>
    <x v="2"/>
    <x v="6"/>
    <x v="23"/>
    <x v="28"/>
    <s v="ปริมาณน้ำฝน- กันยายน"/>
  </r>
  <r>
    <x v="0"/>
    <x v="2"/>
    <x v="6"/>
    <x v="23"/>
    <x v="28"/>
    <s v="ปริมาณน้ำฝน- ตุลาคม"/>
  </r>
  <r>
    <x v="0"/>
    <x v="2"/>
    <x v="6"/>
    <x v="23"/>
    <x v="28"/>
    <s v="ปริมาณน้ำฝน- พฤศจิกายน"/>
  </r>
  <r>
    <x v="0"/>
    <x v="2"/>
    <x v="6"/>
    <x v="23"/>
    <x v="28"/>
    <s v="ปริมาณน้ำฝน- ธันวาคม"/>
  </r>
  <r>
    <x v="0"/>
    <x v="2"/>
    <x v="6"/>
    <x v="24"/>
    <x v="28"/>
    <s v="1.2.3 ความชื้นสัมพัทธ์"/>
  </r>
  <r>
    <x v="0"/>
    <x v="2"/>
    <x v="6"/>
    <x v="24"/>
    <x v="28"/>
    <s v=" ความชื้นสัมพัทธ์- มกราคม"/>
  </r>
  <r>
    <x v="0"/>
    <x v="2"/>
    <x v="6"/>
    <x v="24"/>
    <x v="28"/>
    <s v=" ความชื้นสัมพัทธ์- กุมภาพันธ์"/>
  </r>
  <r>
    <x v="0"/>
    <x v="2"/>
    <x v="6"/>
    <x v="24"/>
    <x v="28"/>
    <s v=" ความชื้นสัมพัทธ์- มีนาคม"/>
  </r>
  <r>
    <x v="0"/>
    <x v="2"/>
    <x v="6"/>
    <x v="24"/>
    <x v="28"/>
    <s v=" ความชื้นสัมพัทธ์- เมษายน"/>
  </r>
  <r>
    <x v="0"/>
    <x v="2"/>
    <x v="6"/>
    <x v="24"/>
    <x v="28"/>
    <s v=" ความชื้นสัมพัทธ์- พฤษภาคม"/>
  </r>
  <r>
    <x v="0"/>
    <x v="2"/>
    <x v="6"/>
    <x v="24"/>
    <x v="28"/>
    <s v=" ความชื้นสัมพัทธ์- มิถุนายน"/>
  </r>
  <r>
    <x v="0"/>
    <x v="2"/>
    <x v="6"/>
    <x v="24"/>
    <x v="28"/>
    <s v=" ความชื้นสัมพัทธ์- กรกฎาคม"/>
  </r>
  <r>
    <x v="0"/>
    <x v="2"/>
    <x v="6"/>
    <x v="24"/>
    <x v="28"/>
    <s v=" ความชื้นสัมพัทธ์- สิงหาคม"/>
  </r>
  <r>
    <x v="0"/>
    <x v="2"/>
    <x v="6"/>
    <x v="24"/>
    <x v="28"/>
    <s v=" ความชื้นสัมพัทธ์- กันยายน"/>
  </r>
  <r>
    <x v="0"/>
    <x v="2"/>
    <x v="6"/>
    <x v="24"/>
    <x v="28"/>
    <s v=" ความชื้นสัมพัทธ์- ตุลาคม"/>
  </r>
  <r>
    <x v="0"/>
    <x v="2"/>
    <x v="6"/>
    <x v="24"/>
    <x v="28"/>
    <s v=" ความชื้นสัมพัทธ์- พฤศจิกายน"/>
  </r>
  <r>
    <x v="0"/>
    <x v="2"/>
    <x v="6"/>
    <x v="24"/>
    <x v="28"/>
    <s v=" ความชื้นสัมพัทธ์- ธันวาคม"/>
  </r>
  <r>
    <x v="0"/>
    <x v="2"/>
    <x v="6"/>
    <x v="25"/>
    <x v="29"/>
    <s v="1.3.1 จำนวนร้านค้าจำหน่ายปุ๋ยเคมี"/>
  </r>
  <r>
    <x v="0"/>
    <x v="2"/>
    <x v="6"/>
    <x v="26"/>
    <x v="30"/>
    <s v="2.2.1 จำนวนงานวิจัยที่อยู่ระหว่างดำเนินการและสำเร็จเกี่ยวกับการกำจัดศัตรูพืช"/>
  </r>
  <r>
    <x v="0"/>
    <x v="2"/>
    <x v="6"/>
    <x v="26"/>
    <x v="30"/>
    <s v="2.2.2 จำนวนพื้นที่ที่มีการถ่ายทอดเทคโนโลยีการป้องกันกำจัดศัตรูพืช"/>
  </r>
  <r>
    <x v="0"/>
    <x v="2"/>
    <x v="6"/>
    <x v="26"/>
    <x v="31"/>
    <s v="2.3.1 จำนวนงานวิจัยเทคโนโลยีการเพิ่มผลผลิต"/>
  </r>
  <r>
    <x v="0"/>
    <x v="2"/>
    <x v="6"/>
    <x v="26"/>
    <x v="31"/>
    <s v="2.3.2 จำนวนพื้นที่ที่มีการส่งเสริมเทคโนโลยีการผลิตมังคุดคุณภาพ"/>
  </r>
  <r>
    <x v="0"/>
    <x v="2"/>
    <x v="6"/>
    <x v="27"/>
    <x v="32"/>
    <s v="3.1.1 จำนวนผลงานวิจัยการเก็บรักษาและถนอมอาหาร"/>
  </r>
  <r>
    <x v="0"/>
    <x v="2"/>
    <x v="7"/>
    <x v="5"/>
    <x v="9"/>
    <s v="1.1.1 ต้นทุนการผลิตมังคุด"/>
  </r>
  <r>
    <x v="0"/>
    <x v="2"/>
    <x v="7"/>
    <x v="5"/>
    <x v="9"/>
    <s v="1.1.2 จำนวนผลผลิตมังคุด"/>
  </r>
  <r>
    <x v="0"/>
    <x v="2"/>
    <x v="7"/>
    <x v="5"/>
    <x v="9"/>
    <s v="1.1.3 ปริมาณการปลูกมังคุดจำแนกตามพันธุ์"/>
  </r>
  <r>
    <x v="0"/>
    <x v="2"/>
    <x v="7"/>
    <x v="6"/>
    <x v="33"/>
    <s v="2.1.1 จำนวนงานวิจัยเทคโนโลยีการผลิต"/>
  </r>
  <r>
    <x v="0"/>
    <x v="2"/>
    <x v="7"/>
    <x v="7"/>
    <x v="11"/>
    <s v="3.1.1 อัตราการใช้ปุ๋ยเคมีเฉลี่ยต่อไร่ "/>
  </r>
  <r>
    <x v="0"/>
    <x v="2"/>
    <x v="7"/>
    <x v="7"/>
    <x v="11"/>
    <m/>
  </r>
  <r>
    <x v="0"/>
    <x v="2"/>
    <x v="7"/>
    <x v="7"/>
    <x v="11"/>
    <s v="3.1.2 อัตราการใช้ปุ๋ยอินทรีย์เฉลี่ยต่อไร่"/>
  </r>
  <r>
    <x v="0"/>
    <x v="2"/>
    <x v="7"/>
    <x v="7"/>
    <x v="11"/>
    <m/>
  </r>
  <r>
    <x v="0"/>
    <x v="2"/>
    <x v="7"/>
    <x v="7"/>
    <x v="11"/>
    <s v="3.1.4 จำนวนผู้ประกอบการผลิตปุ๋ยอินทรีย์"/>
  </r>
  <r>
    <x v="0"/>
    <x v="2"/>
    <x v="7"/>
    <x v="8"/>
    <x v="34"/>
    <s v="4.1.1 จำนวนเกษตรกรปลูกมังคุดที่มีการรวมกลุ่ม"/>
  </r>
  <r>
    <x v="0"/>
    <x v="2"/>
    <x v="7"/>
    <x v="8"/>
    <x v="34"/>
    <s v="จำนวนเกษตรกรปลูกมังคุดที่มีการรวมกลุ่ม-เมือง"/>
  </r>
  <r>
    <x v="0"/>
    <x v="2"/>
    <x v="7"/>
    <x v="8"/>
    <x v="34"/>
    <s v="จำนวนเกษตรกรปลูกมังคุดที่มีการรวมกลุ่ม-ขลุง"/>
  </r>
  <r>
    <x v="0"/>
    <x v="2"/>
    <x v="7"/>
    <x v="8"/>
    <x v="34"/>
    <s v="จำนวนเกษตรกรปลูกมังคุดที่มีการรวมกลุ่ม-แหลมสิงห์"/>
  </r>
  <r>
    <x v="0"/>
    <x v="2"/>
    <x v="7"/>
    <x v="8"/>
    <x v="34"/>
    <s v="จำนวนเกษตรกรปลูกมังคุดที่มีการรวมกลุ่ม-มะขาม"/>
  </r>
  <r>
    <x v="0"/>
    <x v="2"/>
    <x v="7"/>
    <x v="8"/>
    <x v="34"/>
    <s v="จำนวนเกษตรกรปลูกมังคุดที่มีการรวมกลุ่ม-โป่งน้ำร้อน"/>
  </r>
  <r>
    <x v="0"/>
    <x v="2"/>
    <x v="7"/>
    <x v="8"/>
    <x v="34"/>
    <s v="จำนวนเกษตรกรปลูกมังคุดที่มีการรวมกลุ่ม-ท่าใหม่"/>
  </r>
  <r>
    <x v="0"/>
    <x v="2"/>
    <x v="7"/>
    <x v="8"/>
    <x v="34"/>
    <s v="จำนวนเกษตรกรปลูกมังคุดที่มีการรวมกลุ่ม-สอยดาว"/>
  </r>
  <r>
    <x v="0"/>
    <x v="2"/>
    <x v="7"/>
    <x v="8"/>
    <x v="34"/>
    <s v="จำนวนเกษตรกรปลูกมังคุดที่มีการรวมกลุ่ม-แก่งหางแมว"/>
  </r>
  <r>
    <x v="0"/>
    <x v="2"/>
    <x v="7"/>
    <x v="8"/>
    <x v="34"/>
    <s v="จำนวนเกษตรกรปลูกมังคุดที่มีการรวมกลุ่ม-นายายอาม"/>
  </r>
  <r>
    <x v="0"/>
    <x v="2"/>
    <x v="7"/>
    <x v="8"/>
    <x v="34"/>
    <s v="จำนวนเกษตรกรปลูกมังคุดที่มีการรวมกลุ่ม-เขาคิชฌกูฏ"/>
  </r>
  <r>
    <x v="0"/>
    <x v="2"/>
    <x v="7"/>
    <x v="8"/>
    <x v="34"/>
    <m/>
  </r>
  <r>
    <x v="0"/>
    <x v="2"/>
    <x v="7"/>
    <x v="28"/>
    <x v="35"/>
    <s v="5.1.1 จำนวนเกษตรกรที่ได้รับการพัฒนาความรู้และถ่ายทอดเทคโนโลยี ในการผลิตมังคุดให้ได้คุณภาพและมาตรฐาน GAP"/>
  </r>
  <r>
    <x v="0"/>
    <x v="2"/>
    <x v="7"/>
    <x v="10"/>
    <x v="14"/>
    <s v="6.1.1 จำนวนเกษตรกรที่ได้รับการส่งเสริมให้มีแผนการผลิตและแผนการเก็บเกี่ยวที่เหมาะสม"/>
  </r>
  <r>
    <x v="0"/>
    <x v="2"/>
    <x v="3"/>
    <x v="29"/>
    <x v="36"/>
    <s v="1.1.1 จำนวนจุดรับซื้อมังคุดที่มีการคัดแยกคุณภาพก่อนการขาย"/>
  </r>
  <r>
    <x v="0"/>
    <x v="2"/>
    <x v="3"/>
    <x v="30"/>
    <x v="37"/>
    <s v="2.1.1 จำนวนผลิตภัณฑ์มังคุดแปรรูป"/>
  </r>
  <r>
    <x v="0"/>
    <x v="2"/>
    <x v="3"/>
    <x v="30"/>
    <x v="37"/>
    <m/>
  </r>
  <r>
    <x v="0"/>
    <x v="2"/>
    <x v="3"/>
    <x v="30"/>
    <x v="37"/>
    <m/>
  </r>
  <r>
    <x v="0"/>
    <x v="2"/>
    <x v="3"/>
    <x v="30"/>
    <x v="37"/>
    <s v="2.1.2 จำนวนโรงงานแปรรูปมังคุด"/>
  </r>
  <r>
    <x v="0"/>
    <x v="2"/>
    <x v="3"/>
    <x v="30"/>
    <x v="37"/>
    <m/>
  </r>
  <r>
    <x v="0"/>
    <x v="2"/>
    <x v="3"/>
    <x v="30"/>
    <x v="37"/>
    <s v="2.1.3 มูลค่าการตลาดจากการแปรรูป"/>
  </r>
  <r>
    <x v="0"/>
    <x v="2"/>
    <x v="3"/>
    <x v="30"/>
    <x v="37"/>
    <m/>
  </r>
  <r>
    <x v="0"/>
    <x v="2"/>
    <x v="3"/>
    <x v="30"/>
    <x v="37"/>
    <s v="2.1.4 จำนวนห้องแช่เย็น"/>
  </r>
  <r>
    <x v="0"/>
    <x v="2"/>
    <x v="3"/>
    <x v="30"/>
    <x v="37"/>
    <m/>
  </r>
  <r>
    <x v="0"/>
    <x v="2"/>
    <x v="3"/>
    <x v="30"/>
    <x v="37"/>
    <m/>
  </r>
  <r>
    <x v="0"/>
    <x v="2"/>
    <x v="3"/>
    <x v="31"/>
    <x v="38"/>
    <s v="3.1.1 จำนวนสินค้าที่ได้รับการรับรองมาตรฐาน GAP, Primary GMP"/>
  </r>
  <r>
    <x v="0"/>
    <x v="2"/>
    <x v="3"/>
    <x v="31"/>
    <x v="38"/>
    <m/>
  </r>
  <r>
    <x v="0"/>
    <x v="2"/>
    <x v="3"/>
    <x v="32"/>
    <x v="39"/>
    <s v="4.1.1 ปริมาณสินค้าที่ผ่านระบบมาตรฐานสินค้าเพื่อการส่งออก"/>
  </r>
  <r>
    <x v="0"/>
    <x v="2"/>
    <x v="4"/>
    <x v="14"/>
    <x v="18"/>
    <s v="1.1.1 จำนวนสหกรณ์และกลุ่มเกษตรกร(ที่จดทะเบียน)ที่รวบรวมผลผลิตมังคุด"/>
  </r>
  <r>
    <x v="0"/>
    <x v="2"/>
    <x v="4"/>
    <x v="14"/>
    <x v="19"/>
    <s v="1.2.1 จำนวนศูนย์ OTOP"/>
  </r>
  <r>
    <x v="0"/>
    <x v="2"/>
    <x v="4"/>
    <x v="33"/>
    <x v="40"/>
    <s v="3.1.2 ปริมาณผลผลิตมังคุดที่มีการจำหน่ายภายใต้แบรนด์เกษตรอินทรีย์ของจังหวัดจันทบุรี"/>
  </r>
  <r>
    <x v="0"/>
    <x v="2"/>
    <x v="4"/>
    <x v="34"/>
    <x v="41"/>
    <s v="4.1.1 มูลค่าการขายมังคุด"/>
  </r>
  <r>
    <x v="0"/>
    <x v="2"/>
    <x v="4"/>
    <x v="34"/>
    <x v="42"/>
    <s v="4.2.1 จำนวนครั้งการประชาสัมพันธ์รูปแบบต่างๆ"/>
  </r>
  <r>
    <x v="0"/>
    <x v="2"/>
    <x v="5"/>
    <x v="19"/>
    <x v="25"/>
    <s v="1.1.1 จำนวนโรงคัดบรรจุมังคุดที่ได้มาตรฐาน GMP"/>
  </r>
  <r>
    <x v="0"/>
    <x v="2"/>
    <x v="5"/>
    <x v="20"/>
    <x v="26"/>
    <s v="2.1.1 จำนวนแหล่งรับซื้อมังคุด"/>
  </r>
  <r>
    <x v="0"/>
    <x v="3"/>
    <x v="6"/>
    <x v="1"/>
    <x v="0"/>
    <m/>
  </r>
  <r>
    <x v="0"/>
    <x v="3"/>
    <x v="6"/>
    <x v="21"/>
    <x v="43"/>
    <s v="1.1.1 เนื้อที่ปลูกลำไย"/>
  </r>
  <r>
    <x v="0"/>
    <x v="3"/>
    <x v="6"/>
    <x v="21"/>
    <x v="43"/>
    <s v="เนื้อที่ปลูกลำไย-เมือง"/>
  </r>
  <r>
    <x v="0"/>
    <x v="3"/>
    <x v="6"/>
    <x v="21"/>
    <x v="43"/>
    <s v="เนื้อที่ปลูกลำไย-ขลุง"/>
  </r>
  <r>
    <x v="0"/>
    <x v="3"/>
    <x v="6"/>
    <x v="21"/>
    <x v="43"/>
    <s v="เนื้อที่ปลูกลำไย-แหลมสิงห์"/>
  </r>
  <r>
    <x v="0"/>
    <x v="3"/>
    <x v="6"/>
    <x v="21"/>
    <x v="43"/>
    <s v="เนื้อที่ปลูกลำไย-มะขาม"/>
  </r>
  <r>
    <x v="0"/>
    <x v="3"/>
    <x v="6"/>
    <x v="21"/>
    <x v="43"/>
    <s v="เนื้อที่ปลูกลำไย-โป่งน้ำร้อน"/>
  </r>
  <r>
    <x v="0"/>
    <x v="3"/>
    <x v="6"/>
    <x v="21"/>
    <x v="43"/>
    <s v="เนื้อที่ปลูกลำไย-ท่าใหม่"/>
  </r>
  <r>
    <x v="0"/>
    <x v="3"/>
    <x v="6"/>
    <x v="21"/>
    <x v="43"/>
    <s v="เนื้อที่ปลูกลำไย-สอยดาว"/>
  </r>
  <r>
    <x v="0"/>
    <x v="3"/>
    <x v="6"/>
    <x v="21"/>
    <x v="43"/>
    <s v="เนื้อที่ปลูกลำไย-แก่งหางแมว"/>
  </r>
  <r>
    <x v="0"/>
    <x v="3"/>
    <x v="6"/>
    <x v="21"/>
    <x v="43"/>
    <s v="เนื้อที่ปลูกลำไย-นายายอาม"/>
  </r>
  <r>
    <x v="0"/>
    <x v="3"/>
    <x v="6"/>
    <x v="21"/>
    <x v="43"/>
    <s v="เนื้อที่ปลูกลำไย-เขาคิชฌกูฏ"/>
  </r>
  <r>
    <x v="0"/>
    <x v="3"/>
    <x v="6"/>
    <x v="21"/>
    <x v="43"/>
    <s v="1.1.2 เนื้อที่เก็บเกี่ยวลำไย"/>
  </r>
  <r>
    <x v="0"/>
    <x v="3"/>
    <x v="6"/>
    <x v="21"/>
    <x v="43"/>
    <s v=" เนื้อที่เก็บเกี่ยวลำไย-เมือง"/>
  </r>
  <r>
    <x v="0"/>
    <x v="3"/>
    <x v="6"/>
    <x v="21"/>
    <x v="43"/>
    <s v=" เนื้อที่เก็บเกี่ยวลำไย-ขลุง"/>
  </r>
  <r>
    <x v="0"/>
    <x v="3"/>
    <x v="6"/>
    <x v="21"/>
    <x v="43"/>
    <s v=" เนื้อที่เก็บเกี่ยวลำไย-แหลมสิงห์"/>
  </r>
  <r>
    <x v="0"/>
    <x v="3"/>
    <x v="6"/>
    <x v="21"/>
    <x v="43"/>
    <s v=" เนื้อที่เก็บเกี่ยวลำไย-มะขาม"/>
  </r>
  <r>
    <x v="0"/>
    <x v="3"/>
    <x v="6"/>
    <x v="21"/>
    <x v="43"/>
    <s v=" เนื้อที่เก็บเกี่ยวลำไย-โป่งน้ำร้อน"/>
  </r>
  <r>
    <x v="0"/>
    <x v="3"/>
    <x v="6"/>
    <x v="21"/>
    <x v="43"/>
    <s v=" เนื้อที่เก็บเกี่ยวลำไย-ท่าใหม่"/>
  </r>
  <r>
    <x v="0"/>
    <x v="3"/>
    <x v="6"/>
    <x v="21"/>
    <x v="43"/>
    <s v=" เนื้อที่เก็บเกี่ยวลำไย-สอยดาว"/>
  </r>
  <r>
    <x v="0"/>
    <x v="3"/>
    <x v="6"/>
    <x v="21"/>
    <x v="43"/>
    <s v=" เนื้อที่เก็บเกี่ยวลำไย-แก่งหางแมว"/>
  </r>
  <r>
    <x v="0"/>
    <x v="3"/>
    <x v="6"/>
    <x v="21"/>
    <x v="43"/>
    <s v=" เนื้อที่เก็บเกี่ยวลำไย-นายายอาม"/>
  </r>
  <r>
    <x v="0"/>
    <x v="3"/>
    <x v="6"/>
    <x v="21"/>
    <x v="43"/>
    <s v=" เนื้อที่เก็บเกี่ยวลำไย-เขาคิชฌกูฏ"/>
  </r>
  <r>
    <x v="0"/>
    <x v="3"/>
    <x v="6"/>
    <x v="21"/>
    <x v="43"/>
    <s v="1.1.3 ผลผลิตลำไยเฉลี่ยต่อไร่"/>
  </r>
  <r>
    <x v="0"/>
    <x v="3"/>
    <x v="6"/>
    <x v="21"/>
    <x v="43"/>
    <s v="1.1.4 จำนวนเกษตรกรที่ปลูกลำไย"/>
  </r>
  <r>
    <x v="0"/>
    <x v="3"/>
    <x v="6"/>
    <x v="21"/>
    <x v="43"/>
    <s v="1.1.5 ราคาลำไยเฉลี่ยหน้าฟาร์ม"/>
  </r>
  <r>
    <x v="0"/>
    <x v="3"/>
    <x v="6"/>
    <x v="21"/>
    <x v="43"/>
    <s v="1.1.6 แผนที่ดินที่มีที่มีความเหมาะสมสำหรับปลูกลำไย"/>
  </r>
  <r>
    <x v="0"/>
    <x v="3"/>
    <x v="6"/>
    <x v="21"/>
    <x v="43"/>
    <s v="1.1.7 พื้นที่ดินที่มีที่มีความเหมาะสมสำหรับปลูกลำไย"/>
  </r>
  <r>
    <x v="0"/>
    <x v="3"/>
    <x v="6"/>
    <x v="21"/>
    <x v="43"/>
    <s v="1.1.8  จำนวนแรงงานภาคการเกษตร"/>
  </r>
  <r>
    <x v="0"/>
    <x v="3"/>
    <x v="6"/>
    <x v="22"/>
    <x v="44"/>
    <s v="1.2.1 จำนวนแหล่งน้ำการเกษตรจากแหล่งน้ำชลประทานและอื่นๆ"/>
  </r>
  <r>
    <x v="0"/>
    <x v="3"/>
    <x v="6"/>
    <x v="23"/>
    <x v="44"/>
    <s v="1.2.2 ปริมาณน้ำฝน"/>
  </r>
  <r>
    <x v="0"/>
    <x v="3"/>
    <x v="6"/>
    <x v="23"/>
    <x v="44"/>
    <s v="ปริมาณน้ำฝน-- มกราคม"/>
  </r>
  <r>
    <x v="0"/>
    <x v="3"/>
    <x v="6"/>
    <x v="23"/>
    <x v="44"/>
    <s v="ปริมาณน้ำฝน-- กุมภาพันธ์"/>
  </r>
  <r>
    <x v="0"/>
    <x v="3"/>
    <x v="6"/>
    <x v="23"/>
    <x v="44"/>
    <s v="ปริมาณน้ำฝน-- มีนาคม"/>
  </r>
  <r>
    <x v="0"/>
    <x v="3"/>
    <x v="6"/>
    <x v="23"/>
    <x v="44"/>
    <s v="ปริมาณน้ำฝน-- เมษายน"/>
  </r>
  <r>
    <x v="0"/>
    <x v="3"/>
    <x v="6"/>
    <x v="23"/>
    <x v="44"/>
    <s v="ปริมาณน้ำฝน-- พฤษภาคม"/>
  </r>
  <r>
    <x v="0"/>
    <x v="3"/>
    <x v="6"/>
    <x v="23"/>
    <x v="44"/>
    <s v="ปริมาณน้ำฝน-- มิถุนายน"/>
  </r>
  <r>
    <x v="0"/>
    <x v="3"/>
    <x v="6"/>
    <x v="23"/>
    <x v="44"/>
    <s v="ปริมาณน้ำฝน-- กรกฎาคม"/>
  </r>
  <r>
    <x v="0"/>
    <x v="3"/>
    <x v="6"/>
    <x v="23"/>
    <x v="44"/>
    <s v="ปริมาณน้ำฝน-- สิงหาคม"/>
  </r>
  <r>
    <x v="0"/>
    <x v="3"/>
    <x v="6"/>
    <x v="23"/>
    <x v="44"/>
    <s v="ปริมาณน้ำฝน-- กันยายน"/>
  </r>
  <r>
    <x v="0"/>
    <x v="3"/>
    <x v="6"/>
    <x v="23"/>
    <x v="44"/>
    <s v="ปริมาณน้ำฝน-- ตุลาคม"/>
  </r>
  <r>
    <x v="0"/>
    <x v="3"/>
    <x v="6"/>
    <x v="23"/>
    <x v="44"/>
    <s v="ปริมาณน้ำฝน-- พฤศจิกายน"/>
  </r>
  <r>
    <x v="0"/>
    <x v="3"/>
    <x v="6"/>
    <x v="23"/>
    <x v="44"/>
    <s v="ปริมาณน้ำฝน-- ธันวาคม"/>
  </r>
  <r>
    <x v="0"/>
    <x v="3"/>
    <x v="6"/>
    <x v="24"/>
    <x v="44"/>
    <s v="1.2.3 ความชื้นสัมพัทธ์"/>
  </r>
  <r>
    <x v="0"/>
    <x v="3"/>
    <x v="6"/>
    <x v="24"/>
    <x v="44"/>
    <s v="ความชื้นสัมพัทธ์-- มกราคม"/>
  </r>
  <r>
    <x v="0"/>
    <x v="3"/>
    <x v="6"/>
    <x v="24"/>
    <x v="44"/>
    <s v="ความชื้นสัมพัทธ์-- กุมภาพันธ์"/>
  </r>
  <r>
    <x v="0"/>
    <x v="3"/>
    <x v="6"/>
    <x v="24"/>
    <x v="44"/>
    <s v="ความชื้นสัมพัทธ์-- มีนาคม"/>
  </r>
  <r>
    <x v="0"/>
    <x v="3"/>
    <x v="6"/>
    <x v="24"/>
    <x v="44"/>
    <s v="ความชื้นสัมพัทธ์-- เมษายน"/>
  </r>
  <r>
    <x v="0"/>
    <x v="3"/>
    <x v="6"/>
    <x v="24"/>
    <x v="44"/>
    <s v="ความชื้นสัมพัทธ์-- พฤษภาคม"/>
  </r>
  <r>
    <x v="0"/>
    <x v="3"/>
    <x v="6"/>
    <x v="24"/>
    <x v="44"/>
    <s v="ความชื้นสัมพัทธ์-- มิถุนายน"/>
  </r>
  <r>
    <x v="0"/>
    <x v="3"/>
    <x v="6"/>
    <x v="24"/>
    <x v="44"/>
    <s v="ความชื้นสัมพัทธ์-- กรกฎาคม"/>
  </r>
  <r>
    <x v="0"/>
    <x v="3"/>
    <x v="6"/>
    <x v="24"/>
    <x v="44"/>
    <s v="ความชื้นสัมพัทธ์-- สิงหาคม"/>
  </r>
  <r>
    <x v="0"/>
    <x v="3"/>
    <x v="6"/>
    <x v="24"/>
    <x v="44"/>
    <s v="ความชื้นสัมพัทธ์-- กันยายน"/>
  </r>
  <r>
    <x v="0"/>
    <x v="3"/>
    <x v="6"/>
    <x v="24"/>
    <x v="44"/>
    <s v="ความชื้นสัมพัทธ์-- ตุลาคม"/>
  </r>
  <r>
    <x v="0"/>
    <x v="3"/>
    <x v="6"/>
    <x v="24"/>
    <x v="44"/>
    <s v="ความชื้นสัมพัทธ์-- พฤศจิกายน"/>
  </r>
  <r>
    <x v="0"/>
    <x v="3"/>
    <x v="6"/>
    <x v="24"/>
    <x v="44"/>
    <s v="ความชื้นสัมพัทธ์-- ธันวาคม"/>
  </r>
  <r>
    <x v="0"/>
    <x v="3"/>
    <x v="6"/>
    <x v="35"/>
    <x v="29"/>
    <s v="1.3.1 จำนวนร้านค้าจำหน่ายปุ๋ยเคมี"/>
  </r>
  <r>
    <x v="0"/>
    <x v="3"/>
    <x v="6"/>
    <x v="3"/>
    <x v="6"/>
    <s v="3.3.1 จำนวนงานวิจัยที่อยู่ระหว่างดำเนินการและสำเร็จเกี่ยวกับการกำจัดศัตรูพืช"/>
  </r>
  <r>
    <x v="0"/>
    <x v="3"/>
    <x v="6"/>
    <x v="3"/>
    <x v="6"/>
    <m/>
  </r>
  <r>
    <x v="0"/>
    <x v="3"/>
    <x v="6"/>
    <x v="3"/>
    <x v="6"/>
    <s v="3.3.2 จำนวนพื้นที่ที่มีการถ่ายทอดเทคโนโลยีการป้องกันกำจัดศัตรูพืช"/>
  </r>
  <r>
    <x v="0"/>
    <x v="3"/>
    <x v="6"/>
    <x v="3"/>
    <x v="7"/>
    <s v="3.4.1 จำนวนงานวิจัยเทคโนโลยีการเพิ่มผลผลิต"/>
  </r>
  <r>
    <x v="0"/>
    <x v="3"/>
    <x v="6"/>
    <x v="3"/>
    <x v="7"/>
    <m/>
  </r>
  <r>
    <x v="0"/>
    <x v="3"/>
    <x v="6"/>
    <x v="3"/>
    <x v="7"/>
    <s v="3.4.2 จำนวนพื้นที่ที่มีการส่งเสริมเทคโนโลยีการผลิตลำไยคุณภาพ"/>
  </r>
  <r>
    <x v="0"/>
    <x v="3"/>
    <x v="6"/>
    <x v="4"/>
    <x v="8"/>
    <s v="4.1.1 จำนวนผลงานวิจัยการเก็บรักษาและถนอมอาหาร"/>
  </r>
  <r>
    <x v="0"/>
    <x v="3"/>
    <x v="7"/>
    <x v="5"/>
    <x v="9"/>
    <s v="1.1.1 ต้นทุนการผลิตลำไย"/>
  </r>
  <r>
    <x v="0"/>
    <x v="3"/>
    <x v="7"/>
    <x v="5"/>
    <x v="9"/>
    <s v="1.1.2 จำนวนผลผลิตลำไย"/>
  </r>
  <r>
    <x v="0"/>
    <x v="3"/>
    <x v="7"/>
    <x v="5"/>
    <x v="9"/>
    <s v="1.1.3 ปริมาณการปลูกลำไยจำแนกตามพันธุ์"/>
  </r>
  <r>
    <x v="0"/>
    <x v="3"/>
    <x v="7"/>
    <x v="6"/>
    <x v="33"/>
    <s v="2.1.1 จำนวนงานวิจัยเทคโนโลยีการผลิต"/>
  </r>
  <r>
    <x v="0"/>
    <x v="3"/>
    <x v="7"/>
    <x v="6"/>
    <x v="33"/>
    <m/>
  </r>
  <r>
    <x v="0"/>
    <x v="3"/>
    <x v="7"/>
    <x v="7"/>
    <x v="11"/>
    <s v="3.1.1 อัตราการใช้ปุ๋ยเคมีเฉลี่ยต่อไร่"/>
  </r>
  <r>
    <x v="0"/>
    <x v="3"/>
    <x v="7"/>
    <x v="7"/>
    <x v="11"/>
    <s v="3.1.2 อัตราการใช้ปุ๋ยอินทรีย์เฉลี่ยต่อไร่"/>
  </r>
  <r>
    <x v="0"/>
    <x v="3"/>
    <x v="7"/>
    <x v="7"/>
    <x v="11"/>
    <s v="3.1.3 ปริมาณการผลิตปุ๋ยอินทรีย์"/>
  </r>
  <r>
    <x v="0"/>
    <x v="3"/>
    <x v="7"/>
    <x v="7"/>
    <x v="11"/>
    <s v="3.1.4 จำนวนผู้ประกอบการผลิตปุ๋ยอินทรีย์"/>
  </r>
  <r>
    <x v="0"/>
    <x v="3"/>
    <x v="7"/>
    <x v="8"/>
    <x v="45"/>
    <s v="4.1.1 จำนวนเกษตรกรปลูกลำไยที่มีการรวมกลุ่ม"/>
  </r>
  <r>
    <x v="0"/>
    <x v="3"/>
    <x v="7"/>
    <x v="36"/>
    <x v="46"/>
    <s v="5.1.1 จำนวนเกษตรกรที่ได้รับการพัฒนาความรู้และถ่ายทอดเทคโนโลยี ในการผลิตลำไยให้ได้คุณภาพและมาตรฐาน GAP"/>
  </r>
  <r>
    <x v="0"/>
    <x v="3"/>
    <x v="7"/>
    <x v="10"/>
    <x v="14"/>
    <s v="6.1.1 จำนวนเกษตรกรที่ได้รับการส่งเสริมให้มีแผนการผลิตและแผนการเก็บเกี่ยวที่เหมาะสม"/>
  </r>
  <r>
    <x v="0"/>
    <x v="3"/>
    <x v="3"/>
    <x v="29"/>
    <x v="47"/>
    <s v="1.1.1 จำนวนจุดรับซื้อลำไยที่มีการคัดแยกคุณภาพก่อนการขาย"/>
  </r>
  <r>
    <x v="0"/>
    <x v="3"/>
    <x v="3"/>
    <x v="30"/>
    <x v="48"/>
    <s v="2.1.1 จำนวนผลิตภัณฑ์ลำไยแปรรูป"/>
  </r>
  <r>
    <x v="0"/>
    <x v="3"/>
    <x v="3"/>
    <x v="30"/>
    <x v="48"/>
    <m/>
  </r>
  <r>
    <x v="0"/>
    <x v="3"/>
    <x v="3"/>
    <x v="30"/>
    <x v="48"/>
    <m/>
  </r>
  <r>
    <x v="0"/>
    <x v="3"/>
    <x v="3"/>
    <x v="30"/>
    <x v="48"/>
    <s v="2.1.2 จำนวนโรงงานแปรรูปลำไย"/>
  </r>
  <r>
    <x v="0"/>
    <x v="3"/>
    <x v="3"/>
    <x v="30"/>
    <x v="48"/>
    <m/>
  </r>
  <r>
    <x v="0"/>
    <x v="3"/>
    <x v="3"/>
    <x v="30"/>
    <x v="48"/>
    <s v="2.1.3 มูลค่าการตลาดจากการแปรรูป"/>
  </r>
  <r>
    <x v="0"/>
    <x v="3"/>
    <x v="3"/>
    <x v="30"/>
    <x v="48"/>
    <s v="2.1.4 จำนวนห้องแช่เย็น"/>
  </r>
  <r>
    <x v="0"/>
    <x v="3"/>
    <x v="3"/>
    <x v="30"/>
    <x v="48"/>
    <m/>
  </r>
  <r>
    <x v="0"/>
    <x v="3"/>
    <x v="3"/>
    <x v="30"/>
    <x v="48"/>
    <m/>
  </r>
  <r>
    <x v="0"/>
    <x v="3"/>
    <x v="3"/>
    <x v="31"/>
    <x v="38"/>
    <s v="3.1.1 จำนวนสินค้าที่ได้รับการรับรองมาตรฐาน GAP, Primary GMP"/>
  </r>
  <r>
    <x v="0"/>
    <x v="3"/>
    <x v="3"/>
    <x v="31"/>
    <x v="38"/>
    <m/>
  </r>
  <r>
    <x v="0"/>
    <x v="3"/>
    <x v="3"/>
    <x v="32"/>
    <x v="39"/>
    <s v="4.1.1 ปริมาณสินค้าที่ผ่านระบบมาตรฐานสินค้าเพื่อการส่งออก"/>
  </r>
  <r>
    <x v="0"/>
    <x v="3"/>
    <x v="4"/>
    <x v="14"/>
    <x v="18"/>
    <s v="1.1.1 จำนวนสหกรณ์และกลุ่มเกษตรกร(ที่จดทะเบียน)ที่รวบรวมผลผลิตลำไย"/>
  </r>
  <r>
    <x v="0"/>
    <x v="3"/>
    <x v="4"/>
    <x v="34"/>
    <x v="41"/>
    <s v="4.1.1 มูลค่าการขายลำไย"/>
  </r>
  <r>
    <x v="0"/>
    <x v="3"/>
    <x v="4"/>
    <x v="34"/>
    <x v="42"/>
    <s v="4.2.1 จำนวนครั้งการประชาสัมพันธ์รูปแบบต่างๆ"/>
  </r>
  <r>
    <x v="0"/>
    <x v="3"/>
    <x v="5"/>
    <x v="19"/>
    <x v="25"/>
    <s v="1.1.1 จำนวนโรงคัดบรรจุลำไยที่ได้มาตรฐาน GMP"/>
  </r>
  <r>
    <x v="0"/>
    <x v="3"/>
    <x v="5"/>
    <x v="20"/>
    <x v="26"/>
    <s v="2.1.1 จำนวนแหล่งรับซื้อลำไย"/>
  </r>
  <r>
    <x v="0"/>
    <x v="3"/>
    <x v="5"/>
    <x v="20"/>
    <x v="26"/>
    <m/>
  </r>
  <r>
    <x v="0"/>
    <x v="4"/>
    <x v="8"/>
    <x v="37"/>
    <x v="49"/>
    <s v="1.1.1 จำนวนพื้นที่เพาะปลูกที่นำงานวิจัยเกี่ยวกับพันธุ์มันสำปะหลังไปใช้"/>
  </r>
  <r>
    <x v="0"/>
    <x v="4"/>
    <x v="8"/>
    <x v="37"/>
    <x v="49"/>
    <m/>
  </r>
  <r>
    <x v="0"/>
    <x v="4"/>
    <x v="8"/>
    <x v="37"/>
    <x v="49"/>
    <s v="1.1.3 จำนวนพื้นที่เพาะปลูกที่มีการนำงานวิจัยไปใช้เกี่ยวกับการจัดการศัตรูพืช"/>
  </r>
  <r>
    <x v="0"/>
    <x v="4"/>
    <x v="8"/>
    <x v="37"/>
    <x v="49"/>
    <m/>
  </r>
  <r>
    <x v="0"/>
    <x v="4"/>
    <x v="9"/>
    <x v="38"/>
    <x v="50"/>
    <s v="1.1.1 จำนวนเกษตรกรผู้ปลูกมันสำปะหลัง จำแนกตามอำเภอ"/>
  </r>
  <r>
    <x v="0"/>
    <x v="4"/>
    <x v="9"/>
    <x v="38"/>
    <x v="50"/>
    <s v="จำนวนเกษตรกรผู้ปลูกมันสำปะหลัง จำแนกตามอำเภอ-เมือง"/>
  </r>
  <r>
    <x v="0"/>
    <x v="4"/>
    <x v="9"/>
    <x v="38"/>
    <x v="50"/>
    <s v="จำนวนเกษตรกรผู้ปลูกมันสำปะหลัง จำแนกตามอำเภอ-ขลุง"/>
  </r>
  <r>
    <x v="0"/>
    <x v="4"/>
    <x v="9"/>
    <x v="38"/>
    <x v="50"/>
    <s v="จำนวนเกษตรกรผู้ปลูกมันสำปะหลัง จำแนกตามอำเภอ-แหลมสิงห์"/>
  </r>
  <r>
    <x v="0"/>
    <x v="4"/>
    <x v="9"/>
    <x v="38"/>
    <x v="50"/>
    <s v="จำนวนเกษตรกรผู้ปลูกมันสำปะหลัง จำแนกตามอำเภอ-มะขาม"/>
  </r>
  <r>
    <x v="0"/>
    <x v="4"/>
    <x v="9"/>
    <x v="38"/>
    <x v="50"/>
    <s v="จำนวนเกษตรกรผู้ปลูกมันสำปะหลัง จำแนกตามอำเภอ-โป่งน้ำร้อน"/>
  </r>
  <r>
    <x v="0"/>
    <x v="4"/>
    <x v="9"/>
    <x v="38"/>
    <x v="50"/>
    <s v="จำนวนเกษตรกรผู้ปลูกมันสำปะหลัง จำแนกตามอำเภอ-ท่าใหม่"/>
  </r>
  <r>
    <x v="0"/>
    <x v="4"/>
    <x v="9"/>
    <x v="38"/>
    <x v="50"/>
    <s v="จำนวนเกษตรกรผู้ปลูกมันสำปะหลัง จำแนกตามอำเภอ-สอยดาว"/>
  </r>
  <r>
    <x v="0"/>
    <x v="4"/>
    <x v="9"/>
    <x v="38"/>
    <x v="50"/>
    <s v="จำนวนเกษตรกรผู้ปลูกมันสำปะหลัง จำแนกตามอำเภอ-แก่งหางแมว"/>
  </r>
  <r>
    <x v="0"/>
    <x v="4"/>
    <x v="9"/>
    <x v="38"/>
    <x v="50"/>
    <s v="จำนวนเกษตรกรผู้ปลูกมันสำปะหลัง จำแนกตามอำเภอ-นายายอาม"/>
  </r>
  <r>
    <x v="0"/>
    <x v="4"/>
    <x v="9"/>
    <x v="38"/>
    <x v="50"/>
    <s v="จำนวนเกษตรกรผู้ปลูกมันสำปะหลัง จำแนกตามอำเภอ-เขาคิชฌกูฏ"/>
  </r>
  <r>
    <x v="0"/>
    <x v="4"/>
    <x v="9"/>
    <x v="38"/>
    <x v="50"/>
    <m/>
  </r>
  <r>
    <x v="0"/>
    <x v="4"/>
    <x v="9"/>
    <x v="38"/>
    <x v="50"/>
    <s v="1.1.2  จำนวนชนิดพันธุ์มันสำปะหลัง"/>
  </r>
  <r>
    <x v="0"/>
    <x v="4"/>
    <x v="9"/>
    <x v="38"/>
    <x v="50"/>
    <s v="1.1.3  จำนวนพื้นที่ปลูกมันสำปะหลัง จำแนกตามอำเภอ"/>
  </r>
  <r>
    <x v="0"/>
    <x v="4"/>
    <x v="9"/>
    <x v="38"/>
    <x v="50"/>
    <s v="จำนวนพื้นที่ปลูกมันสำปะหลัง จำแนกตามอำเภอ-เมือง"/>
  </r>
  <r>
    <x v="0"/>
    <x v="4"/>
    <x v="9"/>
    <x v="38"/>
    <x v="50"/>
    <s v="จำนวนพื้นที่ปลูกมันสำปะหลัง จำแนกตามอำเภอ-ขลุง"/>
  </r>
  <r>
    <x v="0"/>
    <x v="4"/>
    <x v="9"/>
    <x v="38"/>
    <x v="50"/>
    <s v="จำนวนพื้นที่ปลูกมันสำปะหลัง จำแนกตามอำเภอ-แหลมสิงห์"/>
  </r>
  <r>
    <x v="0"/>
    <x v="4"/>
    <x v="9"/>
    <x v="38"/>
    <x v="50"/>
    <s v="จำนวนพื้นที่ปลูกมันสำปะหลัง จำแนกตามอำเภอ-มะขาม"/>
  </r>
  <r>
    <x v="0"/>
    <x v="4"/>
    <x v="9"/>
    <x v="38"/>
    <x v="50"/>
    <s v="จำนวนพื้นที่ปลูกมันสำปะหลัง จำแนกตามอำเภอ-โป่งน้ำร้อน"/>
  </r>
  <r>
    <x v="0"/>
    <x v="4"/>
    <x v="9"/>
    <x v="38"/>
    <x v="50"/>
    <s v="จำนวนพื้นที่ปลูกมันสำปะหลัง จำแนกตามอำเภอ-ท่าใหม่"/>
  </r>
  <r>
    <x v="0"/>
    <x v="4"/>
    <x v="9"/>
    <x v="38"/>
    <x v="50"/>
    <s v="จำนวนพื้นที่ปลูกมันสำปะหลัง จำแนกตามอำเภอ-สอยดาว"/>
  </r>
  <r>
    <x v="0"/>
    <x v="4"/>
    <x v="9"/>
    <x v="38"/>
    <x v="50"/>
    <s v="จำนวนพื้นที่ปลูกมันสำปะหลัง จำแนกตามอำเภอ-แก่งหางแมว"/>
  </r>
  <r>
    <x v="0"/>
    <x v="4"/>
    <x v="9"/>
    <x v="38"/>
    <x v="50"/>
    <s v="จำนวนพื้นที่ปลูกมันสำปะหลัง จำแนกตามอำเภอ-นายายอาม"/>
  </r>
  <r>
    <x v="0"/>
    <x v="4"/>
    <x v="9"/>
    <x v="38"/>
    <x v="50"/>
    <s v="จำนวนพื้นที่ปลูกมันสำปะหลัง จำแนกตามอำเภอ-เขาคิชฌกูฏ"/>
  </r>
  <r>
    <x v="0"/>
    <x v="4"/>
    <x v="9"/>
    <x v="38"/>
    <x v="50"/>
    <m/>
  </r>
  <r>
    <x v="0"/>
    <x v="4"/>
    <x v="9"/>
    <x v="39"/>
    <x v="51"/>
    <s v="2.1.1 จำนวนศูนย์การเรียนรู้ในจังหวัด"/>
  </r>
  <r>
    <x v="0"/>
    <x v="4"/>
    <x v="9"/>
    <x v="39"/>
    <x v="51"/>
    <s v="2.1.2 จำนวนศูนย์จัดการศัตรูพืชชุมชน"/>
  </r>
  <r>
    <x v="0"/>
    <x v="4"/>
    <x v="9"/>
    <x v="40"/>
    <x v="52"/>
    <s v="3.1.1 ชนิดดินในแต่ละพื้นที่"/>
  </r>
  <r>
    <x v="0"/>
    <x v="4"/>
    <x v="9"/>
    <x v="40"/>
    <x v="52"/>
    <s v="3.1.2 ค่าวิเคราะห์ดินในแต่ละพื้นที่"/>
  </r>
  <r>
    <x v="0"/>
    <x v="4"/>
    <x v="9"/>
    <x v="41"/>
    <x v="53"/>
    <s v="4.1.1 จำนวนสหกรณ์และกลุ่มเกษตรกรการเกษตรจังหวัด"/>
  </r>
  <r>
    <x v="0"/>
    <x v="4"/>
    <x v="9"/>
    <x v="41"/>
    <x v="53"/>
    <s v="4.1.2 จำนวนสมาชิกสหกรณ์และกลุ่มเกษตรกรการเกษตรจังหวัด"/>
  </r>
  <r>
    <x v="0"/>
    <x v="4"/>
    <x v="10"/>
    <x v="42"/>
    <x v="54"/>
    <s v="1.1.1 จำนวนผลผลิตรวม"/>
  </r>
  <r>
    <x v="0"/>
    <x v="4"/>
    <x v="10"/>
    <x v="42"/>
    <x v="54"/>
    <s v="1.1.2 จำนวนผลผลิตต่อไร่"/>
  </r>
  <r>
    <x v="0"/>
    <x v="4"/>
    <x v="10"/>
    <x v="42"/>
    <x v="54"/>
    <m/>
  </r>
  <r>
    <x v="0"/>
    <x v="4"/>
    <x v="11"/>
    <x v="43"/>
    <x v="55"/>
    <s v="1.1.1 จำนวนลานตากมันจำแนกตามอำเภอ"/>
  </r>
  <r>
    <x v="0"/>
    <x v="4"/>
    <x v="11"/>
    <x v="43"/>
    <x v="55"/>
    <s v="1.1.2 จำนวนโรงงานผลิตแป้งมันจำแนกตามอำเภอ"/>
  </r>
  <r>
    <x v="0"/>
    <x v="4"/>
    <x v="11"/>
    <x v="43"/>
    <x v="55"/>
    <s v="1.1.5 จำนวนโรงงานผลิตอาหารสัตว์จำแนกตามอำเภอ"/>
  </r>
  <r>
    <x v="0"/>
    <x v="4"/>
    <x v="11"/>
    <x v="43"/>
    <x v="55"/>
    <s v="1.1.8 จำนวนโรงงานผลิตพลังงานทดแทน"/>
  </r>
  <r>
    <x v="0"/>
    <x v="4"/>
    <x v="11"/>
    <x v="43"/>
    <x v="55"/>
    <s v="1.1.9 ปริมาณการผลิตพลังงานทดแทน"/>
  </r>
  <r>
    <x v="0"/>
    <x v="4"/>
    <x v="11"/>
    <x v="43"/>
    <x v="55"/>
    <s v="1.1.10 จำนวนผลผลิตหัวมันสดที่ใช้ในการผลิตพลังงานทดแทน"/>
  </r>
  <r>
    <x v="0"/>
    <x v="4"/>
    <x v="12"/>
    <x v="44"/>
    <x v="56"/>
    <s v="1.1.1 จำนวนผู้รับซื้อหัวมันสด/มันเส้น จำแนกตามอำเภอ"/>
  </r>
  <r>
    <x v="0"/>
    <x v="4"/>
    <x v="12"/>
    <x v="44"/>
    <x v="56"/>
    <s v="จำนวนผู้รับซื้อหัวมันสด/มันเส้น จำแนกตามอำเภอ-สอยดาว"/>
  </r>
  <r>
    <x v="0"/>
    <x v="4"/>
    <x v="12"/>
    <x v="44"/>
    <x v="56"/>
    <s v="จำนวนผู้รับซื้อหัวมันสด/มันเส้น จำแนกตามอำเภอ-โป่งน้ำร้อน"/>
  </r>
  <r>
    <x v="0"/>
    <x v="4"/>
    <x v="12"/>
    <x v="44"/>
    <x v="56"/>
    <s v="จำนวนผู้รับซื้อหัวมันสด/มันเส้น จำแนกตามอำเภอ-แก่งหางแมว"/>
  </r>
  <r>
    <x v="0"/>
    <x v="4"/>
    <x v="12"/>
    <x v="44"/>
    <x v="56"/>
    <s v="จำนวนผู้รับซื้อหัวมันสด/มันเส้น จำแนกตามอำเภอ-รวม"/>
  </r>
  <r>
    <x v="0"/>
    <x v="4"/>
    <x v="12"/>
    <x v="44"/>
    <x v="56"/>
    <s v="1.1.3 ราคารับซื้อเฉลี่ยหัวมันสด/มันเส้น จำแนกตามอำเภอ"/>
  </r>
  <r>
    <x v="0"/>
    <x v="4"/>
    <x v="12"/>
    <x v="44"/>
    <x v="56"/>
    <s v="ราคารับซื้อเฉลี่ยหัวมันสด/มันเส้น จำแนกตามอำเภอ-หัวมันสด ณ ลานมัน คละ"/>
  </r>
  <r>
    <x v="0"/>
    <x v="4"/>
    <x v="12"/>
    <x v="44"/>
    <x v="56"/>
    <s v="ราคารับซื้อเฉลี่ยหัวมันสด/มันเส้น จำแนกตามอำเภอ-หัวมันสด ณ โรงแป้ง เชื้อแป้ง 30 %"/>
  </r>
  <r>
    <x v="0"/>
    <x v="4"/>
    <x v="12"/>
    <x v="44"/>
    <x v="56"/>
    <s v="ราคารับซื้อเฉลี่ยหัวมันสด/มันเส้น จำแนกตามอำเภอ-มันเส้น"/>
  </r>
  <r>
    <x v="0"/>
    <x v="4"/>
    <x v="13"/>
    <x v="45"/>
    <x v="57"/>
    <s v="1.1.1  จำนวนผู้ประกอบการโรงงานมันสำปะหลัง"/>
  </r>
  <r>
    <x v="0"/>
    <x v="4"/>
    <x v="13"/>
    <x v="45"/>
    <x v="58"/>
    <s v="1.2.1 ปริมาณการส่งออกสินค้า มันสด/มันเส้น/แป้งมัน"/>
  </r>
  <r>
    <x v="0"/>
    <x v="4"/>
    <x v="13"/>
    <x v="46"/>
    <x v="59"/>
    <s v="3.1.1 ราคารับซื้อหัวมันสด"/>
  </r>
  <r>
    <x v="0"/>
    <x v="4"/>
    <x v="13"/>
    <x v="46"/>
    <x v="59"/>
    <s v="3.1.2 ราคารับซื้อมันเส้น"/>
  </r>
  <r>
    <x v="0"/>
    <x v="5"/>
    <x v="1"/>
    <x v="47"/>
    <x v="60"/>
    <s v="1.1.1. จำนวนรายงานการวิจัยเทคโนโลยีการผลิตอัญมณี และเครื่องประดับ"/>
  </r>
  <r>
    <x v="0"/>
    <x v="5"/>
    <x v="1"/>
    <x v="47"/>
    <x v="60"/>
    <s v="1.1.2 ผลการวิจัยและพัฒนาอัญมณีและเครื่องประดับ"/>
  </r>
  <r>
    <x v="0"/>
    <x v="5"/>
    <x v="1"/>
    <x v="48"/>
    <x v="61"/>
    <s v=" 2.1.1  จำนวนองค์ความรู้ด้านการออกแบบผลิตภัณฑ์ ที่เกิดจากการวิจัยหรือบริการทางวิชาการ"/>
  </r>
  <r>
    <x v="0"/>
    <x v="5"/>
    <x v="14"/>
    <x v="49"/>
    <x v="62"/>
    <s v="1.1.1 แหล่งซื้อขายพลอยก้อนต่างประเทศ"/>
  </r>
  <r>
    <x v="0"/>
    <x v="5"/>
    <x v="14"/>
    <x v="49"/>
    <x v="62"/>
    <s v="1.1.2 แหล่งซื้อขายพลอยก้อนในประเทศ"/>
  </r>
  <r>
    <x v="0"/>
    <x v="5"/>
    <x v="14"/>
    <x v="49"/>
    <x v="62"/>
    <s v="1.1.3 มูลค่าการนำเข้าพลอยก้อนจากต่างประเทศ"/>
  </r>
  <r>
    <x v="0"/>
    <x v="5"/>
    <x v="14"/>
    <x v="49"/>
    <x v="62"/>
    <s v="1.1.4 มูลค่าการซื้อขายพลอยก้อน"/>
  </r>
  <r>
    <x v="0"/>
    <x v="5"/>
    <x v="14"/>
    <x v="49"/>
    <x v="62"/>
    <s v="1.1.5 ชนิด/ประเภทอัญมณีที่ได้รับความนิยม "/>
  </r>
  <r>
    <x v="0"/>
    <x v="5"/>
    <x v="14"/>
    <x v="50"/>
    <x v="63"/>
    <s v="2.1.1 จำนวนกลุ่มเครือข่ายผู้ประกอบการในแหล่งซื้อวัตถุดิบ"/>
  </r>
  <r>
    <x v="0"/>
    <x v="5"/>
    <x v="3"/>
    <x v="11"/>
    <x v="64"/>
    <s v="1.1.1 การแปรรูปอัญมณี"/>
  </r>
  <r>
    <x v="0"/>
    <x v="5"/>
    <x v="3"/>
    <x v="11"/>
    <x v="64"/>
    <s v="1.1.2 การปรับปรุงคุณภาพอัญมณี"/>
  </r>
  <r>
    <x v="0"/>
    <x v="5"/>
    <x v="3"/>
    <x v="11"/>
    <x v="64"/>
    <m/>
  </r>
  <r>
    <x v="0"/>
    <x v="5"/>
    <x v="3"/>
    <x v="11"/>
    <x v="64"/>
    <s v="1.1.3 จำนวนช่างเจียระไนพลอยที่อยู่ในระบบ"/>
  </r>
  <r>
    <x v="0"/>
    <x v="5"/>
    <x v="3"/>
    <x v="11"/>
    <x v="64"/>
    <s v="1.1.4 จำนวนนักออกแบบเครื่องประดับ"/>
  </r>
  <r>
    <x v="0"/>
    <x v="5"/>
    <x v="3"/>
    <x v="11"/>
    <x v="64"/>
    <s v="1.1.5 จำนวนนักศึกษาที่สำเร็จหลักสูตรเกี่ยวกับอัญมณีและเครื่องประดับ"/>
  </r>
  <r>
    <x v="0"/>
    <x v="5"/>
    <x v="3"/>
    <x v="11"/>
    <x v="64"/>
    <s v="1.1.6 จำนวนหลักสูตรที่เกี่ยวกับอัญมณีและเครื่องประดับ"/>
  </r>
  <r>
    <x v="0"/>
    <x v="5"/>
    <x v="3"/>
    <x v="11"/>
    <x v="64"/>
    <s v="1.1.7 จำนวนศูนย์ออกแบบเครื่องประดับและจำนวนผู้มาขอใช้บริการ (อบรม)"/>
  </r>
  <r>
    <x v="0"/>
    <x v="5"/>
    <x v="3"/>
    <x v="11"/>
    <x v="64"/>
    <s v="       - จำนวนศูนย์ออกแบบเครื่องประดับ "/>
  </r>
  <r>
    <x v="0"/>
    <x v="5"/>
    <x v="3"/>
    <x v="11"/>
    <x v="64"/>
    <s v="       - จำนวนผู้มาขอใช้บริการ (อบรม) "/>
  </r>
  <r>
    <x v="0"/>
    <x v="5"/>
    <x v="3"/>
    <x v="51"/>
    <x v="65"/>
    <s v="2.1.1 จำนวนร้านค้าที่ใช้ตราสัญลักษณ์ พลอยจันท์"/>
  </r>
  <r>
    <x v="0"/>
    <x v="5"/>
    <x v="3"/>
    <x v="52"/>
    <x v="66"/>
    <s v="3.1.1 การรับรองมาตรฐานสินค้าอย่างเป็นระบบและมีแบบแผน"/>
  </r>
  <r>
    <x v="0"/>
    <x v="5"/>
    <x v="3"/>
    <x v="53"/>
    <x v="67"/>
    <s v="4.1.1 จำนวนร้านค้าที่มีการรับรองมาตรฐานสินค้า"/>
  </r>
  <r>
    <x v="0"/>
    <x v="5"/>
    <x v="3"/>
    <x v="53"/>
    <x v="67"/>
    <s v="4.1.2 จำนวนห้องปฏิบัติการวิเคราะห์อัญมณี"/>
  </r>
  <r>
    <x v="0"/>
    <x v="5"/>
    <x v="3"/>
    <x v="53"/>
    <x v="67"/>
    <s v="4.1.3 จำนวนใบรับรองอัญมณี"/>
  </r>
  <r>
    <x v="0"/>
    <x v="5"/>
    <x v="3"/>
    <x v="53"/>
    <x v="67"/>
    <s v="4.1.4 จำนวนครั้งที่มีผู้มาใช้บริการ"/>
  </r>
  <r>
    <x v="0"/>
    <x v="5"/>
    <x v="3"/>
    <x v="53"/>
    <x v="67"/>
    <s v="4.1.5 จำนวนสมาชิกห้องปฏิบัติการวิเคราะห์อัญมณี"/>
  </r>
  <r>
    <x v="0"/>
    <x v="5"/>
    <x v="4"/>
    <x v="54"/>
    <x v="68"/>
    <s v="1.1.1 จำนวนศูนย์การแสดงและจัดจำหน่ายอัญมณีและเครื่องประดับ"/>
  </r>
  <r>
    <x v="0"/>
    <x v="5"/>
    <x v="4"/>
    <x v="54"/>
    <x v="68"/>
    <s v="1.1.2 จำนวนศูนย์กลางการซื้อขายอัญมณี (พลอยร่วงและพลอยก้อน)"/>
  </r>
  <r>
    <x v="0"/>
    <x v="5"/>
    <x v="4"/>
    <x v="55"/>
    <x v="69"/>
    <s v="2.1.1 จำนวนรูปแบบการประชาสัมพันธ์"/>
  </r>
  <r>
    <x v="0"/>
    <x v="5"/>
    <x v="4"/>
    <x v="55"/>
    <x v="69"/>
    <s v="2.1.2 ศูนย์ข้อมูลอัญมณีและเครื่องประดับ"/>
  </r>
  <r>
    <x v="0"/>
    <x v="5"/>
    <x v="4"/>
    <x v="56"/>
    <x v="70"/>
    <s v="3.1.1 จำนวนการจัดงาน Road Show"/>
  </r>
  <r>
    <x v="0"/>
    <x v="5"/>
    <x v="4"/>
    <x v="57"/>
    <x v="71"/>
    <s v="4.1.1 มูลค่าการค้าอัญมณีและเครื่องประดับ"/>
  </r>
  <r>
    <x v="0"/>
    <x v="5"/>
    <x v="4"/>
    <x v="57"/>
    <x v="71"/>
    <s v="4.1.2 ตลาดส่งออกอัญมณีและเครื่องประดับ"/>
  </r>
  <r>
    <x v="0"/>
    <x v="5"/>
    <x v="4"/>
    <x v="57"/>
    <x v="71"/>
    <s v="4.1.3  มูลค่าการส่งออกอัญมณีและเครื่องประดับ"/>
  </r>
  <r>
    <x v="0"/>
    <x v="5"/>
    <x v="4"/>
    <x v="58"/>
    <x v="72"/>
    <s v="5.1.1 จำนวนประเทศที่มีความสัมพันธ์ระหว่างประเทศคู่ค้า คือ ทั้งประเทศที่เรานำเข้าวัตถุดิบและประเทศที่ส่งออกอัญมณีและเครื่องประดับ"/>
  </r>
  <r>
    <x v="0"/>
    <x v="5"/>
    <x v="15"/>
    <x v="59"/>
    <x v="73"/>
    <s v="1.1.1 จำนวนผู้ประกอบการค้าพลอยก้อน"/>
  </r>
  <r>
    <x v="0"/>
    <x v="5"/>
    <x v="15"/>
    <x v="59"/>
    <x v="73"/>
    <s v="1.1.2 บัญชีผู้ประกอบการค้าพลอยก้อน"/>
  </r>
  <r>
    <x v="0"/>
    <x v="5"/>
    <x v="15"/>
    <x v="59"/>
    <x v="73"/>
    <s v="1.1.3 จำนวนผู้ผลิต/ผู้ค้าอัญมณีและเครื่องประดับ"/>
  </r>
  <r>
    <x v="0"/>
    <x v="5"/>
    <x v="15"/>
    <x v="59"/>
    <x v="73"/>
    <s v="1.1.4 บัญชีผู้ผลิต/ผู้ค้าอัญมณีและเครื่องประดับ"/>
  </r>
  <r>
    <x v="0"/>
    <x v="5"/>
    <x v="15"/>
    <x v="60"/>
    <x v="74"/>
    <s v="2.1.1 กลุ่มลูกค้าอัญมณีและเครื่องประดับในประเทศไทย"/>
  </r>
  <r>
    <x v="0"/>
    <x v="5"/>
    <x v="15"/>
    <x v="60"/>
    <x v="74"/>
    <s v="2.1.2 กลุ่มลูกค้าอัญมณีและเครื่องประดับในต่างประเทศ"/>
  </r>
  <r>
    <x v="0"/>
    <x v="6"/>
    <x v="16"/>
    <x v="61"/>
    <x v="75"/>
    <s v="1.1.1 จำนวนฐานข้อมูลการผลิตและการบริโภค"/>
  </r>
  <r>
    <x v="0"/>
    <x v="6"/>
    <x v="16"/>
    <x v="62"/>
    <x v="76"/>
    <s v="2.1.1 รายการสินค้าส่งออก 10 อันดับแรก"/>
  </r>
  <r>
    <x v="0"/>
    <x v="6"/>
    <x v="16"/>
    <x v="62"/>
    <x v="76"/>
    <s v="รายการสินค้าส่งออก 10 อันดับแรก-- น้ำมันเบนซินไร้สารตะกั่ว"/>
  </r>
  <r>
    <x v="0"/>
    <x v="6"/>
    <x v="16"/>
    <x v="62"/>
    <x v="76"/>
    <s v="รายการสินค้าส่งออก 10 อันดับแรก-- น้ำมันดีเซลหมุนเร็ว"/>
  </r>
  <r>
    <x v="0"/>
    <x v="6"/>
    <x v="16"/>
    <x v="62"/>
    <x v="76"/>
    <s v="รายการสินค้าส่งออก 10 อันดับแรก-- ครีมเทียม ชนิดพร่องไขมัน"/>
  </r>
  <r>
    <x v="0"/>
    <x v="6"/>
    <x v="16"/>
    <x v="62"/>
    <x v="76"/>
    <s v="รายการสินค้าส่งออก 10 อันดับแรก-- บะหมี่กึ่งสำเร็จรูป"/>
  </r>
  <r>
    <x v="0"/>
    <x v="6"/>
    <x v="16"/>
    <x v="62"/>
    <x v="76"/>
    <s v="รายการสินค้าส่งออก 10 อันดับแรก-- ขนมปัง"/>
  </r>
  <r>
    <x v="0"/>
    <x v="6"/>
    <x v="16"/>
    <x v="62"/>
    <x v="76"/>
    <s v="รายการสินค้าส่งออก 10 อันดับแรก-- ท็อฟฟี่"/>
  </r>
  <r>
    <x v="0"/>
    <x v="6"/>
    <x v="16"/>
    <x v="62"/>
    <x v="76"/>
    <s v="รายการสินค้าส่งออก 10 อันดับแรก-- เครื่องดื่มชูกำลัง"/>
  </r>
  <r>
    <x v="0"/>
    <x v="6"/>
    <x v="16"/>
    <x v="62"/>
    <x v="76"/>
    <s v="รายการสินค้าส่งออก 10 อันดับแรก-- ขนมที่ทำจากน้ำตาล"/>
  </r>
  <r>
    <x v="0"/>
    <x v="6"/>
    <x v="16"/>
    <x v="62"/>
    <x v="76"/>
    <s v="รายการสินค้าส่งออก 10 อันดับแรก-- กระดาษ"/>
  </r>
  <r>
    <x v="0"/>
    <x v="6"/>
    <x v="16"/>
    <x v="62"/>
    <x v="76"/>
    <s v="รายการสินค้าส่งออก 10 อันดับแรก-- ยางรถยนต์"/>
  </r>
  <r>
    <x v="0"/>
    <x v="6"/>
    <x v="16"/>
    <x v="62"/>
    <x v="76"/>
    <s v="รายการสินค้าส่งออก 10 อันดับแรก-- สุกรพันธุ์"/>
  </r>
  <r>
    <x v="0"/>
    <x v="6"/>
    <x v="16"/>
    <x v="62"/>
    <x v="76"/>
    <s v="รายการสินค้าส่งออก 10 อันดับแรก-- กระดาษไม่เคลือบ"/>
  </r>
  <r>
    <x v="0"/>
    <x v="6"/>
    <x v="16"/>
    <x v="62"/>
    <x v="76"/>
    <s v="รายการสินค้าส่งออก 10 อันดับแรก-- เบียร์"/>
  </r>
  <r>
    <x v="0"/>
    <x v="6"/>
    <x v="16"/>
    <x v="62"/>
    <x v="76"/>
    <s v="รายการสินค้าส่งออก 10 อันดับแรก-- วิสกี้"/>
  </r>
  <r>
    <x v="0"/>
    <x v="6"/>
    <x v="16"/>
    <x v="62"/>
    <x v="76"/>
    <s v="รายการสินค้าส่งออก 10 อันดับแรก-- ปูนซีเมนต์"/>
  </r>
  <r>
    <x v="0"/>
    <x v="6"/>
    <x v="16"/>
    <x v="62"/>
    <x v="76"/>
    <s v="รายการสินค้าส่งออก 10 อันดับแรก-- น้ำลิ้นจี่"/>
  </r>
  <r>
    <x v="0"/>
    <x v="6"/>
    <x v="16"/>
    <x v="62"/>
    <x v="76"/>
    <s v="รายการสินค้าส่งออก 10 อันดับแรก-- น้ำมันปาล์มโอลีน"/>
  </r>
  <r>
    <x v="0"/>
    <x v="6"/>
    <x v="16"/>
    <x v="62"/>
    <x v="76"/>
    <s v="รายการสินค้าส่งออก 10 อันดับแรก-- น้ำฟักเขียว"/>
  </r>
  <r>
    <x v="0"/>
    <x v="6"/>
    <x v="16"/>
    <x v="62"/>
    <x v="76"/>
    <s v="รายการสินค้าส่งออก 10 อันดับแรก-- ขนมปังกรอบ"/>
  </r>
  <r>
    <x v="0"/>
    <x v="6"/>
    <x v="16"/>
    <x v="62"/>
    <x v="76"/>
    <s v="รายการสินค้าส่งออก 10 อันดับแรก-- โทรศัพท์เคลื่อนที่"/>
  </r>
  <r>
    <x v="0"/>
    <x v="6"/>
    <x v="16"/>
    <x v="62"/>
    <x v="76"/>
    <s v="รายการสินค้าส่งออก 10 อันดับแรก-- นม UHT"/>
  </r>
  <r>
    <x v="0"/>
    <x v="6"/>
    <x v="16"/>
    <x v="62"/>
    <x v="76"/>
    <s v="รายการสินค้าส่งออก 10 อันดับแรก-- นมถั่วเหลือง"/>
  </r>
  <r>
    <x v="0"/>
    <x v="6"/>
    <x v="16"/>
    <x v="62"/>
    <x v="76"/>
    <s v="รายการสินค้าส่งออก 10 อันดับแรก-- รถยนต์"/>
  </r>
  <r>
    <x v="0"/>
    <x v="6"/>
    <x v="16"/>
    <x v="62"/>
    <x v="76"/>
    <s v="รายการสินค้าส่งออก 10 อันดับแรก-- น้ำอัดลม"/>
  </r>
  <r>
    <x v="0"/>
    <x v="6"/>
    <x v="16"/>
    <x v="62"/>
    <x v="76"/>
    <s v="รายการสินค้าส่งออก 10 อันดับแรก-- เครื่องจักร"/>
  </r>
  <r>
    <x v="0"/>
    <x v="6"/>
    <x v="16"/>
    <x v="62"/>
    <x v="76"/>
    <s v="รายการสินค้าส่งออก 10 อันดับแรก-- เครื่องดื่มชาเขียว"/>
  </r>
  <r>
    <x v="0"/>
    <x v="6"/>
    <x v="16"/>
    <x v="62"/>
    <x v="76"/>
    <s v="รายการสินค้าส่งออก 10 อันดับแรก-- เครื่องใช้ไฟฟ้า"/>
  </r>
  <r>
    <x v="0"/>
    <x v="6"/>
    <x v="16"/>
    <x v="62"/>
    <x v="76"/>
    <s v="รายการสินค้าส่งออก 10 อันดับแรก-- น้ำมันหล่อลื่น"/>
  </r>
  <r>
    <x v="0"/>
    <x v="6"/>
    <x v="16"/>
    <x v="62"/>
    <x v="76"/>
    <s v="รายการสินค้าส่งออก 10 อันดับแรก-- ขนมปังกรอบ"/>
  </r>
  <r>
    <x v="0"/>
    <x v="6"/>
    <x v="16"/>
    <x v="62"/>
    <x v="76"/>
    <s v="รายการสินค้าส่งออก 10 อันดับแรก-- อาหารสัตว์"/>
  </r>
  <r>
    <x v="0"/>
    <x v="6"/>
    <x v="16"/>
    <x v="62"/>
    <x v="76"/>
    <s v="รายการสินค้าส่งออก 10 อันดับแรก-- อาหารแปรรูป"/>
  </r>
  <r>
    <x v="0"/>
    <x v="6"/>
    <x v="16"/>
    <x v="62"/>
    <x v="76"/>
    <s v="รายการสินค้าส่งออก 10 อันดับแรก-- ผงชูรส"/>
  </r>
  <r>
    <x v="0"/>
    <x v="6"/>
    <x v="16"/>
    <x v="62"/>
    <x v="76"/>
    <s v="รายการสินค้าส่งออก 10 อันดับแรก-- สีทาบ้าน"/>
  </r>
  <r>
    <x v="0"/>
    <x v="6"/>
    <x v="16"/>
    <x v="62"/>
    <x v="76"/>
    <s v="รายการสินค้าส่งออก 10 อันดับแรก-- อื่นๆ"/>
  </r>
  <r>
    <x v="0"/>
    <x v="6"/>
    <x v="16"/>
    <x v="62"/>
    <x v="76"/>
    <s v="รายการสินค้าส่งออก 10 อันดับแรก-รวม"/>
  </r>
  <r>
    <x v="0"/>
    <x v="6"/>
    <x v="16"/>
    <x v="62"/>
    <x v="76"/>
    <s v="2.1.1 ปริมาณการส่งออก (Trading &amp; Market Intelligence)ที่เป็นปัจจุบัน"/>
  </r>
  <r>
    <x v="0"/>
    <x v="6"/>
    <x v="16"/>
    <x v="62"/>
    <x v="76"/>
    <s v="2.1.2 จำนวนผู้ใช้ข้อมูลการตลาดและปริมาณการส่งออก (Trade &amp; Market Intelligence)"/>
  </r>
  <r>
    <x v="0"/>
    <x v="6"/>
    <x v="16"/>
    <x v="62"/>
    <x v="76"/>
    <s v="2.1.3 จำนวนเงินภาษีนำเข้าที่ผ่านด่านชายแดน"/>
  </r>
  <r>
    <x v="0"/>
    <x v="6"/>
    <x v="16"/>
    <x v="62"/>
    <x v="76"/>
    <s v="2.1.4 จำนวนเงินภาษีส่งออกที่ผ่านด่านชายแดน"/>
  </r>
  <r>
    <x v="0"/>
    <x v="6"/>
    <x v="16"/>
    <x v="63"/>
    <x v="77"/>
    <s v="3.1.1 จำนวนเงินลงทุนที่ผู้ประกอบการได้รับการสนับสนุนจากแหล่งทุน(BOI,SME)"/>
  </r>
  <r>
    <x v="0"/>
    <x v="6"/>
    <x v="16"/>
    <x v="63"/>
    <x v="77"/>
    <m/>
  </r>
  <r>
    <x v="0"/>
    <x v="6"/>
    <x v="17"/>
    <x v="64"/>
    <x v="78"/>
    <s v="1.1.1 จำนวนผู้ประกอบการส่งออก/นำเข้าที่ด่านได้ใช้ประโยชน์ทางภาษีที่เป็นข้อตกลงเขตการค้าเสรีอาเซียน (ปีงบประมาณ)_x000a_"/>
  </r>
  <r>
    <x v="0"/>
    <x v="6"/>
    <x v="18"/>
    <x v="65"/>
    <x v="79"/>
    <s v="1.1.1 จำนวนผู้ประกอบการที่ได้รับการพัฒนาให้มีขีดความสามารถในการแข่งขันด้านการค้าการลงทุน "/>
  </r>
  <r>
    <x v="0"/>
    <x v="6"/>
    <x v="18"/>
    <x v="65"/>
    <x v="79"/>
    <s v="1.1.2 จำนวนผู้ประกอบการที่ได้รับการส่งเสริมการลงทุน"/>
  </r>
  <r>
    <x v="0"/>
    <x v="6"/>
    <x v="18"/>
    <x v="66"/>
    <x v="80"/>
    <s v="2.1.1 จำนวนกลุ่มผู้ประกอบการ"/>
  </r>
  <r>
    <x v="0"/>
    <x v="6"/>
    <x v="18"/>
    <x v="67"/>
    <x v="81"/>
    <s v="3.1.1 ระดับความพร้อมด้านเทคโนโลยี (Technology Readiness)ที่ผู้ประกอบการและคู่ค้าสามารถเข้าถึงได้ง่าย"/>
  </r>
  <r>
    <x v="0"/>
    <x v="6"/>
    <x v="18"/>
    <x v="68"/>
    <x v="82"/>
    <s v="4.1.1 จำนวนแรงงานที่ได้รับการพัฒนายกระดับฝีมือแรงงานตามความต้องการของผู้ประกอบการด้านการบริการและอุตสาหกรรมย่อยภาคเกษตรและประมง"/>
  </r>
  <r>
    <x v="0"/>
    <x v="6"/>
    <x v="18"/>
    <x v="68"/>
    <x v="83"/>
    <s v="4.2.1 จำนวนผู้จบการศึกษาจากสถาบันการศึกษาในจังหวัดสาขาวิชาเกี่ยวกับการค้าการลงทุน"/>
  </r>
  <r>
    <x v="0"/>
    <x v="6"/>
    <x v="19"/>
    <x v="69"/>
    <x v="84"/>
    <s v="1.1.1 มูลค่าการนำเข้าการค้าชายแดนในปีปัจจุบันและปีที่ผ่านมา"/>
  </r>
  <r>
    <x v="0"/>
    <x v="6"/>
    <x v="19"/>
    <x v="69"/>
    <x v="84"/>
    <s v="1.1.2 มูลค่าการส่งออกการค้าชายแดนในปีปัจจุบันและปีที่ผ่านมา"/>
  </r>
  <r>
    <x v="0"/>
    <x v="6"/>
    <x v="20"/>
    <x v="70"/>
    <x v="85"/>
    <s v="1.1.1 จำนวนช่องทางการจัดจำหน่ายสินค้า(งานแสดงสินค้าในประเทศและต่างประเทศ)"/>
  </r>
  <r>
    <x v="0"/>
    <x v="6"/>
    <x v="20"/>
    <x v="71"/>
    <x v="86"/>
    <s v="2.1.1 จำนวนครั้งของการโฆษณาและประชาสัมพันธ์ผ่านสื่อต่างๆ"/>
  </r>
  <r>
    <x v="0"/>
    <x v="7"/>
    <x v="21"/>
    <x v="72"/>
    <x v="87"/>
    <s v="1.1.1 จำนวนจุดบริการด้านสารสนเทศให้แก่นักท่องเที่ยว"/>
  </r>
  <r>
    <x v="0"/>
    <x v="7"/>
    <x v="21"/>
    <x v="72"/>
    <x v="87"/>
    <s v="1.1.2 จำนวนผู้เข้าชม website ด้านการท่องเที่ยวของจังหวัด"/>
  </r>
  <r>
    <x v="0"/>
    <x v="7"/>
    <x v="21"/>
    <x v="72"/>
    <x v="87"/>
    <s v="1.1.3 จำนวนสื่อที่เป็นข้อมูลให้กับนักท่องเที่ยว"/>
  </r>
  <r>
    <x v="0"/>
    <x v="7"/>
    <x v="21"/>
    <x v="72"/>
    <x v="87"/>
    <s v="1.1.4 จำนวนโรงแรมในจังหวัดที่มีบริการจองห้องพักทาง internet"/>
  </r>
  <r>
    <x v="0"/>
    <x v="7"/>
    <x v="21"/>
    <x v="72"/>
    <x v="88"/>
    <s v="1.2.1 จำนวนนักท่องเที่ยวต่างประเทศ"/>
  </r>
  <r>
    <x v="0"/>
    <x v="7"/>
    <x v="21"/>
    <x v="72"/>
    <x v="88"/>
    <s v="1.2.2 จำนวนนักท่องเที่ยวในประเทศ"/>
  </r>
  <r>
    <x v="0"/>
    <x v="7"/>
    <x v="21"/>
    <x v="73"/>
    <x v="89"/>
    <s v="2.1.1 จำนวนโรงแรม / ที่พักในจังหวัด แยกตามระดับของโรงแรม ( 5 ดาว 3 ดาว 2 ดาว ) "/>
  </r>
  <r>
    <x v="0"/>
    <x v="7"/>
    <x v="21"/>
    <x v="73"/>
    <x v="89"/>
    <s v="จำนวนโรงแรม / ที่พักในจังหวัด แยกตามระดับของโรงแรม- 2 ดาว"/>
  </r>
  <r>
    <x v="0"/>
    <x v="7"/>
    <x v="21"/>
    <x v="73"/>
    <x v="89"/>
    <s v="จำนวนโรงแรม / ที่พักในจังหวัด แยกตามระดับของโรงแรม- 3 ดาว"/>
  </r>
  <r>
    <x v="0"/>
    <x v="7"/>
    <x v="21"/>
    <x v="73"/>
    <x v="89"/>
    <s v="จำนวนโรงแรม / ที่พักในจังหวัด แยกตามระดับของโรงแรม- 4 ดาว"/>
  </r>
  <r>
    <x v="0"/>
    <x v="7"/>
    <x v="21"/>
    <x v="73"/>
    <x v="89"/>
    <m/>
  </r>
  <r>
    <x v="0"/>
    <x v="7"/>
    <x v="21"/>
    <x v="73"/>
    <x v="89"/>
    <s v="2.1.2 จำนวนร้านอาหารในจังหวัด"/>
  </r>
  <r>
    <x v="0"/>
    <x v="7"/>
    <x v="21"/>
    <x v="73"/>
    <x v="90"/>
    <s v="2.2.1 จำนวนมัคคุเทศก์ / ผู้นำเที่ยว"/>
  </r>
  <r>
    <x v="0"/>
    <x v="7"/>
    <x v="21"/>
    <x v="73"/>
    <x v="90"/>
    <s v="2.2.2 จำนวนผู้ให้บริการในโรงแรม / ร้านอาหาร"/>
  </r>
  <r>
    <x v="0"/>
    <x v="7"/>
    <x v="21"/>
    <x v="74"/>
    <x v="91"/>
    <s v="3.1.1 จำนวนคดีของนักท่องเที่ยวที่ลดลง"/>
  </r>
  <r>
    <x v="0"/>
    <x v="7"/>
    <x v="21"/>
    <x v="74"/>
    <x v="91"/>
    <s v="3.1.2 จำนวนจุดตรวจเส้นทางสำคัญที่ไปสู่แหล่งท่องเที่ยวในช่วงเทศกาลท่องเที่ยว"/>
  </r>
  <r>
    <x v="0"/>
    <x v="7"/>
    <x v="21"/>
    <x v="74"/>
    <x v="91"/>
    <s v="3.1.3 จำนวนกล้อง CCTV  ในแหล่งท่องเที่ยว"/>
  </r>
  <r>
    <x v="0"/>
    <x v="7"/>
    <x v="21"/>
    <x v="74"/>
    <x v="91"/>
    <s v="3.1.4 จำนวนป้ายแจ้งเตือนภัยที่อาจเกิดกับนักท่องเที่ยว"/>
  </r>
  <r>
    <x v="0"/>
    <x v="7"/>
    <x v="21"/>
    <x v="74"/>
    <x v="91"/>
    <m/>
  </r>
  <r>
    <x v="0"/>
    <x v="7"/>
    <x v="21"/>
    <x v="75"/>
    <x v="92"/>
    <s v="4.1.1 จำนวนชุมชนในแต่ละแหล่งท่องเที่ยวที่ได้รับการอบรมเรื่องการบริหารจัดการด้านการท่องเที่ยว"/>
  </r>
  <r>
    <x v="0"/>
    <x v="7"/>
    <x v="21"/>
    <x v="75"/>
    <x v="93"/>
    <s v="4.2.1 จำนวนที่พัก (Home Stay) และร้านขายของที่ระลึกในชุมชน ที่เป็นแหล่งท่องเที่ยว"/>
  </r>
  <r>
    <x v="0"/>
    <x v="7"/>
    <x v="22"/>
    <x v="76"/>
    <x v="94"/>
    <s v="1.1.1 จำนวนมัคคุเทศน์/ผู้นำเที่ยว"/>
  </r>
  <r>
    <x v="0"/>
    <x v="7"/>
    <x v="22"/>
    <x v="76"/>
    <x v="94"/>
    <s v="1.1.2 จำนวนผู้ขอขึ้นทะเบียนเป็นมัคคุเทศน์"/>
  </r>
  <r>
    <x v="0"/>
    <x v="7"/>
    <x v="22"/>
    <x v="76"/>
    <x v="95"/>
    <s v="1.2.1 รายชื่อสถานศึกษาในจังหวัด"/>
  </r>
  <r>
    <x v="0"/>
    <x v="7"/>
    <x v="22"/>
    <x v="77"/>
    <x v="96"/>
    <s v="2.1.1 จำนวนกิจกรรมในการฝึกอบรมแรงงานวิชาชีพในสถานประกอบการด้านการท่องเที่ยว"/>
  </r>
  <r>
    <x v="0"/>
    <x v="7"/>
    <x v="22"/>
    <x v="77"/>
    <x v="96"/>
    <s v="2.1.2 จำนวนแรงงานวิชาชีพในสถานประกอบการด้านการท่องเที่ยวที่ผ่านการฝึกอบรม"/>
  </r>
  <r>
    <x v="0"/>
    <x v="7"/>
    <x v="22"/>
    <x v="78"/>
    <x v="97"/>
    <s v="3.1.1 จำนวนกลุ่มผู้ประกอบธุรกิจด้านการท่องเที่ยวจำแนกตามประเภทการท่องเที่ยว (เชิงนิเวศน์/เชิงวัฒนธรรม/เชิงสุขภาพ)"/>
  </r>
  <r>
    <x v="0"/>
    <x v="7"/>
    <x v="22"/>
    <x v="79"/>
    <x v="98"/>
    <s v="4.1.1 จำนวนครั้ง/รายละเอียดในการดำเนินกิจกรรมในปีที่ผ่านมา"/>
  </r>
  <r>
    <x v="0"/>
    <x v="7"/>
    <x v="23"/>
    <x v="80"/>
    <x v="99"/>
    <s v="1.1.1 จำนวนเส้นทางเข้าสู่แหล่งท่องเที่ยว"/>
  </r>
  <r>
    <x v="0"/>
    <x v="7"/>
    <x v="23"/>
    <x v="80"/>
    <x v="99"/>
    <s v="1.1.2 จำนวนป้ายบอกทางไปสู่แหล่งท่องเที่ยว"/>
  </r>
  <r>
    <x v="0"/>
    <x v="7"/>
    <x v="23"/>
    <x v="80"/>
    <x v="99"/>
    <s v="1.1.3 จำนวนจุดรถรับ –ส่ง /จุดพักรถของนักท่องเที่ยว"/>
  </r>
  <r>
    <x v="0"/>
    <x v="7"/>
    <x v="23"/>
    <x v="81"/>
    <x v="100"/>
    <s v="2.1.1 จำนวนห้องน้ำสะอาดบริเวณแหล่งท่องเที่ยวและผ่านมาตรฐาน HAS"/>
  </r>
  <r>
    <x v="0"/>
    <x v="7"/>
    <x v="23"/>
    <x v="81"/>
    <x v="100"/>
    <s v="2.1.2 จำนวนแหล่งท่องเที่ยวที่ได้มีการจัดระบบการกำจัดขยะ "/>
  </r>
  <r>
    <x v="0"/>
    <x v="7"/>
    <x v="23"/>
    <x v="81"/>
    <x v="100"/>
    <m/>
  </r>
  <r>
    <x v="0"/>
    <x v="7"/>
    <x v="23"/>
    <x v="81"/>
    <x v="100"/>
    <s v="2.1.3 จำนวนจุดบริการ Free Wifi ในแหล่งท่องเที่ยว"/>
  </r>
  <r>
    <x v="0"/>
    <x v="7"/>
    <x v="24"/>
    <x v="82"/>
    <x v="101"/>
    <s v="1.1.1 จำนวนกิจกรรมการท่องเที่ยวรูปใหม่ (ระบุชื่อ เช่น การปีนเขา การล่องแก่ง ชมหิ่งห้อย) เป็นต้น"/>
  </r>
  <r>
    <x v="0"/>
    <x v="7"/>
    <x v="24"/>
    <x v="83"/>
    <x v="102"/>
    <s v="2.1.1 จำนวนแหล่งท่องเที่ยวจำแนกตามประเภทของแหล่งท่องเที่ยวที่ได้รับการรับรองมาตรฐานจากกรมการท่องเที่ยว"/>
  </r>
  <r>
    <x v="0"/>
    <x v="7"/>
    <x v="24"/>
    <x v="84"/>
    <x v="103"/>
    <s v="3.1.1 จำนวนแหล่งท่องเที่ยวได้รับการอนุรักษ์/ฟื้นฟู/ปรับปรุง/บูรณะ/พัฒนาแหล่งท่องเที่ยว"/>
  </r>
  <r>
    <x v="0"/>
    <x v="7"/>
    <x v="24"/>
    <x v="84"/>
    <x v="103"/>
    <s v="3.1.2 จำนวนแหล่งท่องเที่ยวที่ได้มีการยกระดับคุณภาพและมาตรฐาน"/>
  </r>
  <r>
    <x v="0"/>
    <x v="7"/>
    <x v="24"/>
    <x v="84"/>
    <x v="104"/>
    <s v="3.2.1  จำนวนแหล่งท่องเที่ยวใหม่"/>
  </r>
  <r>
    <x v="0"/>
    <x v="7"/>
    <x v="25"/>
    <x v="85"/>
    <x v="105"/>
    <s v="1.1.1 จำนวนโรงแรม/ที่พักในจังหวัดที่ได้รับการรับรองมาตรฐาน"/>
  </r>
  <r>
    <x v="0"/>
    <x v="7"/>
    <x v="25"/>
    <x v="86"/>
    <x v="106"/>
    <s v="2.1.1 จำนวนสถานประกอบการธุรกิจที่เกี่ยวข้องกับการท่องเที่ยวที่ได้รับการรับรองมาตรฐาน"/>
  </r>
  <r>
    <x v="0"/>
    <x v="7"/>
    <x v="25"/>
    <x v="87"/>
    <x v="107"/>
    <s v="3.1.1 จำนวนสินค้าของฝากและของที่ระลึก    และจำนวนสินค้าของฝากและของที่ระลึกที่ได้มาตรฐาน"/>
  </r>
  <r>
    <x v="0"/>
    <x v="7"/>
    <x v="25"/>
    <x v="87"/>
    <x v="108"/>
    <s v="3.2.1 รายได้จากการขายสินค้าของฝาก/ของที่ระลึก"/>
  </r>
  <r>
    <x v="0"/>
    <x v="7"/>
    <x v="25"/>
    <x v="88"/>
    <x v="109"/>
    <s v="4.1.1 จำนวนสถานประกอบการธุรกิจนำเทื่ยว และจำนวนสถานประกอบการธุรกิจนำเทื่ยวที่ได้มาตรฐาน "/>
  </r>
  <r>
    <x v="0"/>
    <x v="7"/>
    <x v="25"/>
    <x v="88"/>
    <x v="109"/>
    <s v="จำนวนสถานประกอบการธุรกิจนำเทื่ยว และจำนวนสถานประกอบการธุรกิจนำเทื่ยวที่ได้มาตรฐาน - ทั่วไป"/>
  </r>
  <r>
    <x v="0"/>
    <x v="7"/>
    <x v="25"/>
    <x v="88"/>
    <x v="109"/>
    <s v="จำนวนสถานประกอบการธุรกิจนำเทื่ยว และจำนวนสถานประกอบการธุรกิจนำเทื่ยวที่ได้มาตรฐาน - Home Stay"/>
  </r>
  <r>
    <x v="0"/>
    <x v="7"/>
    <x v="25"/>
    <x v="88"/>
    <x v="109"/>
    <s v="จำนวนสถานประกอบการธุรกิจนำเทื่ยว และจำนวนสถานประกอบการธุรกิจนำเทื่ยวที่ได้มาตรฐาน - ร้านอาหาร"/>
  </r>
  <r>
    <x v="0"/>
    <x v="7"/>
    <x v="26"/>
    <x v="89"/>
    <x v="110"/>
    <s v="1.1.1 จำนวนผู้ประกอบการการท่องเที่ยวที่ใช้สื่อสมัยใหม่ (social network) เป็นช่องทางในการพัฒนาการตลาดและประชาสัมพันธ์"/>
  </r>
  <r>
    <x v="0"/>
    <x v="7"/>
    <x v="26"/>
    <x v="89"/>
    <x v="111"/>
    <s v="1.2.1 จำนวนผู้เข้าเยี่ยมชมสื่อสมัยใหม่ (social network) ของสถานประกอบการด้านการท่องเที่ยว"/>
  </r>
  <r>
    <x v="0"/>
    <x v="8"/>
    <x v="27"/>
    <x v="90"/>
    <x v="112"/>
    <s v="1.1.1 จำนวนผู้มีงานทำ"/>
  </r>
  <r>
    <x v="0"/>
    <x v="8"/>
    <x v="27"/>
    <x v="90"/>
    <x v="112"/>
    <s v="1.1.2 จำนวนผู้ว่างงาน"/>
  </r>
  <r>
    <x v="0"/>
    <x v="8"/>
    <x v="27"/>
    <x v="90"/>
    <x v="112"/>
    <s v="1.1.3 ตำแหน่งงานว่าง จากการแจ้งความประสงค์ของนายจ้าง     "/>
  </r>
  <r>
    <x v="0"/>
    <x v="8"/>
    <x v="27"/>
    <x v="90"/>
    <x v="112"/>
    <s v="1.1.4 จำนวนผู้สมัครงานที่ได้รับการบรรจุงาน / จ้างงาน"/>
  </r>
  <r>
    <x v="0"/>
    <x v="8"/>
    <x v="27"/>
    <x v="91"/>
    <x v="113"/>
    <s v="2.1.1 จำนวนหลักสูตรการฝึกอบรม"/>
  </r>
  <r>
    <x v="0"/>
    <x v="8"/>
    <x v="27"/>
    <x v="91"/>
    <x v="113"/>
    <s v="2.1.2 จำนวนผู้ที่ผ่านหลักสูตรการฝึกอบรม"/>
  </r>
  <r>
    <x v="0"/>
    <x v="8"/>
    <x v="27"/>
    <x v="92"/>
    <x v="114"/>
    <s v="3.1.1 จำนวนแรงงานที่ได้รับการตรวจความปลอดภัย สุขภาวะอนามัย และสภาพแวดล้อมในการทำงาน"/>
  </r>
  <r>
    <x v="0"/>
    <x v="8"/>
    <x v="27"/>
    <x v="92"/>
    <x v="114"/>
    <m/>
  </r>
  <r>
    <x v="0"/>
    <x v="8"/>
    <x v="27"/>
    <x v="92"/>
    <x v="114"/>
    <s v="3.1.2 จำนวนแรงงานทั้งหมด"/>
  </r>
  <r>
    <x v="0"/>
    <x v="8"/>
    <x v="27"/>
    <x v="92"/>
    <x v="114"/>
    <m/>
  </r>
  <r>
    <x v="0"/>
    <x v="8"/>
    <x v="27"/>
    <x v="93"/>
    <x v="115"/>
    <s v="4.1.1 จำนวนครั้งของอุบัติเหตุที่เกิดขึ้นในสถานประกอบการ"/>
  </r>
  <r>
    <x v="0"/>
    <x v="8"/>
    <x v="27"/>
    <x v="93"/>
    <x v="115"/>
    <s v="4.1.2 จำนวนแรงงานที่ได้รับอุบัติเหตุจากการทำงาน"/>
  </r>
  <r>
    <x v="0"/>
    <x v="8"/>
    <x v="27"/>
    <x v="93"/>
    <x v="115"/>
    <s v="4.1.3 จำนวนสถานประกอบการที่มีการฝึกซ้อมการป้องกันภัยและอุบัติภัยในสถานประกอบการ"/>
  </r>
  <r>
    <x v="0"/>
    <x v="8"/>
    <x v="27"/>
    <x v="93"/>
    <x v="115"/>
    <m/>
  </r>
  <r>
    <x v="0"/>
    <x v="8"/>
    <x v="28"/>
    <x v="94"/>
    <x v="116"/>
    <s v="1.1.1 จำนวนผู้ผ่านการอบรม"/>
  </r>
  <r>
    <x v="0"/>
    <x v="8"/>
    <x v="28"/>
    <x v="94"/>
    <x v="116"/>
    <s v="1.1.2 จำนวนศูนย์การเรียนรู้ชุมชน"/>
  </r>
  <r>
    <x v="0"/>
    <x v="8"/>
    <x v="28"/>
    <x v="94"/>
    <x v="116"/>
    <s v="1.1.3 จำนวนศูนย์การเรียนรู้ชุมชนที่ให้การอบรมอาชีพเสริม"/>
  </r>
  <r>
    <x v="0"/>
    <x v="8"/>
    <x v="28"/>
    <x v="95"/>
    <x v="117"/>
    <s v="2.1.1 จำนวนโครงการเพื่อสร้างอาชีพของกองทุนพัฒนาศักยภาพหมู่บ้านและชุมชน (SML)"/>
  </r>
  <r>
    <x v="0"/>
    <x v="8"/>
    <x v="28"/>
    <x v="95"/>
    <x v="117"/>
    <s v="2.1.2 จำนวนสมาชิกกองทุนที่เข้าร่วมโครงการ"/>
  </r>
  <r>
    <x v="0"/>
    <x v="8"/>
    <x v="28"/>
    <x v="96"/>
    <x v="118"/>
    <s v="3.1.1 จำนวนครัวเรือนที่มีการจัดทำบัญชีครัวเรือน"/>
  </r>
  <r>
    <x v="0"/>
    <x v="8"/>
    <x v="28"/>
    <x v="96"/>
    <x v="118"/>
    <m/>
  </r>
  <r>
    <x v="0"/>
    <x v="8"/>
    <x v="28"/>
    <x v="96"/>
    <x v="118"/>
    <m/>
  </r>
  <r>
    <x v="0"/>
    <x v="8"/>
    <x v="28"/>
    <x v="96"/>
    <x v="118"/>
    <s v="3.1.2 จำนวนครัวเรือนทั้งสิ้น"/>
  </r>
  <r>
    <x v="0"/>
    <x v="8"/>
    <x v="28"/>
    <x v="96"/>
    <x v="119"/>
    <s v="3.2.1 จำนวนหมู่บ้านที่มีกลุ่มออมทรัพย์/ธนาคารชุมชน"/>
  </r>
  <r>
    <x v="0"/>
    <x v="8"/>
    <x v="28"/>
    <x v="96"/>
    <x v="119"/>
    <s v="จำนวนหมู่บ้านที่มีกลุ่มออมทรัพย์/ธนาคารชุมชน-เมืองจันทบุรี"/>
  </r>
  <r>
    <x v="0"/>
    <x v="8"/>
    <x v="28"/>
    <x v="96"/>
    <x v="119"/>
    <s v="จำนวนหมู่บ้านที่มีกลุ่มออมทรัพย์/ธนาคารชุมชน-ขลุง"/>
  </r>
  <r>
    <x v="0"/>
    <x v="8"/>
    <x v="28"/>
    <x v="96"/>
    <x v="119"/>
    <s v="จำนวนหมู่บ้านที่มีกลุ่มออมทรัพย์/ธนาคารชุมชน-ท่าใหม่"/>
  </r>
  <r>
    <x v="0"/>
    <x v="8"/>
    <x v="28"/>
    <x v="96"/>
    <x v="119"/>
    <s v="จำนวนหมู่บ้านที่มีกลุ่มออมทรัพย์/ธนาคารชุมชน-โป่งน้ำร้อน"/>
  </r>
  <r>
    <x v="0"/>
    <x v="8"/>
    <x v="28"/>
    <x v="96"/>
    <x v="119"/>
    <s v="จำนวนหมู่บ้านที่มีกลุ่มออมทรัพย์/ธนาคารชุมชน-มะขาม"/>
  </r>
  <r>
    <x v="0"/>
    <x v="8"/>
    <x v="28"/>
    <x v="96"/>
    <x v="119"/>
    <s v="จำนวนหมู่บ้านที่มีกลุ่มออมทรัพย์/ธนาคารชุมชน-แหมสิงห์"/>
  </r>
  <r>
    <x v="0"/>
    <x v="8"/>
    <x v="28"/>
    <x v="96"/>
    <x v="119"/>
    <s v="จำนวนหมู่บ้านที่มีกลุ่มออมทรัพย์/ธนาคารชุมชน-สอยดาว"/>
  </r>
  <r>
    <x v="0"/>
    <x v="8"/>
    <x v="28"/>
    <x v="96"/>
    <x v="119"/>
    <s v="จำนวนหมู่บ้านที่มีกลุ่มออมทรัพย์/ธนาคารชุมชน-นายายอาม"/>
  </r>
  <r>
    <x v="0"/>
    <x v="8"/>
    <x v="28"/>
    <x v="96"/>
    <x v="119"/>
    <s v="จำนวนหมู่บ้านที่มีกลุ่มออมทรัพย์/ธนาคารชุมชน-แก่งหางแมว"/>
  </r>
  <r>
    <x v="0"/>
    <x v="8"/>
    <x v="28"/>
    <x v="96"/>
    <x v="119"/>
    <s v="จำนวนหมู่บ้านที่มีกลุ่มออมทรัพย์/ธนาคารชุมชน-เขาคิชฌกูฏ"/>
  </r>
  <r>
    <x v="0"/>
    <x v="8"/>
    <x v="28"/>
    <x v="96"/>
    <x v="119"/>
    <s v="3.2.2 จำนวนประชากรที่เป็นสมาชิกกลุ่มออมทรัพย์/ธนาคารชุมชน"/>
  </r>
  <r>
    <x v="0"/>
    <x v="8"/>
    <x v="28"/>
    <x v="96"/>
    <x v="119"/>
    <s v="จำนวนประชากรที่เป็นสมาชิกกลุ่มออมทรัพย์/ธนาคารชุมชน-เมืองจันทบุรี"/>
  </r>
  <r>
    <x v="0"/>
    <x v="8"/>
    <x v="28"/>
    <x v="96"/>
    <x v="119"/>
    <s v="จำนวนประชากรที่เป็นสมาชิกกลุ่มออมทรัพย์/ธนาคารชุมชน-ขลุง"/>
  </r>
  <r>
    <x v="0"/>
    <x v="8"/>
    <x v="28"/>
    <x v="96"/>
    <x v="119"/>
    <s v="จำนวนประชากรที่เป็นสมาชิกกลุ่มออมทรัพย์/ธนาคารชุมชน-ท่าใหม่"/>
  </r>
  <r>
    <x v="0"/>
    <x v="8"/>
    <x v="28"/>
    <x v="96"/>
    <x v="119"/>
    <s v="จำนวนประชากรที่เป็นสมาชิกกลุ่มออมทรัพย์/ธนาคารชุมชน-โป่งน้ำร้อน"/>
  </r>
  <r>
    <x v="0"/>
    <x v="8"/>
    <x v="28"/>
    <x v="96"/>
    <x v="119"/>
    <s v="จำนวนประชากรที่เป็นสมาชิกกลุ่มออมทรัพย์/ธนาคารชุมชน-มะขาม"/>
  </r>
  <r>
    <x v="0"/>
    <x v="8"/>
    <x v="28"/>
    <x v="96"/>
    <x v="119"/>
    <s v="จำนวนประชากรที่เป็นสมาชิกกลุ่มออมทรัพย์/ธนาคารชุมชน-แหมสิงห์"/>
  </r>
  <r>
    <x v="0"/>
    <x v="8"/>
    <x v="28"/>
    <x v="96"/>
    <x v="119"/>
    <s v="จำนวนประชากรที่เป็นสมาชิกกลุ่มออมทรัพย์/ธนาคารชุมชน-สอยดาว"/>
  </r>
  <r>
    <x v="0"/>
    <x v="8"/>
    <x v="28"/>
    <x v="96"/>
    <x v="119"/>
    <s v="จำนวนประชากรที่เป็นสมาชิกกลุ่มออมทรัพย์/ธนาคารชุมชน-นายายอาม"/>
  </r>
  <r>
    <x v="0"/>
    <x v="8"/>
    <x v="28"/>
    <x v="96"/>
    <x v="119"/>
    <s v="จำนวนประชากรที่เป็นสมาชิกกลุ่มออมทรัพย์/ธนาคารชุมชน-แก่งหางแมว"/>
  </r>
  <r>
    <x v="0"/>
    <x v="8"/>
    <x v="28"/>
    <x v="96"/>
    <x v="119"/>
    <s v="จำนวนประชากรที่เป็นสมาชิกกลุ่มออมทรัพย์/ธนาคารชุมชน-เขาคิชฌกูฏ"/>
  </r>
  <r>
    <x v="0"/>
    <x v="8"/>
    <x v="28"/>
    <x v="97"/>
    <x v="120"/>
    <s v="4.1.1 จำนวนสหกรณ์/วิสาหกิจชุมชน"/>
  </r>
  <r>
    <x v="0"/>
    <x v="8"/>
    <x v="28"/>
    <x v="97"/>
    <x v="120"/>
    <s v="จำนวนสหกรณ์/วิสาหกิจชุมชน-เมือง"/>
  </r>
  <r>
    <x v="0"/>
    <x v="8"/>
    <x v="28"/>
    <x v="97"/>
    <x v="120"/>
    <s v="จำนวนสหกรณ์/วิสาหกิจชุมชน-ขลุง"/>
  </r>
  <r>
    <x v="0"/>
    <x v="8"/>
    <x v="28"/>
    <x v="97"/>
    <x v="120"/>
    <s v="จำนวนสหกรณ์/วิสาหกิจชุมชน-แหลมสิงห์"/>
  </r>
  <r>
    <x v="0"/>
    <x v="8"/>
    <x v="28"/>
    <x v="97"/>
    <x v="120"/>
    <s v="จำนวนสหกรณ์/วิสาหกิจชุมชน-มะขาม"/>
  </r>
  <r>
    <x v="0"/>
    <x v="8"/>
    <x v="28"/>
    <x v="97"/>
    <x v="120"/>
    <s v="จำนวนสหกรณ์/วิสาหกิจชุมชน-โป่งน้ำร้อน"/>
  </r>
  <r>
    <x v="0"/>
    <x v="8"/>
    <x v="28"/>
    <x v="97"/>
    <x v="120"/>
    <s v="จำนวนสหกรณ์/วิสาหกิจชุมชน-ท่าใหม่"/>
  </r>
  <r>
    <x v="0"/>
    <x v="8"/>
    <x v="28"/>
    <x v="97"/>
    <x v="120"/>
    <s v="จำนวนสหกรณ์/วิสาหกิจชุมชน-สอยดาว"/>
  </r>
  <r>
    <x v="0"/>
    <x v="8"/>
    <x v="28"/>
    <x v="97"/>
    <x v="120"/>
    <s v="จำนวนสหกรณ์/วิสาหกิจชุมชน-แก่งหางแมว"/>
  </r>
  <r>
    <x v="0"/>
    <x v="8"/>
    <x v="28"/>
    <x v="97"/>
    <x v="120"/>
    <s v="จำนวนสหกรณ์/วิสาหกิจชุมชน-นายายอาม"/>
  </r>
  <r>
    <x v="0"/>
    <x v="8"/>
    <x v="28"/>
    <x v="97"/>
    <x v="120"/>
    <s v="จำนวนสหกรณ์/วิสาหกิจชุมชน-เขาคิชฌกูฏ"/>
  </r>
  <r>
    <x v="0"/>
    <x v="8"/>
    <x v="28"/>
    <x v="97"/>
    <x v="120"/>
    <s v="4.1.1 จำนวนสหกรณ์/วิสาหกิจชุมชน"/>
  </r>
  <r>
    <x v="0"/>
    <x v="8"/>
    <x v="28"/>
    <x v="97"/>
    <x v="120"/>
    <s v="จำนวนสหกรณ์/วิสาหกิจชุมชน-เมือง"/>
  </r>
  <r>
    <x v="0"/>
    <x v="8"/>
    <x v="28"/>
    <x v="97"/>
    <x v="120"/>
    <s v="จำนวนสหกรณ์/วิสาหกิจชุมชน-ขลุง"/>
  </r>
  <r>
    <x v="0"/>
    <x v="8"/>
    <x v="28"/>
    <x v="97"/>
    <x v="120"/>
    <s v="จำนวนสหกรณ์/วิสาหกิจชุมชน-แหลมสิงห์"/>
  </r>
  <r>
    <x v="0"/>
    <x v="8"/>
    <x v="28"/>
    <x v="97"/>
    <x v="120"/>
    <s v="จำนวนสหกรณ์/วิสาหกิจชุมชน-มะขาม"/>
  </r>
  <r>
    <x v="0"/>
    <x v="8"/>
    <x v="28"/>
    <x v="97"/>
    <x v="120"/>
    <s v="จำนวนสหกรณ์/วิสาหกิจชุมชน-โป่งน้ำร้อน"/>
  </r>
  <r>
    <x v="0"/>
    <x v="8"/>
    <x v="28"/>
    <x v="97"/>
    <x v="120"/>
    <s v="จำนวนสหกรณ์/วิสาหกิจชุมชน-ท่าใหม่"/>
  </r>
  <r>
    <x v="0"/>
    <x v="8"/>
    <x v="28"/>
    <x v="97"/>
    <x v="120"/>
    <s v="จำนวนสหกรณ์/วิสาหกิจชุมชน-สอยดาว"/>
  </r>
  <r>
    <x v="0"/>
    <x v="8"/>
    <x v="28"/>
    <x v="97"/>
    <x v="120"/>
    <s v="จำนวนสหกรณ์/วิสาหกิจชุมชน-แก่งหางแมว"/>
  </r>
  <r>
    <x v="0"/>
    <x v="8"/>
    <x v="28"/>
    <x v="97"/>
    <x v="120"/>
    <s v="จำนวนสหกรณ์/วิสาหกิจชุมชน-นายายอาม"/>
  </r>
  <r>
    <x v="0"/>
    <x v="8"/>
    <x v="28"/>
    <x v="97"/>
    <x v="120"/>
    <s v="จำนวนสหกรณ์/วิสาหกิจชุมชน-เขาคิชฌกูฏ"/>
  </r>
  <r>
    <x v="0"/>
    <x v="8"/>
    <x v="29"/>
    <x v="98"/>
    <x v="121"/>
    <s v="1.1.1 จำนวนครั้งของการเกิดอุบัติเหตุ"/>
  </r>
  <r>
    <x v="0"/>
    <x v="8"/>
    <x v="29"/>
    <x v="98"/>
    <x v="121"/>
    <m/>
  </r>
  <r>
    <x v="0"/>
    <x v="8"/>
    <x v="29"/>
    <x v="98"/>
    <x v="121"/>
    <s v="1.1.2 จำนวนผู้เสียชีวิตจากอุบัติเหตุ"/>
  </r>
  <r>
    <x v="0"/>
    <x v="8"/>
    <x v="29"/>
    <x v="98"/>
    <x v="121"/>
    <m/>
  </r>
  <r>
    <x v="0"/>
    <x v="8"/>
    <x v="29"/>
    <x v="98"/>
    <x v="121"/>
    <m/>
  </r>
  <r>
    <x v="0"/>
    <x v="8"/>
    <x v="29"/>
    <x v="98"/>
    <x v="122"/>
    <s v="1.2.1 จำนวนการจัดตั้งศูนย์รณรงค์เพื่อลดการเกิดอุบัติเหตุทางถนน"/>
  </r>
  <r>
    <x v="0"/>
    <x v="8"/>
    <x v="29"/>
    <x v="98"/>
    <x v="122"/>
    <s v="1.2.2 จำนวนจุดตรวจช่วงเทศกาลสงกานต์ / ปีใหม่"/>
  </r>
  <r>
    <x v="0"/>
    <x v="8"/>
    <x v="29"/>
    <x v="99"/>
    <x v="123"/>
    <s v="2.1.1 จำนวนคดีอาชญากรรมที่เกิดขึ้น"/>
  </r>
  <r>
    <x v="0"/>
    <x v="8"/>
    <x v="29"/>
    <x v="99"/>
    <x v="123"/>
    <s v="2.1.2 จำนวนคดีที่จับกุมได้"/>
  </r>
  <r>
    <x v="0"/>
    <x v="8"/>
    <x v="29"/>
    <x v="100"/>
    <x v="124"/>
    <s v="3.1.1 จำนวนหมู่บ้าน/ชุมชนที่มีการจัดตั้งชุดอาสาสมัครตำรวจ/ชุดรักษาความปลอดภัยหมู่บ้าน"/>
  </r>
  <r>
    <x v="0"/>
    <x v="8"/>
    <x v="29"/>
    <x v="101"/>
    <x v="125"/>
    <s v="4.1.1 จำนวนแรงงานต่างด้าวที่ขอใบอนุญาตทำงาน"/>
  </r>
  <r>
    <x v="0"/>
    <x v="8"/>
    <x v="29"/>
    <x v="101"/>
    <x v="125"/>
    <s v="4.1.2 จำนวนแรงงานต่างด้าวในภาคการเกษตร"/>
  </r>
  <r>
    <x v="0"/>
    <x v="8"/>
    <x v="29"/>
    <x v="101"/>
    <x v="125"/>
    <s v="4.1.3 จำนวนแรงงานต่างด้าวในภาคอุตสาหกรรม"/>
  </r>
  <r>
    <x v="0"/>
    <x v="8"/>
    <x v="29"/>
    <x v="101"/>
    <x v="125"/>
    <s v="4.1.4 จำนวนแรงงานต่างด้าวในอุตสาหกรรมการท่องเที่ยว (ที่พัก/โรงแรม)"/>
  </r>
  <r>
    <x v="0"/>
    <x v="8"/>
    <x v="30"/>
    <x v="102"/>
    <x v="126"/>
    <s v="1.1.1 จำนวนโครงการและงบประมาณที่ได้รับในการจัดทำโครงการฯ"/>
  </r>
  <r>
    <x v="0"/>
    <x v="8"/>
    <x v="30"/>
    <x v="102"/>
    <x v="126"/>
    <s v="1.1.2 จำนวนผู้เข้าร่วมโครงการฯ"/>
  </r>
  <r>
    <x v="0"/>
    <x v="8"/>
    <x v="30"/>
    <x v="103"/>
    <x v="127"/>
    <s v="2.1.1 จำนวนโครงการและงบประมาณที่จัดทำโครงการฯ"/>
  </r>
  <r>
    <x v="0"/>
    <x v="8"/>
    <x v="30"/>
    <x v="103"/>
    <x v="127"/>
    <s v="2.1.2 จำนวนผู้เข้าร่วมโครงการ"/>
  </r>
  <r>
    <x v="0"/>
    <x v="8"/>
    <x v="30"/>
    <x v="104"/>
    <x v="128"/>
    <s v="3.1.1 จำนวนโครงการและงบประมาณที่จัดทำโครงการฯ"/>
  </r>
  <r>
    <x v="0"/>
    <x v="8"/>
    <x v="30"/>
    <x v="104"/>
    <x v="128"/>
    <s v="3.1.2 จำนวนผู้เข้าร่วมโครงการฯ"/>
  </r>
  <r>
    <x v="0"/>
    <x v="9"/>
    <x v="31"/>
    <x v="105"/>
    <x v="129"/>
    <s v="1.1.1 พื้นที่ป่าชายเลน"/>
  </r>
  <r>
    <x v="0"/>
    <x v="9"/>
    <x v="31"/>
    <x v="105"/>
    <x v="129"/>
    <m/>
  </r>
  <r>
    <x v="0"/>
    <x v="9"/>
    <x v="31"/>
    <x v="105"/>
    <x v="129"/>
    <s v="1.1.2 จำนวนพื้นที่ป่าชายเลนจำแนกตามการใช้ประโยชน์ (เช่น นากุ้ง เกษตรกรรม ป่าบก เลนงอก ท่าเทียบเรือ)"/>
  </r>
  <r>
    <x v="0"/>
    <x v="9"/>
    <x v="31"/>
    <x v="105"/>
    <x v="129"/>
    <s v="จำนวนพื้นที่ป่าชายเลนจำแนกตามการใช้ประโยชน์- ป่าชายเลน"/>
  </r>
  <r>
    <x v="0"/>
    <x v="9"/>
    <x v="31"/>
    <x v="105"/>
    <x v="129"/>
    <s v="จำนวนพื้นที่ป่าชายเลนจำแนกตามการใช้ประโยชน์- นากุ้ง (คดีตรวจยึด)"/>
  </r>
  <r>
    <x v="0"/>
    <x v="9"/>
    <x v="31"/>
    <x v="105"/>
    <x v="129"/>
    <s v="1.1.3 จำนวนพื้นที่ป่าชายเลนที่ถูกบุกรุกและถูกทำลาย (เช่น การกัดเซาะ การตัดไม้)"/>
  </r>
  <r>
    <x v="0"/>
    <x v="9"/>
    <x v="31"/>
    <x v="105"/>
    <x v="129"/>
    <m/>
  </r>
  <r>
    <x v="0"/>
    <x v="9"/>
    <x v="31"/>
    <x v="105"/>
    <x v="129"/>
    <m/>
  </r>
  <r>
    <x v="0"/>
    <x v="9"/>
    <x v="31"/>
    <x v="105"/>
    <x v="129"/>
    <m/>
  </r>
  <r>
    <x v="0"/>
    <x v="9"/>
    <x v="31"/>
    <x v="105"/>
    <x v="129"/>
    <s v="1.1.4 จำนวนโครงการปลูกป่าชายเลน(ฟื้นฟู/ทดแทน/ปลูกใหม่)"/>
  </r>
  <r>
    <x v="0"/>
    <x v="9"/>
    <x v="31"/>
    <x v="105"/>
    <x v="129"/>
    <m/>
  </r>
  <r>
    <x v="0"/>
    <x v="9"/>
    <x v="31"/>
    <x v="105"/>
    <x v="129"/>
    <m/>
  </r>
  <r>
    <x v="0"/>
    <x v="9"/>
    <x v="31"/>
    <x v="105"/>
    <x v="129"/>
    <s v="1.1.5 จำนวนผู้เข้าร่วมโครงการ (ประชาอาสา)"/>
  </r>
  <r>
    <x v="0"/>
    <x v="9"/>
    <x v="31"/>
    <x v="106"/>
    <x v="130"/>
    <s v="2.1.1 พื้นที่เสี่ยงภัยต่อการกัดเซาะชายฝั่ง"/>
  </r>
  <r>
    <x v="0"/>
    <x v="9"/>
    <x v="31"/>
    <x v="106"/>
    <x v="130"/>
    <s v="2.1.2 จำนวนประชาชนที่เข้ามามีส่วนในการป้องกันการกัดเซาะชายฝั่ง"/>
  </r>
  <r>
    <x v="0"/>
    <x v="9"/>
    <x v="31"/>
    <x v="106"/>
    <x v="130"/>
    <s v="2.1.3 พื้นที่/ความยาวตามแนวชายฝั่งที่ได้ดำเนินการป้องกันการกัดเซาะชายฝั่ง"/>
  </r>
  <r>
    <x v="0"/>
    <x v="9"/>
    <x v="31"/>
    <x v="107"/>
    <x v="131"/>
    <s v="3.1.1 งบประมาณที่ได้รับการจัดสรรเพื่อป้องกันและดูแลป่าชายเลน"/>
  </r>
  <r>
    <x v="0"/>
    <x v="9"/>
    <x v="31"/>
    <x v="107"/>
    <x v="131"/>
    <m/>
  </r>
  <r>
    <x v="0"/>
    <x v="9"/>
    <x v="31"/>
    <x v="107"/>
    <x v="131"/>
    <m/>
  </r>
  <r>
    <x v="0"/>
    <x v="9"/>
    <x v="31"/>
    <x v="107"/>
    <x v="131"/>
    <s v="3.1.2 จำนวนบุคลากรด้านการป้องกันและดูแลป่าชายเลน"/>
  </r>
  <r>
    <x v="0"/>
    <x v="9"/>
    <x v="31"/>
    <x v="107"/>
    <x v="131"/>
    <m/>
  </r>
  <r>
    <x v="0"/>
    <x v="9"/>
    <x v="31"/>
    <x v="107"/>
    <x v="131"/>
    <m/>
  </r>
  <r>
    <x v="0"/>
    <x v="9"/>
    <x v="31"/>
    <x v="108"/>
    <x v="132"/>
    <s v="4.1.1 จำนวนอาสาสมัครพิทักษ์ทรัพยากรทางทะเลและชายฝั่ง ที่ได้รับการฝึกอบรม"/>
  </r>
  <r>
    <x v="0"/>
    <x v="9"/>
    <x v="32"/>
    <x v="109"/>
    <x v="133"/>
    <s v="1.1.1 จำนวนพื้นที่ที่มีการปลูกป่าชายเลน(ฟื้นฟู/ทดแทน/ปลูกใหม่)"/>
  </r>
  <r>
    <x v="0"/>
    <x v="9"/>
    <x v="32"/>
    <x v="109"/>
    <x v="133"/>
    <m/>
  </r>
  <r>
    <x v="0"/>
    <x v="9"/>
    <x v="32"/>
    <x v="109"/>
    <x v="133"/>
    <m/>
  </r>
  <r>
    <x v="0"/>
    <x v="9"/>
    <x v="32"/>
    <x v="110"/>
    <x v="134"/>
    <s v="2.1.1 พื้นที่ป่าชายเลนที่ได้รับการอนุรักษ์ คุ้มครองที่มีสภาพป่า"/>
  </r>
  <r>
    <x v="0"/>
    <x v="9"/>
    <x v="32"/>
    <x v="110"/>
    <x v="134"/>
    <m/>
  </r>
  <r>
    <x v="0"/>
    <x v="9"/>
    <x v="32"/>
    <x v="110"/>
    <x v="134"/>
    <m/>
  </r>
  <r>
    <x v="0"/>
    <x v="9"/>
    <x v="32"/>
    <x v="110"/>
    <x v="134"/>
    <m/>
  </r>
  <r>
    <x v="0"/>
    <x v="9"/>
    <x v="32"/>
    <x v="110"/>
    <x v="135"/>
    <s v="2.2.1 จำนวนชุมชนที่ให้ความร่วมมือในการอนุรักษ์ทรัพยากรทางทะเลและชายฝั่ง"/>
  </r>
  <r>
    <x v="0"/>
    <x v="9"/>
    <x v="32"/>
    <x v="110"/>
    <x v="135"/>
    <m/>
  </r>
  <r>
    <x v="0"/>
    <x v="9"/>
    <x v="32"/>
    <x v="110"/>
    <x v="135"/>
    <m/>
  </r>
  <r>
    <x v="0"/>
    <x v="9"/>
    <x v="32"/>
    <x v="110"/>
    <x v="135"/>
    <m/>
  </r>
  <r>
    <x v="0"/>
    <x v="9"/>
    <x v="33"/>
    <x v="111"/>
    <x v="136"/>
    <s v="1.1.1 จำนวนชุมชนที่ได้รับการอบรมและเผยแพร่องค์ความรู้/สร้างจิตสำนึกด้านการอนุรักษ์ป่าชายเลน"/>
  </r>
  <r>
    <x v="0"/>
    <x v="9"/>
    <x v="33"/>
    <x v="111"/>
    <x v="136"/>
    <m/>
  </r>
  <r>
    <x v="0"/>
    <x v="9"/>
    <x v="33"/>
    <x v="111"/>
    <x v="136"/>
    <m/>
  </r>
  <r>
    <x v="0"/>
    <x v="9"/>
    <x v="33"/>
    <x v="111"/>
    <x v="136"/>
    <m/>
  </r>
  <r>
    <x v="0"/>
    <x v="9"/>
    <x v="33"/>
    <x v="111"/>
    <x v="136"/>
    <s v="1.1.2 จำนวนโครงการอบรมและเผยแพร่องค์ความรู้/สร้างจิตสำนึกด้านการอนุรักษ์ป่าชายเลน"/>
  </r>
  <r>
    <x v="0"/>
    <x v="9"/>
    <x v="33"/>
    <x v="111"/>
    <x v="136"/>
    <m/>
  </r>
  <r>
    <x v="0"/>
    <x v="9"/>
    <x v="33"/>
    <x v="111"/>
    <x v="136"/>
    <m/>
  </r>
  <r>
    <x v="0"/>
    <x v="9"/>
    <x v="34"/>
    <x v="112"/>
    <x v="137"/>
    <s v="1.1.1 จำนวนชุมชนในพื้นที่ สามารถปรับตัวและมีพฤติกรรมการใช้ประโยชน์จากป่าชายเลนได้อย่างเหมาะสมและไม่ทำลายสมดุลของระบบนิเวศป่าชายเลน"/>
  </r>
  <r>
    <x v="0"/>
    <x v="9"/>
    <x v="34"/>
    <x v="112"/>
    <x v="137"/>
    <m/>
  </r>
  <r>
    <x v="0"/>
    <x v="9"/>
    <x v="34"/>
    <x v="112"/>
    <x v="137"/>
    <m/>
  </r>
  <r>
    <x v="0"/>
    <x v="9"/>
    <x v="34"/>
    <x v="112"/>
    <x v="138"/>
    <s v="1.2.1 จำนวนหน่วยงานและชุมชนที่เข้าร่วม"/>
  </r>
  <r>
    <x v="0"/>
    <x v="9"/>
    <x v="34"/>
    <x v="112"/>
    <x v="138"/>
    <m/>
  </r>
  <r>
    <x v="0"/>
    <x v="9"/>
    <x v="34"/>
    <x v="112"/>
    <x v="138"/>
    <m/>
  </r>
  <r>
    <x v="0"/>
    <x v="9"/>
    <x v="34"/>
    <x v="112"/>
    <x v="138"/>
    <m/>
  </r>
  <r>
    <x v="0"/>
    <x v="9"/>
    <x v="34"/>
    <x v="112"/>
    <x v="138"/>
    <m/>
  </r>
  <r>
    <x v="0"/>
    <x v="9"/>
    <x v="34"/>
    <x v="112"/>
    <x v="139"/>
    <s v="1.3.1 จำนวนหน่วยงานและชุมชนที่เข้าร่วม"/>
  </r>
  <r>
    <x v="0"/>
    <x v="9"/>
    <x v="34"/>
    <x v="112"/>
    <x v="139"/>
    <m/>
  </r>
  <r>
    <x v="0"/>
    <x v="9"/>
    <x v="34"/>
    <x v="112"/>
    <x v="139"/>
    <m/>
  </r>
  <r>
    <x v="0"/>
    <x v="9"/>
    <x v="34"/>
    <x v="112"/>
    <x v="139"/>
    <m/>
  </r>
  <r>
    <x v="0"/>
    <x v="9"/>
    <x v="34"/>
    <x v="112"/>
    <x v="139"/>
    <m/>
  </r>
  <r>
    <x v="0"/>
    <x v="9"/>
    <x v="34"/>
    <x v="113"/>
    <x v="140"/>
    <s v="2.1.1 จำนวนฐานข้อมูลด้านป่าชายเลนและสิ่งแวดล้อม"/>
  </r>
  <r>
    <x v="0"/>
    <x v="9"/>
    <x v="34"/>
    <x v="113"/>
    <x v="140"/>
    <m/>
  </r>
  <r>
    <x v="0"/>
    <x v="9"/>
    <x v="34"/>
    <x v="113"/>
    <x v="140"/>
    <m/>
  </r>
  <r>
    <x v="0"/>
    <x v="9"/>
    <x v="34"/>
    <x v="114"/>
    <x v="141"/>
    <s v="3.1.1 จำนวนชุมชนที่ได้รับการส่งเสริมการใช้ประโยชน์ทรัพยากรป่าชายเลนอย่างคุ้มค่า"/>
  </r>
  <r>
    <x v="0"/>
    <x v="9"/>
    <x v="34"/>
    <x v="115"/>
    <x v="142"/>
    <s v="4.1.1 จำนวนแผนชุมชนเพื่อการใช้ทรัพยากรอย่างยั่งยืน โดยมีคณะกรรมการทั้งในระดับจังหวัด และระดับชุมชนท้องถิ่น"/>
  </r>
  <r>
    <x v="0"/>
    <x v="10"/>
    <x v="35"/>
    <x v="116"/>
    <x v="143"/>
    <s v="1.1.1 ระดับราคาตลาด"/>
  </r>
  <r>
    <x v="0"/>
    <x v="10"/>
    <x v="35"/>
    <x v="117"/>
    <x v="144"/>
    <s v="2.1.1 เนื้อที่เพาะเลี้ยงกุ้ง (ไร่)"/>
  </r>
  <r>
    <x v="0"/>
    <x v="10"/>
    <x v="35"/>
    <x v="117"/>
    <x v="144"/>
    <s v="2.1.2 ผลผลิตกุ้ง (ตัน/ปี)"/>
  </r>
  <r>
    <x v="0"/>
    <x v="10"/>
    <x v="35"/>
    <x v="117"/>
    <x v="144"/>
    <s v="2.1.3 จำนวนเกษตรกรที่เลี้ยงกุ้ง"/>
  </r>
  <r>
    <x v="0"/>
    <x v="10"/>
    <x v="35"/>
    <x v="117"/>
    <x v="144"/>
    <s v="2.1.4 จำนวนฟาร์มเลี้ยงกุ้งที่ได้รับการรับรองมาตรฐาน GAP"/>
  </r>
  <r>
    <x v="0"/>
    <x v="10"/>
    <x v="35"/>
    <x v="117"/>
    <x v="144"/>
    <m/>
  </r>
  <r>
    <x v="0"/>
    <x v="10"/>
    <x v="35"/>
    <x v="117"/>
    <x v="144"/>
    <s v="2.1.5 สถานการณ์ที่ส่งผลต่อผลผลิตกุ้ง"/>
  </r>
  <r>
    <x v="0"/>
    <x v="10"/>
    <x v="35"/>
    <x v="117"/>
    <x v="144"/>
    <s v="2.1.6 ชนิดสารเคมีและจุลินทรีย์ที่ใช้ในการเลี้ยงกุ้ง"/>
  </r>
  <r>
    <x v="0"/>
    <x v="10"/>
    <x v="35"/>
    <x v="117"/>
    <x v="144"/>
    <m/>
  </r>
  <r>
    <x v="0"/>
    <x v="10"/>
    <x v="35"/>
    <x v="117"/>
    <x v="144"/>
    <s v="2.1.10 มูลค่ากุ้ง (บาท/ปี)"/>
  </r>
  <r>
    <x v="0"/>
    <x v="10"/>
    <x v="7"/>
    <x v="118"/>
    <x v="145"/>
    <s v="1.1.1 พันธุ์กุ้งที่เหมาะสมกับพื้นที่เพาะเลี้ยง"/>
  </r>
  <r>
    <x v="0"/>
    <x v="10"/>
    <x v="7"/>
    <x v="118"/>
    <x v="145"/>
    <s v="1.1.2 ผลผลิตกุ้งเฉลี่ยต่อไร่"/>
  </r>
  <r>
    <x v="0"/>
    <x v="10"/>
    <x v="7"/>
    <x v="118"/>
    <x v="145"/>
    <s v="1.1.3 คุณภาพดินที่เหมาะสมกับการเลี้ยงกุ้ง"/>
  </r>
  <r>
    <x v="0"/>
    <x v="10"/>
    <x v="7"/>
    <x v="118"/>
    <x v="145"/>
    <s v="1.1.4 คุณภาพน้ำที่เหมาะสมกับการเลี้ยงกุ้ง"/>
  </r>
  <r>
    <x v="0"/>
    <x v="10"/>
    <x v="7"/>
    <x v="118"/>
    <x v="145"/>
    <s v="1.1.5 เทคโนโลยีที่ใช้ในการเลี้ยงกุ้ง (แบบพัฒนา)"/>
  </r>
  <r>
    <x v="0"/>
    <x v="10"/>
    <x v="7"/>
    <x v="118"/>
    <x v="145"/>
    <m/>
  </r>
  <r>
    <x v="0"/>
    <x v="10"/>
    <x v="7"/>
    <x v="119"/>
    <x v="146"/>
    <s v="2.1.1 จำนวนเกษตรกรที่รวมกลุ่ม"/>
  </r>
  <r>
    <x v="0"/>
    <x v="10"/>
    <x v="7"/>
    <x v="119"/>
    <x v="146"/>
    <m/>
  </r>
  <r>
    <x v="0"/>
    <x v="10"/>
    <x v="36"/>
    <x v="120"/>
    <x v="147"/>
    <s v="1.1.1 จำนวนชนิดผลิตภัณฑ์กุ้งแปรรูป"/>
  </r>
  <r>
    <x v="0"/>
    <x v="10"/>
    <x v="36"/>
    <x v="120"/>
    <x v="147"/>
    <s v="1.1.2 จำนวนโรงงานที่แปรรูปกุ้ง"/>
  </r>
  <r>
    <x v="0"/>
    <x v="10"/>
    <x v="37"/>
    <x v="121"/>
    <x v="148"/>
    <s v="1.1.1 จำนวนกิจกรรมการประชาสัมพันธ์/     การส่งเสริมการขาย"/>
  </r>
  <r>
    <x v="0"/>
    <x v="10"/>
    <x v="37"/>
    <x v="121"/>
    <x v="148"/>
    <m/>
  </r>
  <r>
    <x v="0"/>
    <x v="10"/>
    <x v="38"/>
    <x v="19"/>
    <x v="149"/>
    <s v="1.1.1 จำนวนผู้รับซื้อสินค้า (กุ้ง)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63">
  <r>
    <x v="0"/>
    <x v="0"/>
    <x v="0"/>
    <x v="0"/>
    <x v="0"/>
    <x v="0"/>
    <x v="0"/>
    <n v="192591"/>
    <n v="197143"/>
    <n v="203170"/>
    <n v="207438"/>
    <n v="212213"/>
    <n v="225273"/>
    <m/>
    <x v="0"/>
    <m/>
  </r>
  <r>
    <x v="0"/>
    <x v="0"/>
    <x v="0"/>
    <x v="0"/>
    <x v="0"/>
    <x v="1"/>
    <x v="0"/>
    <n v="7739"/>
    <n v="7918"/>
    <n v="8138"/>
    <n v="8275"/>
    <n v="8490"/>
    <n v="8878"/>
    <m/>
    <x v="0"/>
    <m/>
  </r>
  <r>
    <x v="0"/>
    <x v="0"/>
    <x v="0"/>
    <x v="0"/>
    <x v="0"/>
    <x v="2"/>
    <x v="0"/>
    <n v="38327"/>
    <n v="39260"/>
    <n v="41160"/>
    <n v="42232"/>
    <n v="43237"/>
    <n v="44077"/>
    <m/>
    <x v="0"/>
    <m/>
  </r>
  <r>
    <x v="0"/>
    <x v="0"/>
    <x v="0"/>
    <x v="0"/>
    <x v="0"/>
    <x v="3"/>
    <x v="0"/>
    <n v="1667"/>
    <n v="1583"/>
    <n v="68330"/>
    <n v="68444"/>
    <n v="69838"/>
    <n v="73609"/>
    <m/>
    <x v="0"/>
    <m/>
  </r>
  <r>
    <x v="0"/>
    <x v="0"/>
    <x v="0"/>
    <x v="0"/>
    <x v="0"/>
    <x v="4"/>
    <x v="0"/>
    <n v="22725"/>
    <n v="23383"/>
    <n v="11604"/>
    <n v="11722"/>
    <n v="11737"/>
    <n v="12485"/>
    <m/>
    <x v="0"/>
    <m/>
  </r>
  <r>
    <x v="0"/>
    <x v="0"/>
    <x v="0"/>
    <x v="0"/>
    <x v="0"/>
    <x v="5"/>
    <x v="0"/>
    <n v="11873"/>
    <n v="11504"/>
    <n v="24583"/>
    <n v="25282"/>
    <n v="25898"/>
    <n v="28561"/>
    <m/>
    <x v="0"/>
    <m/>
  </r>
  <r>
    <x v="0"/>
    <x v="0"/>
    <x v="0"/>
    <x v="0"/>
    <x v="0"/>
    <x v="6"/>
    <x v="0"/>
    <n v="66224"/>
    <n v="66653"/>
    <n v="1594"/>
    <n v="1612"/>
    <n v="1622"/>
    <n v="1625"/>
    <m/>
    <x v="0"/>
    <m/>
  </r>
  <r>
    <x v="0"/>
    <x v="0"/>
    <x v="0"/>
    <x v="0"/>
    <x v="0"/>
    <x v="7"/>
    <x v="0"/>
    <n v="543"/>
    <n v="505"/>
    <n v="526"/>
    <n v="406"/>
    <n v="362"/>
    <n v="505"/>
    <m/>
    <x v="0"/>
    <m/>
  </r>
  <r>
    <x v="0"/>
    <x v="0"/>
    <x v="0"/>
    <x v="0"/>
    <x v="0"/>
    <x v="8"/>
    <x v="0"/>
    <n v="4479"/>
    <n v="4555"/>
    <n v="4823"/>
    <n v="5683"/>
    <n v="6393"/>
    <n v="6899"/>
    <m/>
    <x v="0"/>
    <m/>
  </r>
  <r>
    <x v="0"/>
    <x v="0"/>
    <x v="0"/>
    <x v="0"/>
    <x v="0"/>
    <x v="9"/>
    <x v="0"/>
    <n v="7268"/>
    <n v="7232"/>
    <n v="7377"/>
    <n v="8087"/>
    <n v="8396"/>
    <n v="9546"/>
    <m/>
    <x v="0"/>
    <m/>
  </r>
  <r>
    <x v="0"/>
    <x v="0"/>
    <x v="0"/>
    <x v="0"/>
    <x v="0"/>
    <x v="10"/>
    <x v="0"/>
    <n v="31746"/>
    <n v="34550"/>
    <n v="35035"/>
    <n v="35740"/>
    <n v="36240"/>
    <n v="39088"/>
    <m/>
    <x v="0"/>
    <m/>
  </r>
  <r>
    <x v="0"/>
    <x v="0"/>
    <x v="0"/>
    <x v="0"/>
    <x v="0"/>
    <x v="11"/>
    <x v="0"/>
    <n v="167504"/>
    <n v="167004"/>
    <n v="171092"/>
    <n v="173672"/>
    <n v="181960"/>
    <n v="190728"/>
    <m/>
    <x v="0"/>
    <m/>
  </r>
  <r>
    <x v="0"/>
    <x v="0"/>
    <x v="0"/>
    <x v="0"/>
    <x v="0"/>
    <x v="12"/>
    <x v="0"/>
    <n v="6828"/>
    <n v="6969"/>
    <n v="7149"/>
    <n v="7218"/>
    <n v="7560"/>
    <n v="7834"/>
    <m/>
    <x v="0"/>
    <m/>
  </r>
  <r>
    <x v="0"/>
    <x v="0"/>
    <x v="0"/>
    <x v="0"/>
    <x v="0"/>
    <x v="13"/>
    <x v="0"/>
    <n v="30576"/>
    <n v="31498"/>
    <n v="33378"/>
    <n v="33933"/>
    <n v="35870"/>
    <n v="36787"/>
    <m/>
    <x v="0"/>
    <m/>
  </r>
  <r>
    <x v="0"/>
    <x v="0"/>
    <x v="0"/>
    <x v="0"/>
    <x v="0"/>
    <x v="14"/>
    <x v="0"/>
    <n v="1463"/>
    <n v="1430"/>
    <n v="61154"/>
    <n v="61875"/>
    <n v="62978"/>
    <n v="65531"/>
    <m/>
    <x v="0"/>
    <m/>
  </r>
  <r>
    <x v="0"/>
    <x v="0"/>
    <x v="0"/>
    <x v="0"/>
    <x v="0"/>
    <x v="15"/>
    <x v="0"/>
    <n v="19939"/>
    <n v="20188"/>
    <n v="10421"/>
    <n v="10538"/>
    <n v="10748"/>
    <n v="10755"/>
    <m/>
    <x v="0"/>
    <m/>
  </r>
  <r>
    <x v="0"/>
    <x v="0"/>
    <x v="0"/>
    <x v="0"/>
    <x v="0"/>
    <x v="16"/>
    <x v="0"/>
    <n v="10540"/>
    <n v="10193"/>
    <n v="20246"/>
    <n v="20638"/>
    <n v="22025"/>
    <n v="22903"/>
    <m/>
    <x v="0"/>
    <m/>
  </r>
  <r>
    <x v="0"/>
    <x v="0"/>
    <x v="0"/>
    <x v="0"/>
    <x v="0"/>
    <x v="17"/>
    <x v="0"/>
    <n v="60923"/>
    <n v="59984"/>
    <n v="1478"/>
    <n v="1490"/>
    <n v="1495"/>
    <n v="1554"/>
    <m/>
    <x v="0"/>
    <m/>
  </r>
  <r>
    <x v="0"/>
    <x v="0"/>
    <x v="0"/>
    <x v="0"/>
    <x v="0"/>
    <x v="18"/>
    <x v="0"/>
    <n v="458"/>
    <n v="437"/>
    <n v="460"/>
    <n v="347"/>
    <n v="347"/>
    <n v="365"/>
    <m/>
    <x v="0"/>
    <m/>
  </r>
  <r>
    <x v="0"/>
    <x v="0"/>
    <x v="0"/>
    <x v="0"/>
    <x v="0"/>
    <x v="19"/>
    <x v="0"/>
    <n v="3835"/>
    <n v="3962"/>
    <n v="3988"/>
    <n v="3923"/>
    <n v="4679"/>
    <n v="4851"/>
    <m/>
    <x v="0"/>
    <m/>
  </r>
  <r>
    <x v="0"/>
    <x v="0"/>
    <x v="0"/>
    <x v="0"/>
    <x v="0"/>
    <x v="20"/>
    <x v="0"/>
    <n v="6382"/>
    <n v="6489"/>
    <n v="6625"/>
    <n v="6701"/>
    <n v="7271"/>
    <n v="7413"/>
    <m/>
    <x v="0"/>
    <m/>
  </r>
  <r>
    <x v="0"/>
    <x v="0"/>
    <x v="0"/>
    <x v="0"/>
    <x v="0"/>
    <x v="21"/>
    <x v="0"/>
    <n v="26560"/>
    <n v="25854"/>
    <n v="26193"/>
    <n v="26964"/>
    <n v="28987"/>
    <n v="32735"/>
    <m/>
    <x v="0"/>
    <m/>
  </r>
  <r>
    <x v="0"/>
    <x v="0"/>
    <x v="0"/>
    <x v="0"/>
    <x v="0"/>
    <x v="22"/>
    <x v="0"/>
    <n v="1324.5"/>
    <n v="1305"/>
    <n v="1098"/>
    <n v="1640"/>
    <n v="1534"/>
    <n v="1779"/>
    <m/>
    <x v="0"/>
    <m/>
  </r>
  <r>
    <x v="0"/>
    <x v="0"/>
    <x v="0"/>
    <x v="0"/>
    <x v="0"/>
    <x v="23"/>
    <x v="0"/>
    <n v="1342"/>
    <n v="1288"/>
    <n v="1090"/>
    <n v="1580"/>
    <n v="1422"/>
    <n v="1536"/>
    <m/>
    <x v="0"/>
    <m/>
  </r>
  <r>
    <x v="0"/>
    <x v="0"/>
    <x v="0"/>
    <x v="0"/>
    <x v="0"/>
    <x v="24"/>
    <x v="0"/>
    <n v="1482"/>
    <n v="1445"/>
    <n v="1140"/>
    <n v="1630"/>
    <n v="1611"/>
    <n v="1635"/>
    <m/>
    <x v="0"/>
    <m/>
  </r>
  <r>
    <x v="0"/>
    <x v="0"/>
    <x v="0"/>
    <x v="0"/>
    <x v="0"/>
    <x v="25"/>
    <x v="0"/>
    <n v="1139"/>
    <n v="1271"/>
    <n v="1088"/>
    <n v="1721"/>
    <n v="1672"/>
    <n v="1938"/>
    <m/>
    <x v="0"/>
    <m/>
  </r>
  <r>
    <x v="0"/>
    <x v="0"/>
    <x v="0"/>
    <x v="0"/>
    <x v="0"/>
    <x v="26"/>
    <x v="0"/>
    <n v="1385"/>
    <n v="1312"/>
    <n v="940"/>
    <n v="1446"/>
    <n v="1309"/>
    <n v="1705"/>
    <m/>
    <x v="0"/>
    <m/>
  </r>
  <r>
    <x v="0"/>
    <x v="0"/>
    <x v="0"/>
    <x v="0"/>
    <x v="0"/>
    <x v="27"/>
    <x v="0"/>
    <n v="1337"/>
    <n v="1296"/>
    <n v="1110"/>
    <n v="1587"/>
    <n v="1350"/>
    <n v="1785"/>
    <m/>
    <x v="0"/>
    <m/>
  </r>
  <r>
    <x v="0"/>
    <x v="0"/>
    <x v="0"/>
    <x v="0"/>
    <x v="0"/>
    <x v="28"/>
    <x v="0"/>
    <n v="1503"/>
    <n v="1454"/>
    <n v="1153"/>
    <n v="1460"/>
    <n v="1530"/>
    <n v="1592"/>
    <m/>
    <x v="0"/>
    <m/>
  </r>
  <r>
    <x v="0"/>
    <x v="0"/>
    <x v="0"/>
    <x v="0"/>
    <x v="0"/>
    <x v="29"/>
    <x v="0"/>
    <n v="1043"/>
    <n v="1089"/>
    <n v="935"/>
    <n v="1024"/>
    <n v="476"/>
    <n v="1130"/>
    <m/>
    <x v="0"/>
    <m/>
  </r>
  <r>
    <x v="0"/>
    <x v="0"/>
    <x v="0"/>
    <x v="0"/>
    <x v="0"/>
    <x v="30"/>
    <x v="0"/>
    <n v="1223"/>
    <n v="1184"/>
    <n v="981"/>
    <n v="1150"/>
    <n v="1050"/>
    <n v="1305"/>
    <m/>
    <x v="0"/>
    <m/>
  </r>
  <r>
    <x v="0"/>
    <x v="0"/>
    <x v="0"/>
    <x v="0"/>
    <x v="0"/>
    <x v="31"/>
    <x v="0"/>
    <n v="1290"/>
    <n v="1231"/>
    <n v="1100"/>
    <n v="1573"/>
    <n v="1337"/>
    <n v="1535"/>
    <m/>
    <x v="0"/>
    <m/>
  </r>
  <r>
    <x v="0"/>
    <x v="0"/>
    <x v="0"/>
    <x v="0"/>
    <x v="0"/>
    <x v="32"/>
    <x v="0"/>
    <n v="1501"/>
    <n v="1475"/>
    <n v="1138"/>
    <n v="1707"/>
    <n v="1530"/>
    <n v="1842"/>
    <m/>
    <x v="0"/>
    <m/>
  </r>
  <r>
    <x v="0"/>
    <x v="0"/>
    <x v="0"/>
    <x v="0"/>
    <x v="0"/>
    <x v="33"/>
    <x v="1"/>
    <n v="25513"/>
    <n v="25303"/>
    <n v="25415"/>
    <n v="25415"/>
    <n v="30244"/>
    <n v="31397"/>
    <m/>
    <x v="0"/>
    <m/>
  </r>
  <r>
    <x v="0"/>
    <x v="0"/>
    <x v="0"/>
    <x v="0"/>
    <x v="0"/>
    <x v="34"/>
    <x v="1"/>
    <n v="845"/>
    <n v="849"/>
    <n v="845"/>
    <n v="845"/>
    <n v="1557"/>
    <n v="1557"/>
    <m/>
    <x v="0"/>
    <m/>
  </r>
  <r>
    <x v="0"/>
    <x v="0"/>
    <x v="0"/>
    <x v="0"/>
    <x v="0"/>
    <x v="35"/>
    <x v="1"/>
    <n v="5928"/>
    <n v="5928"/>
    <n v="5928"/>
    <n v="5928"/>
    <n v="6933"/>
    <n v="6933"/>
    <m/>
    <x v="0"/>
    <m/>
  </r>
  <r>
    <x v="0"/>
    <x v="0"/>
    <x v="0"/>
    <x v="0"/>
    <x v="0"/>
    <x v="36"/>
    <x v="1"/>
    <n v="8541"/>
    <n v="7736"/>
    <n v="8541"/>
    <n v="8541"/>
    <n v="8293"/>
    <n v="8293"/>
    <m/>
    <x v="0"/>
    <m/>
  </r>
  <r>
    <x v="0"/>
    <x v="0"/>
    <x v="0"/>
    <x v="0"/>
    <x v="0"/>
    <x v="37"/>
    <x v="1"/>
    <n v="944"/>
    <n v="945"/>
    <n v="945"/>
    <n v="945"/>
    <n v="1170"/>
    <n v="1308"/>
    <m/>
    <x v="0"/>
    <m/>
  </r>
  <r>
    <x v="0"/>
    <x v="0"/>
    <x v="0"/>
    <x v="0"/>
    <x v="0"/>
    <x v="38"/>
    <x v="1"/>
    <n v="3096"/>
    <n v="3104"/>
    <n v="3104"/>
    <n v="3104"/>
    <n v="5051"/>
    <n v="5052"/>
    <m/>
    <x v="0"/>
    <m/>
  </r>
  <r>
    <x v="0"/>
    <x v="0"/>
    <x v="0"/>
    <x v="0"/>
    <x v="0"/>
    <x v="39"/>
    <x v="1"/>
    <n v="317"/>
    <n v="289"/>
    <n v="289"/>
    <n v="289"/>
    <n v="444"/>
    <n v="451"/>
    <m/>
    <x v="0"/>
    <m/>
  </r>
  <r>
    <x v="0"/>
    <x v="0"/>
    <x v="0"/>
    <x v="0"/>
    <x v="0"/>
    <x v="40"/>
    <x v="1"/>
    <n v="102"/>
    <n v="95"/>
    <n v="106"/>
    <n v="106"/>
    <n v="69"/>
    <n v="169"/>
    <m/>
    <x v="0"/>
    <m/>
  </r>
  <r>
    <x v="0"/>
    <x v="0"/>
    <x v="0"/>
    <x v="0"/>
    <x v="0"/>
    <x v="41"/>
    <x v="1"/>
    <n v="686"/>
    <n v="590"/>
    <n v="448"/>
    <n v="448"/>
    <n v="786"/>
    <n v="1525"/>
    <m/>
    <x v="0"/>
    <m/>
  </r>
  <r>
    <x v="0"/>
    <x v="0"/>
    <x v="0"/>
    <x v="0"/>
    <x v="0"/>
    <x v="42"/>
    <x v="1"/>
    <n v="1430"/>
    <n v="1860"/>
    <n v="1430"/>
    <n v="1430"/>
    <n v="2030"/>
    <n v="2069"/>
    <m/>
    <x v="0"/>
    <m/>
  </r>
  <r>
    <x v="0"/>
    <x v="0"/>
    <x v="0"/>
    <x v="0"/>
    <x v="0"/>
    <x v="43"/>
    <x v="1"/>
    <n v="3624"/>
    <n v="3907"/>
    <n v="3779"/>
    <n v="3779"/>
    <n v="3911"/>
    <n v="4040"/>
    <m/>
    <x v="0"/>
    <m/>
  </r>
  <r>
    <x v="0"/>
    <x v="0"/>
    <x v="0"/>
    <x v="0"/>
    <x v="0"/>
    <x v="44"/>
    <x v="2"/>
    <n v="37.39"/>
    <n v="51.11"/>
    <n v="61.85"/>
    <n v="65.33"/>
    <n v="72.12"/>
    <n v="88.3"/>
    <m/>
    <x v="0"/>
    <m/>
  </r>
  <r>
    <x v="0"/>
    <x v="0"/>
    <x v="0"/>
    <x v="0"/>
    <x v="0"/>
    <x v="45"/>
    <x v="3"/>
    <m/>
    <m/>
    <m/>
    <m/>
    <m/>
    <m/>
    <m/>
    <x v="1"/>
    <m/>
  </r>
  <r>
    <x v="0"/>
    <x v="0"/>
    <x v="0"/>
    <x v="0"/>
    <x v="0"/>
    <x v="46"/>
    <x v="4"/>
    <s v="140,752 (6.27)"/>
    <n v="140752"/>
    <n v="140752"/>
    <n v="140752"/>
    <n v="140752"/>
    <n v="140752"/>
    <m/>
    <x v="1"/>
    <m/>
  </r>
  <r>
    <x v="0"/>
    <x v="0"/>
    <x v="0"/>
    <x v="0"/>
    <x v="0"/>
    <x v="47"/>
    <x v="4"/>
    <s v="653,818 (29.13)"/>
    <n v="653818"/>
    <n v="653818"/>
    <n v="653818"/>
    <n v="653818"/>
    <n v="653818"/>
    <m/>
    <x v="1"/>
    <m/>
  </r>
  <r>
    <x v="0"/>
    <x v="0"/>
    <x v="0"/>
    <x v="0"/>
    <x v="0"/>
    <x v="48"/>
    <x v="4"/>
    <s v="303,701 (38.22)"/>
    <n v="303701"/>
    <n v="303701"/>
    <n v="303701"/>
    <n v="303701"/>
    <n v="303701"/>
    <m/>
    <x v="1"/>
    <m/>
  </r>
  <r>
    <x v="0"/>
    <x v="0"/>
    <x v="0"/>
    <x v="0"/>
    <x v="0"/>
    <x v="49"/>
    <x v="0"/>
    <n v="117826"/>
    <n v="117826"/>
    <n v="168648"/>
    <n v="168648"/>
    <n v="117826"/>
    <n v="117826"/>
    <m/>
    <x v="1"/>
    <m/>
  </r>
  <r>
    <x v="0"/>
    <x v="0"/>
    <x v="0"/>
    <x v="0"/>
    <x v="0"/>
    <x v="50"/>
    <x v="1"/>
    <n v="63782.5"/>
    <n v="63735"/>
    <n v="61102"/>
    <m/>
    <m/>
    <m/>
    <m/>
    <x v="0"/>
    <m/>
  </r>
  <r>
    <x v="0"/>
    <x v="0"/>
    <x v="0"/>
    <x v="0"/>
    <x v="1"/>
    <x v="51"/>
    <x v="5"/>
    <n v="120"/>
    <n v="200"/>
    <n v="216"/>
    <n v="225"/>
    <n v="287"/>
    <n v="287"/>
    <m/>
    <x v="2"/>
    <m/>
  </r>
  <r>
    <x v="0"/>
    <x v="0"/>
    <x v="0"/>
    <x v="0"/>
    <x v="1"/>
    <x v="52"/>
    <x v="6"/>
    <n v="2824.4"/>
    <n v="2776"/>
    <n v="3449.4000000000005"/>
    <n v="3681.6"/>
    <n v="2402.1999999999998"/>
    <n v="2545.4"/>
    <m/>
    <x v="3"/>
    <m/>
  </r>
  <r>
    <x v="0"/>
    <x v="0"/>
    <x v="0"/>
    <x v="0"/>
    <x v="1"/>
    <x v="53"/>
    <x v="6"/>
    <n v="0"/>
    <n v="12.3"/>
    <n v="37.9"/>
    <n v="70.8"/>
    <n v="85.3"/>
    <n v="0"/>
    <m/>
    <x v="3"/>
    <m/>
  </r>
  <r>
    <x v="0"/>
    <x v="0"/>
    <x v="0"/>
    <x v="0"/>
    <x v="1"/>
    <x v="54"/>
    <x v="6"/>
    <n v="40.200000000000003"/>
    <n v="46.6"/>
    <n v="3.5"/>
    <n v="15.1"/>
    <n v="8.1999999999999993"/>
    <n v="12.1"/>
    <m/>
    <x v="3"/>
    <m/>
  </r>
  <r>
    <x v="0"/>
    <x v="0"/>
    <x v="0"/>
    <x v="0"/>
    <x v="1"/>
    <x v="55"/>
    <x v="6"/>
    <n v="115.8"/>
    <n v="18.8"/>
    <n v="38"/>
    <n v="73.3"/>
    <n v="190.8"/>
    <n v="102.3"/>
    <m/>
    <x v="3"/>
    <m/>
  </r>
  <r>
    <x v="0"/>
    <x v="0"/>
    <x v="0"/>
    <x v="0"/>
    <x v="1"/>
    <x v="56"/>
    <x v="6"/>
    <n v="55.3"/>
    <n v="77.099999999999994"/>
    <n v="23.1"/>
    <n v="160.69999999999999"/>
    <n v="195.3"/>
    <n v="103.5"/>
    <m/>
    <x v="3"/>
    <m/>
  </r>
  <r>
    <x v="0"/>
    <x v="0"/>
    <x v="0"/>
    <x v="0"/>
    <x v="1"/>
    <x v="57"/>
    <x v="6"/>
    <n v="170.6"/>
    <n v="293.10000000000002"/>
    <n v="289.8"/>
    <n v="730.8"/>
    <n v="145.19999999999999"/>
    <n v="272.5"/>
    <m/>
    <x v="3"/>
    <m/>
  </r>
  <r>
    <x v="0"/>
    <x v="0"/>
    <x v="0"/>
    <x v="0"/>
    <x v="1"/>
    <x v="58"/>
    <x v="6"/>
    <n v="555.20000000000005"/>
    <n v="594.79999999999995"/>
    <n v="704.4"/>
    <n v="564.70000000000005"/>
    <n v="531.79999999999995"/>
    <n v="506.6"/>
    <m/>
    <x v="3"/>
    <m/>
  </r>
  <r>
    <x v="0"/>
    <x v="0"/>
    <x v="0"/>
    <x v="0"/>
    <x v="1"/>
    <x v="59"/>
    <x v="6"/>
    <n v="496.3"/>
    <n v="339.7"/>
    <n v="596.6"/>
    <n v="812.6"/>
    <n v="162.19999999999999"/>
    <n v="542.70000000000005"/>
    <m/>
    <x v="3"/>
    <m/>
  </r>
  <r>
    <x v="0"/>
    <x v="0"/>
    <x v="0"/>
    <x v="0"/>
    <x v="1"/>
    <x v="60"/>
    <x v="6"/>
    <n v="298"/>
    <n v="411.9"/>
    <n v="499.7"/>
    <n v="414.7"/>
    <n v="426"/>
    <n v="454.5"/>
    <m/>
    <x v="3"/>
    <m/>
  </r>
  <r>
    <x v="0"/>
    <x v="0"/>
    <x v="0"/>
    <x v="0"/>
    <x v="1"/>
    <x v="61"/>
    <x v="6"/>
    <n v="723.8"/>
    <n v="517.4"/>
    <n v="646.9"/>
    <n v="576.9"/>
    <n v="340.9"/>
    <n v="412.1"/>
    <m/>
    <x v="3"/>
    <m/>
  </r>
  <r>
    <x v="0"/>
    <x v="0"/>
    <x v="0"/>
    <x v="0"/>
    <x v="1"/>
    <x v="62"/>
    <x v="6"/>
    <n v="278.7"/>
    <n v="342.9"/>
    <n v="437.3"/>
    <n v="163.4"/>
    <n v="248"/>
    <n v="119.2"/>
    <m/>
    <x v="3"/>
    <m/>
  </r>
  <r>
    <x v="0"/>
    <x v="0"/>
    <x v="0"/>
    <x v="0"/>
    <x v="1"/>
    <x v="63"/>
    <x v="6"/>
    <n v="78.2"/>
    <n v="98.9"/>
    <n v="171.4"/>
    <n v="84.8"/>
    <n v="51.6"/>
    <n v="19.899999999999999"/>
    <m/>
    <x v="3"/>
    <m/>
  </r>
  <r>
    <x v="0"/>
    <x v="0"/>
    <x v="0"/>
    <x v="0"/>
    <x v="1"/>
    <x v="64"/>
    <x v="6"/>
    <n v="12.3"/>
    <n v="22.5"/>
    <n v="0.8"/>
    <n v="13.8"/>
    <n v="16.899999999999999"/>
    <n v="0"/>
    <m/>
    <x v="3"/>
    <m/>
  </r>
  <r>
    <x v="0"/>
    <x v="0"/>
    <x v="0"/>
    <x v="0"/>
    <x v="1"/>
    <x v="65"/>
    <x v="7"/>
    <n v="77.569999999999993"/>
    <n v="77.680000000000007"/>
    <n v="78.05"/>
    <n v="79.099999999999994"/>
    <n v="78.84"/>
    <n v="77.59"/>
    <m/>
    <x v="3"/>
    <m/>
  </r>
  <r>
    <x v="0"/>
    <x v="0"/>
    <x v="0"/>
    <x v="0"/>
    <x v="1"/>
    <x v="66"/>
    <x v="7"/>
    <n v="62.1"/>
    <n v="63.5"/>
    <n v="74.760000000000005"/>
    <n v="69.02"/>
    <n v="73.900000000000006"/>
    <n v="68.099999999999994"/>
    <m/>
    <x v="3"/>
    <m/>
  </r>
  <r>
    <x v="0"/>
    <x v="0"/>
    <x v="0"/>
    <x v="0"/>
    <x v="1"/>
    <x v="67"/>
    <x v="7"/>
    <n v="78.7"/>
    <n v="72.400000000000006"/>
    <n v="64.599999999999994"/>
    <n v="68.2"/>
    <n v="73.3"/>
    <n v="78.400000000000006"/>
    <m/>
    <x v="3"/>
    <m/>
  </r>
  <r>
    <x v="0"/>
    <x v="0"/>
    <x v="0"/>
    <x v="0"/>
    <x v="1"/>
    <x v="68"/>
    <x v="7"/>
    <n v="77.599999999999994"/>
    <n v="77.8"/>
    <n v="73.900000000000006"/>
    <n v="78.02"/>
    <n v="78.3"/>
    <n v="77.900000000000006"/>
    <m/>
    <x v="3"/>
    <m/>
  </r>
  <r>
    <x v="0"/>
    <x v="0"/>
    <x v="0"/>
    <x v="0"/>
    <x v="1"/>
    <x v="69"/>
    <x v="7"/>
    <n v="77.2"/>
    <n v="75.7"/>
    <n v="74.63"/>
    <n v="81.64"/>
    <n v="78.5"/>
    <n v="77.3"/>
    <m/>
    <x v="3"/>
    <m/>
  </r>
  <r>
    <x v="0"/>
    <x v="0"/>
    <x v="0"/>
    <x v="0"/>
    <x v="1"/>
    <x v="70"/>
    <x v="7"/>
    <n v="80.5"/>
    <n v="79.7"/>
    <n v="79.900000000000006"/>
    <n v="84.76"/>
    <n v="81.599999999999994"/>
    <n v="83.6"/>
    <m/>
    <x v="3"/>
    <m/>
  </r>
  <r>
    <x v="0"/>
    <x v="0"/>
    <x v="0"/>
    <x v="0"/>
    <x v="1"/>
    <x v="71"/>
    <x v="7"/>
    <n v="83.5"/>
    <n v="82.8"/>
    <n v="84.31"/>
    <n v="84.9"/>
    <n v="83.6"/>
    <n v="85.4"/>
    <m/>
    <x v="3"/>
    <m/>
  </r>
  <r>
    <x v="0"/>
    <x v="0"/>
    <x v="0"/>
    <x v="0"/>
    <x v="1"/>
    <x v="72"/>
    <x v="7"/>
    <n v="82"/>
    <n v="82"/>
    <n v="86.02"/>
    <n v="86.3"/>
    <n v="82.1"/>
    <n v="82.7"/>
    <m/>
    <x v="3"/>
    <m/>
  </r>
  <r>
    <x v="0"/>
    <x v="0"/>
    <x v="0"/>
    <x v="0"/>
    <x v="1"/>
    <x v="73"/>
    <x v="7"/>
    <n v="83.1"/>
    <n v="84.3"/>
    <n v="82.32"/>
    <n v="84.4"/>
    <n v="85.2"/>
    <n v="84.2"/>
    <m/>
    <x v="3"/>
    <m/>
  </r>
  <r>
    <x v="0"/>
    <x v="0"/>
    <x v="0"/>
    <x v="0"/>
    <x v="1"/>
    <x v="74"/>
    <x v="7"/>
    <n v="85.8"/>
    <n v="86.1"/>
    <n v="85.85"/>
    <n v="84.9"/>
    <n v="84.8"/>
    <n v="84.9"/>
    <m/>
    <x v="3"/>
    <m/>
  </r>
  <r>
    <x v="0"/>
    <x v="0"/>
    <x v="0"/>
    <x v="0"/>
    <x v="1"/>
    <x v="75"/>
    <x v="7"/>
    <n v="81.599999999999994"/>
    <n v="81.400000000000006"/>
    <n v="85.66"/>
    <n v="82.4"/>
    <n v="81.099999999999994"/>
    <n v="77.5"/>
    <m/>
    <x v="3"/>
    <m/>
  </r>
  <r>
    <x v="0"/>
    <x v="0"/>
    <x v="0"/>
    <x v="0"/>
    <x v="1"/>
    <x v="76"/>
    <x v="7"/>
    <n v="75.400000000000006"/>
    <n v="75.599999999999994"/>
    <n v="76.67"/>
    <n v="76.8"/>
    <n v="73.400000000000006"/>
    <n v="68.400000000000006"/>
    <m/>
    <x v="3"/>
    <m/>
  </r>
  <r>
    <x v="0"/>
    <x v="0"/>
    <x v="0"/>
    <x v="0"/>
    <x v="1"/>
    <x v="77"/>
    <x v="7"/>
    <n v="63.5"/>
    <n v="70.7"/>
    <n v="67.98"/>
    <n v="67.599999999999994"/>
    <n v="70.3"/>
    <n v="62.7"/>
    <m/>
    <x v="3"/>
    <m/>
  </r>
  <r>
    <x v="0"/>
    <x v="0"/>
    <x v="0"/>
    <x v="1"/>
    <x v="2"/>
    <x v="78"/>
    <x v="8"/>
    <n v="0"/>
    <n v="6"/>
    <n v="0"/>
    <n v="0"/>
    <n v="0"/>
    <m/>
    <m/>
    <x v="4"/>
    <m/>
  </r>
  <r>
    <x v="0"/>
    <x v="0"/>
    <x v="0"/>
    <x v="2"/>
    <x v="3"/>
    <x v="79"/>
    <x v="9"/>
    <n v="3"/>
    <n v="3"/>
    <n v="6"/>
    <n v="9"/>
    <n v="9"/>
    <m/>
    <m/>
    <x v="5"/>
    <m/>
  </r>
  <r>
    <x v="0"/>
    <x v="0"/>
    <x v="0"/>
    <x v="2"/>
    <x v="4"/>
    <x v="80"/>
    <x v="0"/>
    <n v="15000"/>
    <m/>
    <m/>
    <m/>
    <m/>
    <m/>
    <m/>
    <x v="1"/>
    <m/>
  </r>
  <r>
    <x v="0"/>
    <x v="0"/>
    <x v="0"/>
    <x v="2"/>
    <x v="5"/>
    <x v="81"/>
    <x v="8"/>
    <s v="11/"/>
    <s v="11/"/>
    <s v="12/"/>
    <s v="13/"/>
    <n v="1"/>
    <m/>
    <m/>
    <x v="4"/>
    <m/>
  </r>
  <r>
    <x v="0"/>
    <x v="0"/>
    <x v="0"/>
    <x v="2"/>
    <x v="5"/>
    <x v="82"/>
    <x v="0"/>
    <n v="154072.79999999996"/>
    <n v="157714"/>
    <n v="161306"/>
    <n v="162573"/>
    <n v="153110"/>
    <n v="162313"/>
    <m/>
    <x v="0"/>
    <m/>
  </r>
  <r>
    <x v="0"/>
    <x v="0"/>
    <x v="0"/>
    <x v="2"/>
    <x v="5"/>
    <x v="83"/>
    <x v="10"/>
    <n v="6334.4"/>
    <n v="6510"/>
    <n v="6520"/>
    <n v="6520"/>
    <n v="6622"/>
    <n v="6925"/>
    <m/>
    <x v="0"/>
    <m/>
  </r>
  <r>
    <x v="0"/>
    <x v="0"/>
    <x v="0"/>
    <x v="2"/>
    <x v="5"/>
    <x v="84"/>
    <x v="11"/>
    <n v="31408"/>
    <n v="31928"/>
    <n v="32786"/>
    <n v="32786"/>
    <n v="33292"/>
    <n v="33940"/>
    <m/>
    <x v="0"/>
    <m/>
  </r>
  <r>
    <x v="0"/>
    <x v="0"/>
    <x v="0"/>
    <x v="2"/>
    <x v="5"/>
    <x v="85"/>
    <x v="12"/>
    <n v="1266.4000000000001"/>
    <n v="54755.199999999997"/>
    <n v="53755"/>
    <n v="53755"/>
    <n v="48887"/>
    <n v="51526"/>
    <m/>
    <x v="0"/>
    <m/>
  </r>
  <r>
    <x v="0"/>
    <x v="0"/>
    <x v="0"/>
    <x v="2"/>
    <x v="5"/>
    <x v="86"/>
    <x v="13"/>
    <n v="18706.400000000001"/>
    <n v="9283"/>
    <n v="9278"/>
    <n v="9278"/>
    <n v="9390"/>
    <n v="9990"/>
    <m/>
    <x v="0"/>
    <m/>
  </r>
  <r>
    <x v="0"/>
    <x v="0"/>
    <x v="0"/>
    <x v="2"/>
    <x v="5"/>
    <x v="87"/>
    <x v="14"/>
    <n v="9203.2000000000007"/>
    <n v="19666"/>
    <n v="20226"/>
    <n v="20226"/>
    <n v="12949"/>
    <n v="14280"/>
    <m/>
    <x v="0"/>
    <m/>
  </r>
  <r>
    <x v="0"/>
    <x v="0"/>
    <x v="0"/>
    <x v="2"/>
    <x v="5"/>
    <x v="88"/>
    <x v="15"/>
    <n v="53322.400000000001"/>
    <n v="1275"/>
    <n v="1275"/>
    <n v="1275"/>
    <n v="1460"/>
    <n v="1460"/>
    <m/>
    <x v="0"/>
    <m/>
  </r>
  <r>
    <x v="0"/>
    <x v="0"/>
    <x v="0"/>
    <x v="2"/>
    <x v="5"/>
    <x v="89"/>
    <x v="16"/>
    <n v="404"/>
    <n v="401"/>
    <n v="325"/>
    <n v="325"/>
    <n v="326"/>
    <n v="355"/>
    <m/>
    <x v="0"/>
    <m/>
  </r>
  <r>
    <x v="0"/>
    <x v="0"/>
    <x v="0"/>
    <x v="2"/>
    <x v="5"/>
    <x v="90"/>
    <x v="17"/>
    <n v="3644"/>
    <n v="3658"/>
    <n v="3846"/>
    <n v="3846"/>
    <n v="4475"/>
    <n v="4830"/>
    <m/>
    <x v="0"/>
    <m/>
  </r>
  <r>
    <x v="0"/>
    <x v="0"/>
    <x v="0"/>
    <x v="2"/>
    <x v="5"/>
    <x v="91"/>
    <x v="18"/>
    <n v="5785.6"/>
    <n v="5802"/>
    <n v="5970"/>
    <n v="5970"/>
    <n v="6717"/>
    <n v="7637"/>
    <m/>
    <x v="0"/>
    <m/>
  </r>
  <r>
    <x v="0"/>
    <x v="0"/>
    <x v="0"/>
    <x v="2"/>
    <x v="5"/>
    <x v="92"/>
    <x v="19"/>
    <n v="27640"/>
    <n v="28028"/>
    <n v="28592"/>
    <n v="28592"/>
    <n v="28992"/>
    <n v="31270"/>
    <m/>
    <x v="0"/>
    <m/>
  </r>
  <r>
    <x v="0"/>
    <x v="0"/>
    <x v="0"/>
    <x v="2"/>
    <x v="6"/>
    <x v="93"/>
    <x v="8"/>
    <n v="0"/>
    <n v="2"/>
    <n v="0"/>
    <n v="0"/>
    <n v="0"/>
    <m/>
    <m/>
    <x v="4"/>
    <m/>
  </r>
  <r>
    <x v="0"/>
    <x v="0"/>
    <x v="0"/>
    <x v="2"/>
    <x v="6"/>
    <x v="94"/>
    <x v="0"/>
    <n v="154072.79999999996"/>
    <n v="157714"/>
    <n v="165986.4"/>
    <m/>
    <n v="124855"/>
    <n v="133930"/>
    <m/>
    <x v="0"/>
    <m/>
  </r>
  <r>
    <x v="0"/>
    <x v="0"/>
    <x v="0"/>
    <x v="2"/>
    <x v="6"/>
    <x v="95"/>
    <x v="0"/>
    <n v="6191.2"/>
    <n v="6334.4"/>
    <n v="6620"/>
    <m/>
    <n v="5897"/>
    <n v="6110"/>
    <m/>
    <x v="0"/>
    <m/>
  </r>
  <r>
    <x v="0"/>
    <x v="0"/>
    <x v="0"/>
    <x v="2"/>
    <x v="6"/>
    <x v="96"/>
    <x v="0"/>
    <n v="30661.599999999999"/>
    <n v="31408"/>
    <n v="33785.599999999999"/>
    <m/>
    <n v="27620"/>
    <n v="28326"/>
    <m/>
    <x v="0"/>
    <m/>
  </r>
  <r>
    <x v="0"/>
    <x v="0"/>
    <x v="0"/>
    <x v="2"/>
    <x v="6"/>
    <x v="97"/>
    <x v="0"/>
    <n v="1333.6"/>
    <n v="1266.4000000000001"/>
    <n v="54755.199999999997"/>
    <m/>
    <n v="37787"/>
    <n v="39320"/>
    <m/>
    <x v="0"/>
    <m/>
  </r>
  <r>
    <x v="0"/>
    <x v="0"/>
    <x v="0"/>
    <x v="2"/>
    <x v="6"/>
    <x v="98"/>
    <x v="0"/>
    <n v="18180"/>
    <n v="18706.400000000001"/>
    <n v="9377.6"/>
    <m/>
    <n v="8598"/>
    <n v="8604"/>
    <m/>
    <x v="0"/>
    <m/>
  </r>
  <r>
    <x v="0"/>
    <x v="0"/>
    <x v="0"/>
    <x v="2"/>
    <x v="6"/>
    <x v="99"/>
    <x v="0"/>
    <n v="9498.4"/>
    <n v="9203.2000000000007"/>
    <n v="20225.599999999999"/>
    <m/>
    <n v="11013"/>
    <n v="14400"/>
    <m/>
    <x v="0"/>
    <m/>
  </r>
  <r>
    <x v="0"/>
    <x v="0"/>
    <x v="0"/>
    <x v="2"/>
    <x v="6"/>
    <x v="100"/>
    <x v="0"/>
    <n v="52979.199999999997"/>
    <n v="53322.400000000001"/>
    <n v="1289.5999999999999"/>
    <m/>
    <n v="1346"/>
    <n v="1350"/>
    <m/>
    <x v="0"/>
    <m/>
  </r>
  <r>
    <x v="0"/>
    <x v="0"/>
    <x v="0"/>
    <x v="2"/>
    <x v="6"/>
    <x v="101"/>
    <x v="0"/>
    <n v="434.4"/>
    <n v="404"/>
    <n v="324.8"/>
    <m/>
    <n v="312"/>
    <n v="320"/>
    <m/>
    <x v="0"/>
    <m/>
  </r>
  <r>
    <x v="0"/>
    <x v="0"/>
    <x v="0"/>
    <x v="2"/>
    <x v="6"/>
    <x v="102"/>
    <x v="0"/>
    <n v="3583.2"/>
    <n v="3644"/>
    <n v="4546.3999999999996"/>
    <m/>
    <n v="3275"/>
    <n v="3390"/>
    <m/>
    <x v="0"/>
    <m/>
  </r>
  <r>
    <x v="0"/>
    <x v="0"/>
    <x v="0"/>
    <x v="2"/>
    <x v="6"/>
    <x v="103"/>
    <x v="0"/>
    <n v="5814.4"/>
    <n v="5785.6"/>
    <n v="6469.6"/>
    <m/>
    <n v="5817"/>
    <n v="5930"/>
    <m/>
    <x v="0"/>
    <m/>
  </r>
  <r>
    <x v="0"/>
    <x v="0"/>
    <x v="0"/>
    <x v="2"/>
    <x v="6"/>
    <x v="104"/>
    <x v="0"/>
    <n v="25396.799999999999"/>
    <n v="27640"/>
    <n v="28592"/>
    <m/>
    <n v="23190"/>
    <n v="26180"/>
    <m/>
    <x v="0"/>
    <m/>
  </r>
  <r>
    <x v="0"/>
    <x v="0"/>
    <x v="0"/>
    <x v="3"/>
    <x v="7"/>
    <x v="105"/>
    <x v="20"/>
    <n v="0"/>
    <n v="0"/>
    <n v="0"/>
    <n v="1"/>
    <n v="0"/>
    <n v="0"/>
    <m/>
    <x v="6"/>
    <m/>
  </r>
  <r>
    <x v="0"/>
    <x v="0"/>
    <x v="0"/>
    <x v="3"/>
    <x v="7"/>
    <x v="106"/>
    <x v="21"/>
    <n v="9"/>
    <n v="8"/>
    <n v="10"/>
    <n v="11"/>
    <n v="11"/>
    <n v="12"/>
    <m/>
    <x v="7"/>
    <m/>
  </r>
  <r>
    <x v="0"/>
    <x v="0"/>
    <x v="0"/>
    <x v="3"/>
    <x v="7"/>
    <x v="106"/>
    <x v="3"/>
    <n v="8"/>
    <n v="8"/>
    <n v="8"/>
    <n v="8"/>
    <n v="8"/>
    <m/>
    <m/>
    <x v="8"/>
    <m/>
  </r>
  <r>
    <x v="0"/>
    <x v="0"/>
    <x v="0"/>
    <x v="3"/>
    <x v="7"/>
    <x v="107"/>
    <x v="22"/>
    <n v="5"/>
    <n v="5"/>
    <n v="5"/>
    <m/>
    <m/>
    <m/>
    <m/>
    <x v="7"/>
    <m/>
  </r>
  <r>
    <x v="0"/>
    <x v="0"/>
    <x v="1"/>
    <x v="4"/>
    <x v="8"/>
    <x v="108"/>
    <x v="23"/>
    <n v="16459.080000000002"/>
    <n v="19010.37"/>
    <n v="20137"/>
    <n v="26125"/>
    <n v="23163"/>
    <n v="29276"/>
    <m/>
    <x v="0"/>
    <m/>
  </r>
  <r>
    <x v="0"/>
    <x v="0"/>
    <x v="1"/>
    <x v="4"/>
    <x v="8"/>
    <x v="109"/>
    <x v="24"/>
    <n v="1449"/>
    <n v="1409"/>
    <n v="1098"/>
    <n v="1640"/>
    <n v="1534"/>
    <n v="1779"/>
    <m/>
    <x v="0"/>
    <m/>
  </r>
  <r>
    <x v="0"/>
    <x v="0"/>
    <x v="1"/>
    <x v="4"/>
    <x v="8"/>
    <x v="110"/>
    <x v="0"/>
    <n v="192591"/>
    <n v="197143"/>
    <n v="203170"/>
    <n v="207483"/>
    <n v="212213"/>
    <n v="225273"/>
    <m/>
    <x v="0"/>
    <m/>
  </r>
  <r>
    <x v="0"/>
    <x v="0"/>
    <x v="1"/>
    <x v="4"/>
    <x v="8"/>
    <x v="111"/>
    <x v="0"/>
    <n v="153378"/>
    <n v="161038"/>
    <n v="164017"/>
    <n v="168847"/>
    <n v="176059"/>
    <n v="189319"/>
    <m/>
    <x v="0"/>
    <m/>
  </r>
  <r>
    <x v="0"/>
    <x v="0"/>
    <x v="1"/>
    <x v="4"/>
    <x v="8"/>
    <x v="112"/>
    <x v="0"/>
    <n v="27215"/>
    <n v="24561"/>
    <n v="27145"/>
    <n v="26610"/>
    <n v="24610"/>
    <n v="24410"/>
    <m/>
    <x v="0"/>
    <m/>
  </r>
  <r>
    <x v="0"/>
    <x v="0"/>
    <x v="1"/>
    <x v="4"/>
    <x v="8"/>
    <x v="113"/>
    <x v="0"/>
    <n v="7304"/>
    <n v="7040"/>
    <n v="7322"/>
    <n v="7340"/>
    <n v="7040"/>
    <n v="7040"/>
    <m/>
    <x v="0"/>
    <m/>
  </r>
  <r>
    <x v="0"/>
    <x v="0"/>
    <x v="1"/>
    <x v="4"/>
    <x v="8"/>
    <x v="114"/>
    <x v="0"/>
    <n v="4694"/>
    <n v="4504"/>
    <n v="4686"/>
    <n v="4686"/>
    <n v="4504"/>
    <n v="4504"/>
    <m/>
    <x v="0"/>
    <m/>
  </r>
  <r>
    <x v="0"/>
    <x v="0"/>
    <x v="1"/>
    <x v="5"/>
    <x v="9"/>
    <x v="115"/>
    <x v="8"/>
    <n v="0"/>
    <n v="13"/>
    <n v="4"/>
    <n v="4"/>
    <n v="3"/>
    <m/>
    <m/>
    <x v="4"/>
    <m/>
  </r>
  <r>
    <x v="0"/>
    <x v="0"/>
    <x v="1"/>
    <x v="6"/>
    <x v="10"/>
    <x v="116"/>
    <x v="25"/>
    <n v="15"/>
    <n v="15"/>
    <n v="15"/>
    <n v="0"/>
    <n v="0"/>
    <m/>
    <m/>
    <x v="4"/>
    <m/>
  </r>
  <r>
    <x v="0"/>
    <x v="0"/>
    <x v="1"/>
    <x v="6"/>
    <x v="10"/>
    <x v="117"/>
    <x v="26"/>
    <n v="2"/>
    <n v="2"/>
    <n v="2"/>
    <n v="0"/>
    <n v="0"/>
    <m/>
    <m/>
    <x v="4"/>
    <m/>
  </r>
  <r>
    <x v="0"/>
    <x v="0"/>
    <x v="1"/>
    <x v="6"/>
    <x v="10"/>
    <x v="118"/>
    <x v="27"/>
    <n v="2505980"/>
    <n v="2025980"/>
    <n v="2025980"/>
    <n v="9025980"/>
    <n v="9025980"/>
    <n v="9026480"/>
    <m/>
    <x v="7"/>
    <m/>
  </r>
  <r>
    <x v="0"/>
    <x v="0"/>
    <x v="1"/>
    <x v="6"/>
    <x v="10"/>
    <x v="119"/>
    <x v="22"/>
    <n v="6"/>
    <n v="4"/>
    <n v="4"/>
    <n v="5"/>
    <n v="5"/>
    <n v="6"/>
    <m/>
    <x v="7"/>
    <m/>
  </r>
  <r>
    <x v="0"/>
    <x v="0"/>
    <x v="1"/>
    <x v="7"/>
    <x v="11"/>
    <x v="120"/>
    <x v="28"/>
    <n v="31"/>
    <n v="7"/>
    <n v="8"/>
    <n v="8"/>
    <n v="15"/>
    <n v="15"/>
    <m/>
    <x v="9"/>
    <m/>
  </r>
  <r>
    <x v="0"/>
    <x v="0"/>
    <x v="1"/>
    <x v="7"/>
    <x v="11"/>
    <x v="121"/>
    <x v="3"/>
    <n v="2"/>
    <n v="2"/>
    <n v="2"/>
    <n v="2"/>
    <m/>
    <m/>
    <m/>
    <x v="9"/>
    <m/>
  </r>
  <r>
    <x v="0"/>
    <x v="0"/>
    <x v="1"/>
    <x v="7"/>
    <x v="11"/>
    <x v="122"/>
    <x v="3"/>
    <n v="3"/>
    <n v="3"/>
    <n v="3"/>
    <n v="3"/>
    <m/>
    <m/>
    <m/>
    <x v="9"/>
    <m/>
  </r>
  <r>
    <x v="0"/>
    <x v="0"/>
    <x v="1"/>
    <x v="7"/>
    <x v="11"/>
    <x v="123"/>
    <x v="3"/>
    <n v="1"/>
    <n v="1"/>
    <n v="1"/>
    <n v="1"/>
    <m/>
    <m/>
    <m/>
    <x v="9"/>
    <m/>
  </r>
  <r>
    <x v="0"/>
    <x v="0"/>
    <x v="1"/>
    <x v="7"/>
    <x v="11"/>
    <x v="124"/>
    <x v="3"/>
    <n v="4"/>
    <n v="4"/>
    <n v="4"/>
    <n v="4"/>
    <m/>
    <m/>
    <m/>
    <x v="9"/>
    <m/>
  </r>
  <r>
    <x v="0"/>
    <x v="0"/>
    <x v="1"/>
    <x v="7"/>
    <x v="11"/>
    <x v="125"/>
    <x v="3"/>
    <s v="-"/>
    <s v="-"/>
    <s v="-"/>
    <s v="-"/>
    <m/>
    <m/>
    <m/>
    <x v="9"/>
    <m/>
  </r>
  <r>
    <x v="0"/>
    <x v="0"/>
    <x v="1"/>
    <x v="7"/>
    <x v="11"/>
    <x v="126"/>
    <x v="3"/>
    <n v="8"/>
    <n v="8"/>
    <n v="9"/>
    <n v="9"/>
    <m/>
    <m/>
    <m/>
    <x v="9"/>
    <m/>
  </r>
  <r>
    <x v="0"/>
    <x v="0"/>
    <x v="1"/>
    <x v="7"/>
    <x v="11"/>
    <x v="127"/>
    <x v="3"/>
    <s v="-"/>
    <s v="-"/>
    <s v="-"/>
    <s v="-"/>
    <m/>
    <m/>
    <m/>
    <x v="9"/>
    <m/>
  </r>
  <r>
    <x v="0"/>
    <x v="0"/>
    <x v="1"/>
    <x v="7"/>
    <x v="11"/>
    <x v="128"/>
    <x v="3"/>
    <n v="2"/>
    <n v="2"/>
    <n v="2"/>
    <n v="2"/>
    <m/>
    <m/>
    <m/>
    <x v="9"/>
    <m/>
  </r>
  <r>
    <x v="0"/>
    <x v="0"/>
    <x v="1"/>
    <x v="7"/>
    <x v="11"/>
    <x v="129"/>
    <x v="3"/>
    <n v="6"/>
    <n v="6"/>
    <n v="6"/>
    <n v="6"/>
    <m/>
    <m/>
    <m/>
    <x v="9"/>
    <m/>
  </r>
  <r>
    <x v="0"/>
    <x v="0"/>
    <x v="1"/>
    <x v="7"/>
    <x v="11"/>
    <x v="130"/>
    <x v="3"/>
    <n v="5"/>
    <n v="5"/>
    <n v="5"/>
    <n v="5"/>
    <m/>
    <m/>
    <m/>
    <x v="9"/>
    <m/>
  </r>
  <r>
    <x v="0"/>
    <x v="0"/>
    <x v="1"/>
    <x v="8"/>
    <x v="12"/>
    <x v="131"/>
    <x v="1"/>
    <n v="11482"/>
    <n v="11095"/>
    <n v="11438"/>
    <n v="11438"/>
    <n v="11261"/>
    <n v="9954"/>
    <m/>
    <x v="0"/>
    <m/>
  </r>
  <r>
    <x v="0"/>
    <x v="0"/>
    <x v="1"/>
    <x v="8"/>
    <x v="12"/>
    <x v="132"/>
    <x v="3"/>
    <n v="380"/>
    <n v="380"/>
    <n v="380"/>
    <n v="380"/>
    <n v="384"/>
    <n v="384"/>
    <m/>
    <x v="0"/>
    <m/>
  </r>
  <r>
    <x v="0"/>
    <x v="0"/>
    <x v="1"/>
    <x v="8"/>
    <x v="12"/>
    <x v="133"/>
    <x v="3"/>
    <n v="2668"/>
    <n v="2668"/>
    <n v="2668"/>
    <n v="2668"/>
    <n v="2646"/>
    <n v="2346"/>
    <m/>
    <x v="0"/>
    <m/>
  </r>
  <r>
    <x v="0"/>
    <x v="0"/>
    <x v="1"/>
    <x v="8"/>
    <x v="12"/>
    <x v="134"/>
    <x v="3"/>
    <n v="143"/>
    <n v="130"/>
    <n v="130"/>
    <n v="130"/>
    <n v="116"/>
    <n v="116"/>
    <m/>
    <x v="0"/>
    <m/>
  </r>
  <r>
    <x v="0"/>
    <x v="0"/>
    <x v="1"/>
    <x v="8"/>
    <x v="12"/>
    <x v="135"/>
    <x v="3"/>
    <n v="1393"/>
    <n v="1397"/>
    <n v="1397"/>
    <n v="1397"/>
    <n v="1357"/>
    <n v="1052"/>
    <m/>
    <x v="0"/>
    <m/>
  </r>
  <r>
    <x v="0"/>
    <x v="0"/>
    <x v="1"/>
    <x v="8"/>
    <x v="12"/>
    <x v="136"/>
    <x v="3"/>
    <n v="425"/>
    <n v="425"/>
    <n v="425"/>
    <n v="425"/>
    <n v="481"/>
    <n v="514"/>
    <m/>
    <x v="0"/>
    <m/>
  </r>
  <r>
    <x v="0"/>
    <x v="0"/>
    <x v="1"/>
    <x v="8"/>
    <x v="12"/>
    <x v="137"/>
    <x v="3"/>
    <n v="3843"/>
    <n v="3481"/>
    <n v="3843"/>
    <n v="3843"/>
    <n v="3742"/>
    <n v="3172"/>
    <m/>
    <x v="0"/>
    <m/>
  </r>
  <r>
    <x v="0"/>
    <x v="0"/>
    <x v="1"/>
    <x v="8"/>
    <x v="12"/>
    <x v="138"/>
    <x v="3"/>
    <n v="46"/>
    <n v="46"/>
    <n v="48"/>
    <n v="48"/>
    <n v="50"/>
    <n v="52"/>
    <m/>
    <x v="0"/>
    <m/>
  </r>
  <r>
    <x v="0"/>
    <x v="0"/>
    <x v="1"/>
    <x v="8"/>
    <x v="12"/>
    <x v="139"/>
    <x v="3"/>
    <n v="309"/>
    <n v="266"/>
    <n v="202"/>
    <n v="202"/>
    <n v="220"/>
    <n v="242"/>
    <m/>
    <x v="0"/>
    <m/>
  </r>
  <r>
    <x v="0"/>
    <x v="0"/>
    <x v="1"/>
    <x v="8"/>
    <x v="12"/>
    <x v="140"/>
    <x v="3"/>
    <n v="644"/>
    <n v="644"/>
    <n v="644"/>
    <n v="644"/>
    <n v="664"/>
    <n v="664"/>
    <m/>
    <x v="0"/>
    <m/>
  </r>
  <r>
    <x v="0"/>
    <x v="0"/>
    <x v="1"/>
    <x v="8"/>
    <x v="12"/>
    <x v="141"/>
    <x v="3"/>
    <n v="1631"/>
    <n v="1658"/>
    <n v="1701"/>
    <n v="1701"/>
    <n v="1601"/>
    <n v="1412"/>
    <m/>
    <x v="0"/>
    <m/>
  </r>
  <r>
    <x v="0"/>
    <x v="0"/>
    <x v="1"/>
    <x v="9"/>
    <x v="13"/>
    <x v="142"/>
    <x v="1"/>
    <n v="10205"/>
    <n v="10173"/>
    <n v="10166"/>
    <n v="10166"/>
    <n v="10117"/>
    <n v="10576"/>
    <m/>
    <x v="0"/>
    <m/>
  </r>
  <r>
    <x v="0"/>
    <x v="0"/>
    <x v="1"/>
    <x v="9"/>
    <x v="13"/>
    <x v="143"/>
    <x v="1"/>
    <n v="338"/>
    <n v="338"/>
    <n v="338"/>
    <n v="338"/>
    <n v="338"/>
    <n v="338"/>
    <m/>
    <x v="0"/>
    <m/>
  </r>
  <r>
    <x v="0"/>
    <x v="0"/>
    <x v="1"/>
    <x v="9"/>
    <x v="13"/>
    <x v="144"/>
    <x v="1"/>
    <n v="2371"/>
    <n v="2371"/>
    <n v="2371"/>
    <n v="2371"/>
    <n v="2371"/>
    <n v="2371"/>
    <m/>
    <x v="0"/>
    <m/>
  </r>
  <r>
    <x v="0"/>
    <x v="0"/>
    <x v="1"/>
    <x v="9"/>
    <x v="13"/>
    <x v="145"/>
    <x v="1"/>
    <n v="127"/>
    <n v="116"/>
    <n v="116"/>
    <n v="116"/>
    <n v="103"/>
    <n v="103"/>
    <m/>
    <x v="0"/>
    <m/>
  </r>
  <r>
    <x v="0"/>
    <x v="0"/>
    <x v="1"/>
    <x v="9"/>
    <x v="13"/>
    <x v="146"/>
    <x v="1"/>
    <n v="1238"/>
    <n v="1242"/>
    <n v="1242"/>
    <n v="1242"/>
    <n v="1241"/>
    <n v="1387"/>
    <m/>
    <x v="0"/>
    <m/>
  </r>
  <r>
    <x v="0"/>
    <x v="0"/>
    <x v="1"/>
    <x v="9"/>
    <x v="13"/>
    <x v="147"/>
    <x v="1"/>
    <n v="378"/>
    <n v="378"/>
    <n v="378"/>
    <n v="378"/>
    <n v="378"/>
    <n v="378"/>
    <m/>
    <x v="0"/>
    <m/>
  </r>
  <r>
    <x v="0"/>
    <x v="0"/>
    <x v="1"/>
    <x v="9"/>
    <x v="13"/>
    <x v="148"/>
    <x v="1"/>
    <n v="3416"/>
    <n v="3416"/>
    <n v="3416"/>
    <n v="3416"/>
    <n v="3416"/>
    <n v="3470"/>
    <m/>
    <x v="0"/>
    <m/>
  </r>
  <r>
    <x v="0"/>
    <x v="0"/>
    <x v="1"/>
    <x v="9"/>
    <x v="13"/>
    <x v="149"/>
    <x v="1"/>
    <n v="41"/>
    <n v="41"/>
    <n v="42"/>
    <n v="42"/>
    <n v="27"/>
    <n v="67"/>
    <m/>
    <x v="0"/>
    <m/>
  </r>
  <r>
    <x v="0"/>
    <x v="0"/>
    <x v="1"/>
    <x v="9"/>
    <x v="13"/>
    <x v="150"/>
    <x v="1"/>
    <n v="274"/>
    <n v="236"/>
    <n v="179"/>
    <n v="179"/>
    <n v="168"/>
    <n v="326"/>
    <m/>
    <x v="0"/>
    <m/>
  </r>
  <r>
    <x v="0"/>
    <x v="0"/>
    <x v="1"/>
    <x v="9"/>
    <x v="13"/>
    <x v="151"/>
    <x v="1"/>
    <n v="572"/>
    <n v="572"/>
    <n v="572"/>
    <n v="572"/>
    <n v="563"/>
    <n v="574"/>
    <m/>
    <x v="0"/>
    <m/>
  </r>
  <r>
    <x v="0"/>
    <x v="0"/>
    <x v="1"/>
    <x v="9"/>
    <x v="13"/>
    <x v="152"/>
    <x v="1"/>
    <n v="1450"/>
    <n v="1463"/>
    <n v="1512"/>
    <n v="1512"/>
    <n v="1512"/>
    <n v="1562"/>
    <m/>
    <x v="0"/>
    <m/>
  </r>
  <r>
    <x v="0"/>
    <x v="0"/>
    <x v="2"/>
    <x v="10"/>
    <x v="14"/>
    <x v="153"/>
    <x v="29"/>
    <n v="27"/>
    <n v="42"/>
    <n v="1"/>
    <n v="47"/>
    <n v="44"/>
    <n v="13"/>
    <m/>
    <x v="10"/>
    <m/>
  </r>
  <r>
    <x v="0"/>
    <x v="0"/>
    <x v="2"/>
    <x v="10"/>
    <x v="14"/>
    <x v="153"/>
    <x v="3"/>
    <n v="5"/>
    <n v="5"/>
    <n v="5"/>
    <n v="5"/>
    <n v="5"/>
    <n v="5"/>
    <m/>
    <x v="7"/>
    <m/>
  </r>
  <r>
    <x v="0"/>
    <x v="0"/>
    <x v="2"/>
    <x v="10"/>
    <x v="14"/>
    <x v="154"/>
    <x v="22"/>
    <n v="10"/>
    <n v="10"/>
    <n v="7"/>
    <n v="7"/>
    <n v="7"/>
    <m/>
    <m/>
    <x v="10"/>
    <m/>
  </r>
  <r>
    <x v="0"/>
    <x v="0"/>
    <x v="2"/>
    <x v="10"/>
    <x v="14"/>
    <x v="154"/>
    <x v="3"/>
    <n v="13"/>
    <n v="13"/>
    <n v="13"/>
    <n v="15"/>
    <n v="16"/>
    <n v="16"/>
    <m/>
    <x v="7"/>
    <m/>
  </r>
  <r>
    <x v="0"/>
    <x v="0"/>
    <x v="2"/>
    <x v="10"/>
    <x v="14"/>
    <x v="155"/>
    <x v="30"/>
    <n v="10.19"/>
    <n v="10.51"/>
    <n v="15.57"/>
    <n v="22.39"/>
    <n v="1908"/>
    <n v="2140"/>
    <m/>
    <x v="0"/>
    <m/>
  </r>
  <r>
    <x v="0"/>
    <x v="0"/>
    <x v="2"/>
    <x v="10"/>
    <x v="14"/>
    <x v="155"/>
    <x v="31"/>
    <n v="605965"/>
    <n v="282820"/>
    <n v="454205"/>
    <m/>
    <m/>
    <m/>
    <m/>
    <x v="8"/>
    <m/>
  </r>
  <r>
    <x v="0"/>
    <x v="0"/>
    <x v="2"/>
    <x v="11"/>
    <x v="15"/>
    <x v="156"/>
    <x v="32"/>
    <n v="36022.14"/>
    <n v="35027.74"/>
    <n v="27296.28"/>
    <n v="40770.400000000001"/>
    <n v="81715"/>
    <n v="94766"/>
    <m/>
    <x v="11"/>
    <m/>
  </r>
  <r>
    <x v="0"/>
    <x v="0"/>
    <x v="2"/>
    <x v="12"/>
    <x v="16"/>
    <x v="157"/>
    <x v="32"/>
    <n v="179345"/>
    <n v="173406"/>
    <n v="148777"/>
    <n v="200522"/>
    <n v="196580"/>
    <n v="237504"/>
    <m/>
    <x v="0"/>
    <m/>
  </r>
  <r>
    <x v="0"/>
    <x v="0"/>
    <x v="3"/>
    <x v="13"/>
    <x v="17"/>
    <x v="158"/>
    <x v="33"/>
    <n v="1"/>
    <n v="1"/>
    <n v="1"/>
    <n v="2"/>
    <m/>
    <m/>
    <m/>
    <x v="12"/>
    <m/>
  </r>
  <r>
    <x v="0"/>
    <x v="0"/>
    <x v="3"/>
    <x v="13"/>
    <x v="18"/>
    <x v="159"/>
    <x v="3"/>
    <s v="-"/>
    <s v="-"/>
    <s v="-"/>
    <s v="-"/>
    <s v="-"/>
    <m/>
    <m/>
    <x v="10"/>
    <m/>
  </r>
  <r>
    <x v="0"/>
    <x v="0"/>
    <x v="3"/>
    <x v="14"/>
    <x v="19"/>
    <x v="160"/>
    <x v="1"/>
    <n v="120"/>
    <n v="48"/>
    <n v="108"/>
    <n v="143"/>
    <n v="76"/>
    <m/>
    <m/>
    <x v="13"/>
    <m/>
  </r>
  <r>
    <x v="0"/>
    <x v="0"/>
    <x v="3"/>
    <x v="14"/>
    <x v="19"/>
    <x v="160"/>
    <x v="3"/>
    <m/>
    <m/>
    <n v="1"/>
    <n v="2"/>
    <n v="8"/>
    <m/>
    <m/>
    <x v="14"/>
    <m/>
  </r>
  <r>
    <x v="0"/>
    <x v="0"/>
    <x v="3"/>
    <x v="15"/>
    <x v="20"/>
    <x v="161"/>
    <x v="34"/>
    <n v="60"/>
    <n v="70"/>
    <n v="80"/>
    <n v="90"/>
    <n v="95"/>
    <n v="100"/>
    <m/>
    <x v="15"/>
    <m/>
  </r>
  <r>
    <x v="0"/>
    <x v="0"/>
    <x v="3"/>
    <x v="16"/>
    <x v="21"/>
    <x v="162"/>
    <x v="32"/>
    <n v="7.9"/>
    <n v="8.9"/>
    <n v="5.6"/>
    <n v="6.7"/>
    <n v="7.1"/>
    <n v="7.5"/>
    <m/>
    <x v="16"/>
    <m/>
  </r>
  <r>
    <x v="0"/>
    <x v="0"/>
    <x v="3"/>
    <x v="17"/>
    <x v="22"/>
    <x v="163"/>
    <x v="30"/>
    <n v="9073.19"/>
    <n v="12021.19"/>
    <n v="11614.81"/>
    <n v="18610.82"/>
    <n v="20127"/>
    <n v="29959"/>
    <m/>
    <x v="0"/>
    <m/>
  </r>
  <r>
    <x v="0"/>
    <x v="0"/>
    <x v="3"/>
    <x v="17"/>
    <x v="23"/>
    <x v="164"/>
    <x v="35"/>
    <n v="16"/>
    <n v="18"/>
    <n v="9"/>
    <m/>
    <n v="10"/>
    <n v="10"/>
    <m/>
    <x v="17"/>
    <m/>
  </r>
  <r>
    <x v="0"/>
    <x v="0"/>
    <x v="4"/>
    <x v="18"/>
    <x v="24"/>
    <x v="165"/>
    <x v="33"/>
    <m/>
    <m/>
    <n v="142"/>
    <n v="177"/>
    <n v="126"/>
    <n v="442"/>
    <m/>
    <x v="18"/>
    <m/>
  </r>
  <r>
    <x v="0"/>
    <x v="0"/>
    <x v="4"/>
    <x v="19"/>
    <x v="25"/>
    <x v="166"/>
    <x v="3"/>
    <m/>
    <m/>
    <m/>
    <m/>
    <m/>
    <m/>
    <m/>
    <x v="15"/>
    <m/>
  </r>
  <r>
    <x v="0"/>
    <x v="0"/>
    <x v="4"/>
    <x v="19"/>
    <x v="25"/>
    <x v="167"/>
    <x v="32"/>
    <n v="740.28"/>
    <n v="13459.08"/>
    <n v="4640.3999999999996"/>
    <n v="8.27"/>
    <n v="87.78"/>
    <n v="95.87"/>
    <m/>
    <x v="15"/>
    <m/>
  </r>
  <r>
    <x v="0"/>
    <x v="1"/>
    <x v="5"/>
    <x v="20"/>
    <x v="26"/>
    <x v="168"/>
    <x v="0"/>
    <n v="136209"/>
    <n v="134500"/>
    <n v="133522"/>
    <n v="132961"/>
    <n v="132361"/>
    <m/>
    <m/>
    <x v="0"/>
    <m/>
  </r>
  <r>
    <x v="0"/>
    <x v="1"/>
    <x v="5"/>
    <x v="20"/>
    <x v="26"/>
    <x v="169"/>
    <x v="0"/>
    <n v="19166"/>
    <n v="18877"/>
    <n v="18802"/>
    <n v="18726"/>
    <m/>
    <m/>
    <m/>
    <x v="0"/>
    <m/>
  </r>
  <r>
    <x v="0"/>
    <x v="1"/>
    <x v="5"/>
    <x v="20"/>
    <x v="26"/>
    <x v="170"/>
    <x v="0"/>
    <n v="23674"/>
    <n v="23186"/>
    <n v="22869"/>
    <n v="22789"/>
    <m/>
    <m/>
    <m/>
    <x v="0"/>
    <m/>
  </r>
  <r>
    <x v="0"/>
    <x v="1"/>
    <x v="5"/>
    <x v="20"/>
    <x v="26"/>
    <x v="171"/>
    <x v="0"/>
    <n v="3066"/>
    <n v="3052"/>
    <n v="3032"/>
    <n v="3028"/>
    <m/>
    <m/>
    <m/>
    <x v="0"/>
    <m/>
  </r>
  <r>
    <x v="0"/>
    <x v="1"/>
    <x v="5"/>
    <x v="20"/>
    <x v="26"/>
    <x v="172"/>
    <x v="0"/>
    <n v="32917"/>
    <n v="32900"/>
    <n v="32711"/>
    <n v="32666"/>
    <m/>
    <m/>
    <m/>
    <x v="0"/>
    <m/>
  </r>
  <r>
    <x v="0"/>
    <x v="1"/>
    <x v="5"/>
    <x v="20"/>
    <x v="26"/>
    <x v="173"/>
    <x v="0"/>
    <n v="3451"/>
    <n v="3451"/>
    <n v="3301"/>
    <n v="3285"/>
    <m/>
    <m/>
    <m/>
    <x v="0"/>
    <m/>
  </r>
  <r>
    <x v="0"/>
    <x v="1"/>
    <x v="5"/>
    <x v="20"/>
    <x v="26"/>
    <x v="174"/>
    <x v="0"/>
    <n v="21589"/>
    <n v="21313"/>
    <n v="21334"/>
    <n v="21265"/>
    <m/>
    <m/>
    <m/>
    <x v="0"/>
    <m/>
  </r>
  <r>
    <x v="0"/>
    <x v="1"/>
    <x v="5"/>
    <x v="20"/>
    <x v="26"/>
    <x v="175"/>
    <x v="0"/>
    <n v="702"/>
    <n v="702"/>
    <n v="693"/>
    <n v="658"/>
    <m/>
    <m/>
    <m/>
    <x v="0"/>
    <m/>
  </r>
  <r>
    <x v="0"/>
    <x v="1"/>
    <x v="5"/>
    <x v="20"/>
    <x v="26"/>
    <x v="176"/>
    <x v="0"/>
    <n v="3887"/>
    <n v="3887"/>
    <n v="3698"/>
    <n v="3521"/>
    <m/>
    <m/>
    <m/>
    <x v="0"/>
    <m/>
  </r>
  <r>
    <x v="0"/>
    <x v="1"/>
    <x v="5"/>
    <x v="20"/>
    <x v="26"/>
    <x v="177"/>
    <x v="0"/>
    <n v="6220"/>
    <n v="6113"/>
    <n v="6026"/>
    <n v="6025"/>
    <m/>
    <m/>
    <m/>
    <x v="0"/>
    <m/>
  </r>
  <r>
    <x v="0"/>
    <x v="1"/>
    <x v="5"/>
    <x v="20"/>
    <x v="26"/>
    <x v="178"/>
    <x v="0"/>
    <n v="21537"/>
    <n v="21019"/>
    <n v="21056"/>
    <n v="20998"/>
    <m/>
    <m/>
    <m/>
    <x v="0"/>
    <m/>
  </r>
  <r>
    <x v="0"/>
    <x v="1"/>
    <x v="5"/>
    <x v="20"/>
    <x v="26"/>
    <x v="179"/>
    <x v="0"/>
    <n v="126688"/>
    <n v="127594"/>
    <n v="129339"/>
    <n v="129537"/>
    <s v=" "/>
    <m/>
    <m/>
    <x v="0"/>
    <m/>
  </r>
  <r>
    <x v="0"/>
    <x v="1"/>
    <x v="5"/>
    <x v="20"/>
    <x v="26"/>
    <x v="180"/>
    <x v="0"/>
    <n v="16509"/>
    <n v="16896"/>
    <n v="17719"/>
    <n v="17895"/>
    <m/>
    <m/>
    <m/>
    <x v="0"/>
    <m/>
  </r>
  <r>
    <x v="0"/>
    <x v="1"/>
    <x v="5"/>
    <x v="20"/>
    <x v="26"/>
    <x v="181"/>
    <x v="0"/>
    <n v="23070"/>
    <n v="22751"/>
    <n v="22784"/>
    <n v="22789"/>
    <m/>
    <m/>
    <m/>
    <x v="0"/>
    <m/>
  </r>
  <r>
    <x v="0"/>
    <x v="1"/>
    <x v="5"/>
    <x v="20"/>
    <x v="26"/>
    <x v="182"/>
    <x v="0"/>
    <n v="3066"/>
    <n v="3052"/>
    <n v="3032"/>
    <n v="3028"/>
    <m/>
    <m/>
    <m/>
    <x v="0"/>
    <m/>
  </r>
  <r>
    <x v="0"/>
    <x v="1"/>
    <x v="5"/>
    <x v="20"/>
    <x v="26"/>
    <x v="183"/>
    <x v="0"/>
    <n v="31477"/>
    <n v="31863"/>
    <n v="32077"/>
    <n v="32145"/>
    <m/>
    <m/>
    <m/>
    <x v="0"/>
    <m/>
  </r>
  <r>
    <x v="0"/>
    <x v="1"/>
    <x v="5"/>
    <x v="20"/>
    <x v="26"/>
    <x v="184"/>
    <x v="0"/>
    <n v="2883"/>
    <n v="3042"/>
    <n v="2976"/>
    <n v="2984"/>
    <m/>
    <m/>
    <m/>
    <x v="0"/>
    <m/>
  </r>
  <r>
    <x v="0"/>
    <x v="1"/>
    <x v="5"/>
    <x v="20"/>
    <x v="26"/>
    <x v="185"/>
    <x v="0"/>
    <n v="20807"/>
    <n v="20750"/>
    <n v="20847"/>
    <n v="20809"/>
    <m/>
    <m/>
    <m/>
    <x v="0"/>
    <m/>
  </r>
  <r>
    <x v="0"/>
    <x v="1"/>
    <x v="5"/>
    <x v="20"/>
    <x v="26"/>
    <x v="186"/>
    <x v="0"/>
    <n v="596"/>
    <n v="643"/>
    <n v="644"/>
    <n v="612"/>
    <m/>
    <m/>
    <m/>
    <x v="0"/>
    <m/>
  </r>
  <r>
    <x v="0"/>
    <x v="1"/>
    <x v="5"/>
    <x v="20"/>
    <x v="26"/>
    <x v="187"/>
    <x v="0"/>
    <n v="3328"/>
    <n v="3485"/>
    <n v="3553"/>
    <n v="3448"/>
    <m/>
    <m/>
    <m/>
    <x v="0"/>
    <m/>
  </r>
  <r>
    <x v="0"/>
    <x v="1"/>
    <x v="5"/>
    <x v="20"/>
    <x v="26"/>
    <x v="188"/>
    <x v="0"/>
    <n v="5423"/>
    <n v="5539"/>
    <n v="5675"/>
    <n v="5735"/>
    <m/>
    <m/>
    <m/>
    <x v="0"/>
    <m/>
  </r>
  <r>
    <x v="0"/>
    <x v="1"/>
    <x v="5"/>
    <x v="20"/>
    <x v="26"/>
    <x v="189"/>
    <x v="0"/>
    <n v="19529"/>
    <n v="19573"/>
    <n v="20032"/>
    <n v="20092"/>
    <m/>
    <m/>
    <m/>
    <x v="0"/>
    <m/>
  </r>
  <r>
    <x v="0"/>
    <x v="1"/>
    <x v="5"/>
    <x v="20"/>
    <x v="26"/>
    <x v="190"/>
    <x v="36"/>
    <n v="778"/>
    <n v="625"/>
    <n v="478"/>
    <n v="781"/>
    <n v="391"/>
    <m/>
    <m/>
    <x v="0"/>
    <m/>
  </r>
  <r>
    <x v="0"/>
    <x v="1"/>
    <x v="5"/>
    <x v="20"/>
    <x v="26"/>
    <x v="191"/>
    <x v="36"/>
    <n v="840"/>
    <n v="518"/>
    <n v="474"/>
    <n v="827"/>
    <m/>
    <m/>
    <m/>
    <x v="0"/>
    <m/>
  </r>
  <r>
    <x v="0"/>
    <x v="1"/>
    <x v="5"/>
    <x v="20"/>
    <x v="26"/>
    <x v="192"/>
    <x v="36"/>
    <n v="843"/>
    <n v="616"/>
    <n v="467"/>
    <n v="842"/>
    <m/>
    <m/>
    <m/>
    <x v="0"/>
    <m/>
  </r>
  <r>
    <x v="0"/>
    <x v="1"/>
    <x v="5"/>
    <x v="20"/>
    <x v="26"/>
    <x v="193"/>
    <x v="36"/>
    <n v="783"/>
    <n v="583"/>
    <n v="361"/>
    <n v="757"/>
    <m/>
    <m/>
    <m/>
    <x v="0"/>
    <m/>
  </r>
  <r>
    <x v="0"/>
    <x v="1"/>
    <x v="5"/>
    <x v="20"/>
    <x v="26"/>
    <x v="194"/>
    <x v="36"/>
    <n v="831"/>
    <n v="639"/>
    <n v="727"/>
    <n v="840"/>
    <m/>
    <m/>
    <m/>
    <x v="0"/>
    <m/>
  </r>
  <r>
    <x v="0"/>
    <x v="1"/>
    <x v="5"/>
    <x v="20"/>
    <x v="26"/>
    <x v="195"/>
    <x v="36"/>
    <n v="708"/>
    <n v="619"/>
    <n v="402"/>
    <n v="674"/>
    <m/>
    <m/>
    <m/>
    <x v="0"/>
    <m/>
  </r>
  <r>
    <x v="0"/>
    <x v="1"/>
    <x v="5"/>
    <x v="20"/>
    <x v="26"/>
    <x v="196"/>
    <x v="36"/>
    <n v="775"/>
    <n v="692"/>
    <n v="484"/>
    <n v="794"/>
    <m/>
    <m/>
    <m/>
    <x v="0"/>
    <m/>
  </r>
  <r>
    <x v="0"/>
    <x v="1"/>
    <x v="5"/>
    <x v="20"/>
    <x v="26"/>
    <x v="197"/>
    <x v="36"/>
    <n v="681"/>
    <n v="583"/>
    <n v="432"/>
    <n v="672"/>
    <m/>
    <m/>
    <m/>
    <x v="0"/>
    <m/>
  </r>
  <r>
    <x v="0"/>
    <x v="1"/>
    <x v="5"/>
    <x v="20"/>
    <x v="26"/>
    <x v="198"/>
    <x v="36"/>
    <n v="724"/>
    <n v="576"/>
    <n v="426"/>
    <n v="700"/>
    <m/>
    <m/>
    <m/>
    <x v="0"/>
    <m/>
  </r>
  <r>
    <x v="0"/>
    <x v="1"/>
    <x v="5"/>
    <x v="20"/>
    <x v="26"/>
    <x v="199"/>
    <x v="36"/>
    <n v="781"/>
    <n v="690"/>
    <n v="547"/>
    <n v="819"/>
    <m/>
    <m/>
    <m/>
    <x v="0"/>
    <m/>
  </r>
  <r>
    <x v="0"/>
    <x v="1"/>
    <x v="5"/>
    <x v="20"/>
    <x v="26"/>
    <x v="200"/>
    <x v="36"/>
    <n v="810"/>
    <n v="731"/>
    <n v="461"/>
    <n v="886"/>
    <m/>
    <m/>
    <m/>
    <x v="0"/>
    <m/>
  </r>
  <r>
    <x v="0"/>
    <x v="1"/>
    <x v="5"/>
    <x v="20"/>
    <x v="26"/>
    <x v="201"/>
    <x v="1"/>
    <n v="23499"/>
    <n v="22957"/>
    <n v="23197"/>
    <n v="21986"/>
    <n v="23844"/>
    <m/>
    <m/>
    <x v="0"/>
    <m/>
  </r>
  <r>
    <x v="0"/>
    <x v="1"/>
    <x v="5"/>
    <x v="20"/>
    <x v="26"/>
    <x v="202"/>
    <x v="1"/>
    <n v="3504"/>
    <n v="3496"/>
    <n v="3482"/>
    <n v="2960"/>
    <m/>
    <m/>
    <m/>
    <x v="0"/>
    <m/>
  </r>
  <r>
    <x v="0"/>
    <x v="1"/>
    <x v="5"/>
    <x v="20"/>
    <x v="26"/>
    <x v="203"/>
    <x v="1"/>
    <n v="4087"/>
    <n v="4054"/>
    <n v="4054"/>
    <n v="3808"/>
    <m/>
    <m/>
    <m/>
    <x v="0"/>
    <m/>
  </r>
  <r>
    <x v="0"/>
    <x v="1"/>
    <x v="5"/>
    <x v="20"/>
    <x v="26"/>
    <x v="204"/>
    <x v="1"/>
    <n v="700"/>
    <n v="700"/>
    <n v="700"/>
    <n v="600"/>
    <m/>
    <m/>
    <m/>
    <x v="0"/>
    <m/>
  </r>
  <r>
    <x v="0"/>
    <x v="1"/>
    <x v="5"/>
    <x v="20"/>
    <x v="26"/>
    <x v="205"/>
    <x v="1"/>
    <n v="5005"/>
    <n v="5105"/>
    <n v="5105"/>
    <n v="4996"/>
    <m/>
    <m/>
    <m/>
    <x v="0"/>
    <m/>
  </r>
  <r>
    <x v="0"/>
    <x v="1"/>
    <x v="5"/>
    <x v="20"/>
    <x v="26"/>
    <x v="206"/>
    <x v="1"/>
    <n v="560"/>
    <n v="546"/>
    <n v="546"/>
    <n v="601"/>
    <m/>
    <m/>
    <m/>
    <x v="0"/>
    <m/>
  </r>
  <r>
    <x v="0"/>
    <x v="1"/>
    <x v="5"/>
    <x v="20"/>
    <x v="26"/>
    <x v="207"/>
    <x v="1"/>
    <n v="5060"/>
    <n v="4600"/>
    <n v="4857"/>
    <n v="4483"/>
    <m/>
    <m/>
    <m/>
    <x v="0"/>
    <m/>
  </r>
  <r>
    <x v="0"/>
    <x v="1"/>
    <x v="5"/>
    <x v="20"/>
    <x v="26"/>
    <x v="208"/>
    <x v="1"/>
    <n v="117"/>
    <n v="110"/>
    <n v="124"/>
    <n v="83"/>
    <m/>
    <m/>
    <m/>
    <x v="0"/>
    <m/>
  </r>
  <r>
    <x v="0"/>
    <x v="1"/>
    <x v="5"/>
    <x v="20"/>
    <x v="26"/>
    <x v="209"/>
    <x v="1"/>
    <n v="842"/>
    <n v="817"/>
    <n v="811"/>
    <n v="717"/>
    <m/>
    <m/>
    <m/>
    <x v="0"/>
    <m/>
  </r>
  <r>
    <x v="0"/>
    <x v="1"/>
    <x v="5"/>
    <x v="20"/>
    <x v="26"/>
    <x v="210"/>
    <x v="1"/>
    <n v="1700"/>
    <n v="1605"/>
    <n v="1594"/>
    <n v="1557"/>
    <m/>
    <m/>
    <m/>
    <x v="0"/>
    <m/>
  </r>
  <r>
    <x v="0"/>
    <x v="1"/>
    <x v="5"/>
    <x v="20"/>
    <x v="26"/>
    <x v="211"/>
    <x v="1"/>
    <n v="1924"/>
    <n v="1924"/>
    <n v="1924"/>
    <n v="2181"/>
    <m/>
    <m/>
    <m/>
    <x v="0"/>
    <m/>
  </r>
  <r>
    <x v="0"/>
    <x v="1"/>
    <x v="5"/>
    <x v="20"/>
    <x v="26"/>
    <x v="212"/>
    <x v="31"/>
    <n v="28.4"/>
    <n v="47"/>
    <n v="48.13"/>
    <n v="63"/>
    <n v="41"/>
    <m/>
    <m/>
    <x v="0"/>
    <m/>
  </r>
  <r>
    <x v="0"/>
    <x v="1"/>
    <x v="5"/>
    <x v="20"/>
    <x v="26"/>
    <x v="213"/>
    <x v="3"/>
    <m/>
    <m/>
    <m/>
    <m/>
    <m/>
    <m/>
    <m/>
    <x v="1"/>
    <m/>
  </r>
  <r>
    <x v="0"/>
    <x v="1"/>
    <x v="5"/>
    <x v="20"/>
    <x v="26"/>
    <x v="214"/>
    <x v="0"/>
    <n v="54869"/>
    <n v="54869"/>
    <n v="69501"/>
    <n v="69501"/>
    <n v="69501"/>
    <n v="69501"/>
    <m/>
    <x v="1"/>
    <m/>
  </r>
  <r>
    <x v="0"/>
    <x v="1"/>
    <x v="5"/>
    <x v="20"/>
    <x v="26"/>
    <x v="50"/>
    <x v="1"/>
    <n v="58747.5"/>
    <n v="57392.5"/>
    <n v="57992.5"/>
    <n v="54965"/>
    <n v="56765"/>
    <m/>
    <m/>
    <x v="0"/>
    <m/>
  </r>
  <r>
    <x v="0"/>
    <x v="1"/>
    <x v="5"/>
    <x v="21"/>
    <x v="27"/>
    <x v="215"/>
    <x v="33"/>
    <n v="170"/>
    <n v="200"/>
    <n v="216"/>
    <n v="225"/>
    <n v="287"/>
    <n v="287"/>
    <m/>
    <x v="2"/>
    <m/>
  </r>
  <r>
    <x v="0"/>
    <x v="1"/>
    <x v="5"/>
    <x v="22"/>
    <x v="27"/>
    <x v="52"/>
    <x v="6"/>
    <n v="2824.7"/>
    <n v="2776"/>
    <n v="3449.4000000000005"/>
    <n v="3681.6"/>
    <n v="2402.1999999999998"/>
    <n v="2545.4"/>
    <m/>
    <x v="3"/>
    <m/>
  </r>
  <r>
    <x v="0"/>
    <x v="1"/>
    <x v="5"/>
    <x v="22"/>
    <x v="27"/>
    <x v="216"/>
    <x v="6"/>
    <n v="0"/>
    <n v="12.3"/>
    <n v="37.9"/>
    <n v="70.8"/>
    <n v="85.3"/>
    <n v="0"/>
    <m/>
    <x v="3"/>
    <m/>
  </r>
  <r>
    <x v="0"/>
    <x v="1"/>
    <x v="5"/>
    <x v="22"/>
    <x v="27"/>
    <x v="217"/>
    <x v="6"/>
    <n v="40.200000000000003"/>
    <n v="46.6"/>
    <n v="3.5"/>
    <n v="15.1"/>
    <n v="8.1999999999999993"/>
    <n v="12.1"/>
    <m/>
    <x v="3"/>
    <m/>
  </r>
  <r>
    <x v="0"/>
    <x v="1"/>
    <x v="5"/>
    <x v="22"/>
    <x v="27"/>
    <x v="218"/>
    <x v="6"/>
    <n v="115.8"/>
    <n v="18.8"/>
    <n v="38"/>
    <n v="73.3"/>
    <n v="190.8"/>
    <n v="102.3"/>
    <m/>
    <x v="3"/>
    <m/>
  </r>
  <r>
    <x v="0"/>
    <x v="1"/>
    <x v="5"/>
    <x v="22"/>
    <x v="27"/>
    <x v="219"/>
    <x v="6"/>
    <n v="55.3"/>
    <n v="77.099999999999994"/>
    <n v="23.1"/>
    <n v="160.69999999999999"/>
    <n v="195.3"/>
    <n v="103.5"/>
    <m/>
    <x v="3"/>
    <m/>
  </r>
  <r>
    <x v="0"/>
    <x v="1"/>
    <x v="5"/>
    <x v="22"/>
    <x v="27"/>
    <x v="220"/>
    <x v="6"/>
    <n v="170.6"/>
    <n v="293.10000000000002"/>
    <n v="289.8"/>
    <n v="730.8"/>
    <n v="145.19999999999999"/>
    <n v="272.5"/>
    <m/>
    <x v="3"/>
    <m/>
  </r>
  <r>
    <x v="0"/>
    <x v="1"/>
    <x v="5"/>
    <x v="22"/>
    <x v="27"/>
    <x v="221"/>
    <x v="6"/>
    <n v="555.20000000000005"/>
    <n v="594.79999999999995"/>
    <n v="704.4"/>
    <n v="564.70000000000005"/>
    <n v="531.79999999999995"/>
    <n v="506.6"/>
    <m/>
    <x v="3"/>
    <m/>
  </r>
  <r>
    <x v="0"/>
    <x v="1"/>
    <x v="5"/>
    <x v="22"/>
    <x v="27"/>
    <x v="222"/>
    <x v="6"/>
    <n v="496.3"/>
    <n v="339.7"/>
    <n v="596.6"/>
    <n v="812.6"/>
    <n v="162.19999999999999"/>
    <n v="542.70000000000005"/>
    <m/>
    <x v="3"/>
    <m/>
  </r>
  <r>
    <x v="0"/>
    <x v="1"/>
    <x v="5"/>
    <x v="22"/>
    <x v="27"/>
    <x v="223"/>
    <x v="6"/>
    <n v="298"/>
    <n v="411.9"/>
    <n v="499.7"/>
    <n v="414.7"/>
    <n v="426"/>
    <n v="454.5"/>
    <m/>
    <x v="3"/>
    <m/>
  </r>
  <r>
    <x v="0"/>
    <x v="1"/>
    <x v="5"/>
    <x v="22"/>
    <x v="27"/>
    <x v="224"/>
    <x v="6"/>
    <n v="723.8"/>
    <n v="517.4"/>
    <n v="646.9"/>
    <n v="576.9"/>
    <n v="340.9"/>
    <n v="412.1"/>
    <m/>
    <x v="3"/>
    <m/>
  </r>
  <r>
    <x v="0"/>
    <x v="1"/>
    <x v="5"/>
    <x v="22"/>
    <x v="27"/>
    <x v="225"/>
    <x v="6"/>
    <n v="278.7"/>
    <n v="342.9"/>
    <n v="437.3"/>
    <n v="163.4"/>
    <n v="248"/>
    <n v="119.2"/>
    <m/>
    <x v="3"/>
    <m/>
  </r>
  <r>
    <x v="0"/>
    <x v="1"/>
    <x v="5"/>
    <x v="22"/>
    <x v="27"/>
    <x v="226"/>
    <x v="6"/>
    <n v="78.2"/>
    <n v="98.9"/>
    <n v="171.4"/>
    <n v="84.8"/>
    <n v="51.6"/>
    <n v="19.899999999999999"/>
    <m/>
    <x v="3"/>
    <m/>
  </r>
  <r>
    <x v="0"/>
    <x v="1"/>
    <x v="5"/>
    <x v="22"/>
    <x v="27"/>
    <x v="227"/>
    <x v="6"/>
    <n v="12.3"/>
    <n v="22.5"/>
    <n v="0.8"/>
    <n v="13.8"/>
    <n v="16.899999999999999"/>
    <n v="0"/>
    <m/>
    <x v="3"/>
    <m/>
  </r>
  <r>
    <x v="0"/>
    <x v="1"/>
    <x v="5"/>
    <x v="23"/>
    <x v="27"/>
    <x v="65"/>
    <x v="37"/>
    <n v="77.569999999999993"/>
    <n v="77.680000000000007"/>
    <n v="78.05"/>
    <n v="79.099999999999994"/>
    <n v="78.84"/>
    <n v="77.59"/>
    <m/>
    <x v="3"/>
    <m/>
  </r>
  <r>
    <x v="0"/>
    <x v="1"/>
    <x v="5"/>
    <x v="23"/>
    <x v="27"/>
    <x v="228"/>
    <x v="37"/>
    <n v="62.13"/>
    <n v="63.5"/>
    <n v="74.760000000000005"/>
    <n v="69.02"/>
    <n v="73.900000000000006"/>
    <n v="68.099999999999994"/>
    <m/>
    <x v="3"/>
    <m/>
  </r>
  <r>
    <x v="0"/>
    <x v="1"/>
    <x v="5"/>
    <x v="23"/>
    <x v="27"/>
    <x v="229"/>
    <x v="37"/>
    <n v="78.73"/>
    <n v="72.400000000000006"/>
    <n v="64.599999999999994"/>
    <n v="68.2"/>
    <n v="73.3"/>
    <n v="78.400000000000006"/>
    <m/>
    <x v="3"/>
    <m/>
  </r>
  <r>
    <x v="0"/>
    <x v="1"/>
    <x v="5"/>
    <x v="23"/>
    <x v="27"/>
    <x v="230"/>
    <x v="37"/>
    <n v="77.635999999999996"/>
    <n v="77.8"/>
    <n v="73.900000000000006"/>
    <n v="78.02"/>
    <n v="78.3"/>
    <n v="77.900000000000006"/>
    <m/>
    <x v="3"/>
    <m/>
  </r>
  <r>
    <x v="0"/>
    <x v="1"/>
    <x v="5"/>
    <x v="23"/>
    <x v="27"/>
    <x v="231"/>
    <x v="37"/>
    <n v="77.2"/>
    <n v="75.7"/>
    <n v="74.63"/>
    <n v="81.64"/>
    <n v="78.5"/>
    <n v="77.3"/>
    <m/>
    <x v="3"/>
    <m/>
  </r>
  <r>
    <x v="0"/>
    <x v="1"/>
    <x v="5"/>
    <x v="23"/>
    <x v="27"/>
    <x v="232"/>
    <x v="37"/>
    <n v="80.45"/>
    <n v="79.7"/>
    <n v="79.900000000000006"/>
    <n v="84.76"/>
    <n v="81.599999999999994"/>
    <n v="83.6"/>
    <m/>
    <x v="3"/>
    <m/>
  </r>
  <r>
    <x v="0"/>
    <x v="1"/>
    <x v="5"/>
    <x v="23"/>
    <x v="27"/>
    <x v="233"/>
    <x v="37"/>
    <n v="83.53"/>
    <n v="82.8"/>
    <n v="84.31"/>
    <n v="84.9"/>
    <n v="83.6"/>
    <n v="85.4"/>
    <m/>
    <x v="3"/>
    <m/>
  </r>
  <r>
    <x v="0"/>
    <x v="1"/>
    <x v="5"/>
    <x v="23"/>
    <x v="27"/>
    <x v="234"/>
    <x v="37"/>
    <n v="82"/>
    <n v="82"/>
    <n v="86.02"/>
    <n v="86.3"/>
    <n v="82.1"/>
    <n v="82.7"/>
    <m/>
    <x v="3"/>
    <m/>
  </r>
  <r>
    <x v="0"/>
    <x v="1"/>
    <x v="5"/>
    <x v="23"/>
    <x v="27"/>
    <x v="235"/>
    <x v="37"/>
    <n v="83.14"/>
    <n v="84.3"/>
    <n v="82.32"/>
    <n v="84.4"/>
    <n v="85.2"/>
    <n v="84.2"/>
    <m/>
    <x v="3"/>
    <m/>
  </r>
  <r>
    <x v="0"/>
    <x v="1"/>
    <x v="5"/>
    <x v="23"/>
    <x v="27"/>
    <x v="236"/>
    <x v="37"/>
    <n v="85.77"/>
    <n v="86.1"/>
    <n v="85.85"/>
    <n v="84.9"/>
    <n v="84.8"/>
    <n v="84.9"/>
    <m/>
    <x v="3"/>
    <m/>
  </r>
  <r>
    <x v="0"/>
    <x v="1"/>
    <x v="5"/>
    <x v="23"/>
    <x v="27"/>
    <x v="237"/>
    <x v="37"/>
    <n v="81.56"/>
    <n v="81.400000000000006"/>
    <n v="85.66"/>
    <n v="82.4"/>
    <n v="81.099999999999994"/>
    <n v="77.5"/>
    <m/>
    <x v="3"/>
    <m/>
  </r>
  <r>
    <x v="0"/>
    <x v="1"/>
    <x v="5"/>
    <x v="23"/>
    <x v="27"/>
    <x v="238"/>
    <x v="37"/>
    <n v="75.430000000000007"/>
    <n v="75.599999999999994"/>
    <n v="76.67"/>
    <n v="76.8"/>
    <n v="73.400000000000006"/>
    <n v="68.400000000000006"/>
    <m/>
    <x v="3"/>
    <m/>
  </r>
  <r>
    <x v="0"/>
    <x v="1"/>
    <x v="5"/>
    <x v="23"/>
    <x v="27"/>
    <x v="239"/>
    <x v="37"/>
    <n v="63.47"/>
    <n v="70.7"/>
    <n v="67.98"/>
    <n v="67.599999999999994"/>
    <n v="70.3"/>
    <n v="62.7"/>
    <m/>
    <x v="3"/>
    <m/>
  </r>
  <r>
    <x v="0"/>
    <x v="1"/>
    <x v="5"/>
    <x v="24"/>
    <x v="28"/>
    <x v="240"/>
    <x v="38"/>
    <n v="427"/>
    <n v="445"/>
    <n v="470"/>
    <n v="520"/>
    <n v="553"/>
    <n v="580"/>
    <m/>
    <x v="19"/>
    <m/>
  </r>
  <r>
    <x v="0"/>
    <x v="1"/>
    <x v="5"/>
    <x v="25"/>
    <x v="29"/>
    <x v="241"/>
    <x v="39"/>
    <n v="0"/>
    <s v="12/"/>
    <n v="0"/>
    <n v="0"/>
    <n v="0"/>
    <m/>
    <m/>
    <x v="4"/>
    <m/>
  </r>
  <r>
    <x v="0"/>
    <x v="1"/>
    <x v="5"/>
    <x v="25"/>
    <x v="29"/>
    <x v="242"/>
    <x v="0"/>
    <n v="108967.20000000001"/>
    <n v="107600"/>
    <n v="106817.60000000001"/>
    <m/>
    <m/>
    <m/>
    <m/>
    <x v="0"/>
    <m/>
  </r>
  <r>
    <x v="0"/>
    <x v="1"/>
    <x v="5"/>
    <x v="25"/>
    <x v="30"/>
    <x v="243"/>
    <x v="39"/>
    <s v="11/"/>
    <s v="11/"/>
    <n v="5"/>
    <n v="5"/>
    <n v="0"/>
    <m/>
    <m/>
    <x v="4"/>
    <m/>
  </r>
  <r>
    <x v="0"/>
    <x v="1"/>
    <x v="5"/>
    <x v="25"/>
    <x v="30"/>
    <x v="244"/>
    <x v="0"/>
    <n v="108967.20000000001"/>
    <n v="107600"/>
    <n v="106817.60000000001"/>
    <m/>
    <m/>
    <m/>
    <m/>
    <x v="0"/>
    <m/>
  </r>
  <r>
    <x v="0"/>
    <x v="1"/>
    <x v="5"/>
    <x v="26"/>
    <x v="31"/>
    <x v="245"/>
    <x v="40"/>
    <n v="3"/>
    <n v="1"/>
    <n v="3"/>
    <n v="5"/>
    <n v="0"/>
    <n v="0"/>
    <m/>
    <x v="20"/>
    <m/>
  </r>
  <r>
    <x v="0"/>
    <x v="1"/>
    <x v="6"/>
    <x v="4"/>
    <x v="8"/>
    <x v="246"/>
    <x v="23"/>
    <n v="9272.93"/>
    <n v="8519.9699999999993"/>
    <n v="11686.04"/>
    <n v="13330.74"/>
    <n v="9846"/>
    <n v="10060"/>
    <m/>
    <x v="0"/>
    <m/>
  </r>
  <r>
    <x v="0"/>
    <x v="1"/>
    <x v="6"/>
    <x v="4"/>
    <x v="8"/>
    <x v="247"/>
    <x v="32"/>
    <n v="102908"/>
    <n v="81660"/>
    <n v="68871"/>
    <n v="112309"/>
    <n v="50719"/>
    <n v="125834"/>
    <m/>
    <x v="0"/>
    <m/>
  </r>
  <r>
    <x v="0"/>
    <x v="1"/>
    <x v="6"/>
    <x v="4"/>
    <x v="8"/>
    <x v="248"/>
    <x v="0"/>
    <n v="136209"/>
    <n v="134500"/>
    <n v="133522"/>
    <n v="132961"/>
    <n v="132361"/>
    <n v="131784"/>
    <m/>
    <x v="0"/>
    <m/>
  </r>
  <r>
    <x v="0"/>
    <x v="1"/>
    <x v="6"/>
    <x v="5"/>
    <x v="32"/>
    <x v="249"/>
    <x v="41"/>
    <n v="1"/>
    <n v="2"/>
    <n v="0"/>
    <n v="2"/>
    <n v="2"/>
    <n v="2"/>
    <m/>
    <x v="21"/>
    <m/>
  </r>
  <r>
    <x v="0"/>
    <x v="1"/>
    <x v="6"/>
    <x v="6"/>
    <x v="10"/>
    <x v="250"/>
    <x v="26"/>
    <m/>
    <s v="50 กก./ไร่"/>
    <s v="50 กก./ไร่"/>
    <m/>
    <m/>
    <m/>
    <m/>
    <x v="21"/>
    <m/>
  </r>
  <r>
    <x v="0"/>
    <x v="1"/>
    <x v="6"/>
    <x v="6"/>
    <x v="10"/>
    <x v="250"/>
    <x v="25"/>
    <n v="15"/>
    <n v="15"/>
    <n v="15"/>
    <n v="15"/>
    <n v="15"/>
    <n v="15"/>
    <m/>
    <x v="4"/>
    <m/>
  </r>
  <r>
    <x v="0"/>
    <x v="1"/>
    <x v="6"/>
    <x v="6"/>
    <x v="10"/>
    <x v="117"/>
    <x v="25"/>
    <s v="502 กก./ไร่"/>
    <s v="503 กก./ไร่"/>
    <s v="504 กก./ไร่"/>
    <m/>
    <m/>
    <m/>
    <m/>
    <x v="21"/>
    <m/>
  </r>
  <r>
    <x v="0"/>
    <x v="1"/>
    <x v="6"/>
    <x v="6"/>
    <x v="10"/>
    <x v="117"/>
    <x v="26"/>
    <n v="1"/>
    <n v="1"/>
    <n v="1"/>
    <n v="1"/>
    <n v="1"/>
    <n v="1"/>
    <m/>
    <x v="4"/>
    <m/>
  </r>
  <r>
    <x v="0"/>
    <x v="1"/>
    <x v="6"/>
    <x v="6"/>
    <x v="10"/>
    <x v="251"/>
    <x v="22"/>
    <n v="6"/>
    <n v="4"/>
    <n v="4"/>
    <n v="5"/>
    <n v="5"/>
    <n v="6"/>
    <m/>
    <x v="22"/>
    <m/>
  </r>
  <r>
    <x v="0"/>
    <x v="1"/>
    <x v="6"/>
    <x v="7"/>
    <x v="33"/>
    <x v="252"/>
    <x v="28"/>
    <n v="25"/>
    <n v="25"/>
    <n v="29"/>
    <n v="31"/>
    <n v="17"/>
    <n v="17"/>
    <m/>
    <x v="9"/>
    <m/>
  </r>
  <r>
    <x v="0"/>
    <x v="1"/>
    <x v="6"/>
    <x v="7"/>
    <x v="33"/>
    <x v="253"/>
    <x v="28"/>
    <n v="2"/>
    <n v="2"/>
    <n v="3"/>
    <n v="5"/>
    <m/>
    <m/>
    <m/>
    <x v="9"/>
    <m/>
  </r>
  <r>
    <x v="0"/>
    <x v="1"/>
    <x v="6"/>
    <x v="7"/>
    <x v="33"/>
    <x v="254"/>
    <x v="28"/>
    <n v="5"/>
    <n v="5"/>
    <n v="6"/>
    <n v="6"/>
    <m/>
    <m/>
    <m/>
    <x v="9"/>
    <m/>
  </r>
  <r>
    <x v="0"/>
    <x v="1"/>
    <x v="6"/>
    <x v="7"/>
    <x v="33"/>
    <x v="255"/>
    <x v="28"/>
    <s v=" -"/>
    <s v=" -"/>
    <s v=" -"/>
    <s v=" -"/>
    <m/>
    <m/>
    <m/>
    <x v="9"/>
    <m/>
  </r>
  <r>
    <x v="0"/>
    <x v="1"/>
    <x v="6"/>
    <x v="7"/>
    <x v="33"/>
    <x v="256"/>
    <x v="28"/>
    <n v="4"/>
    <n v="4"/>
    <n v="4"/>
    <n v="4"/>
    <m/>
    <m/>
    <m/>
    <x v="9"/>
    <m/>
  </r>
  <r>
    <x v="0"/>
    <x v="1"/>
    <x v="6"/>
    <x v="7"/>
    <x v="33"/>
    <x v="257"/>
    <x v="28"/>
    <n v="1"/>
    <n v="1"/>
    <n v="1"/>
    <n v="1"/>
    <m/>
    <m/>
    <m/>
    <x v="9"/>
    <m/>
  </r>
  <r>
    <x v="0"/>
    <x v="1"/>
    <x v="6"/>
    <x v="7"/>
    <x v="33"/>
    <x v="258"/>
    <x v="28"/>
    <s v=" -"/>
    <s v=" -"/>
    <s v=" -"/>
    <s v=" -"/>
    <m/>
    <m/>
    <m/>
    <x v="9"/>
    <m/>
  </r>
  <r>
    <x v="0"/>
    <x v="1"/>
    <x v="6"/>
    <x v="7"/>
    <x v="33"/>
    <x v="259"/>
    <x v="28"/>
    <s v=" -"/>
    <s v=" -"/>
    <s v=" -"/>
    <s v=" -"/>
    <m/>
    <m/>
    <m/>
    <x v="9"/>
    <m/>
  </r>
  <r>
    <x v="0"/>
    <x v="1"/>
    <x v="6"/>
    <x v="7"/>
    <x v="33"/>
    <x v="260"/>
    <x v="28"/>
    <s v=" -"/>
    <s v=" -"/>
    <s v=" -"/>
    <s v=" -"/>
    <m/>
    <m/>
    <m/>
    <x v="9"/>
    <m/>
  </r>
  <r>
    <x v="0"/>
    <x v="1"/>
    <x v="6"/>
    <x v="7"/>
    <x v="33"/>
    <x v="261"/>
    <x v="28"/>
    <n v="6"/>
    <n v="6"/>
    <n v="7"/>
    <n v="7"/>
    <m/>
    <m/>
    <m/>
    <x v="9"/>
    <m/>
  </r>
  <r>
    <x v="0"/>
    <x v="1"/>
    <x v="6"/>
    <x v="7"/>
    <x v="33"/>
    <x v="262"/>
    <x v="28"/>
    <n v="7"/>
    <n v="7"/>
    <n v="8"/>
    <n v="8"/>
    <m/>
    <m/>
    <m/>
    <x v="9"/>
    <m/>
  </r>
  <r>
    <x v="0"/>
    <x v="1"/>
    <x v="6"/>
    <x v="7"/>
    <x v="33"/>
    <x v="263"/>
    <x v="28"/>
    <n v="9"/>
    <n v="9"/>
    <n v="9"/>
    <n v="9"/>
    <n v="9"/>
    <n v="7"/>
    <m/>
    <x v="12"/>
    <m/>
  </r>
  <r>
    <x v="0"/>
    <x v="1"/>
    <x v="6"/>
    <x v="27"/>
    <x v="34"/>
    <x v="264"/>
    <x v="1"/>
    <n v="9870"/>
    <n v="10428"/>
    <n v="10920"/>
    <n v="10740"/>
    <n v="10730"/>
    <n v="10705"/>
    <m/>
    <x v="0"/>
    <m/>
  </r>
  <r>
    <x v="0"/>
    <x v="1"/>
    <x v="6"/>
    <x v="9"/>
    <x v="13"/>
    <x v="265"/>
    <x v="1"/>
    <n v="9870"/>
    <n v="10715"/>
    <n v="10842"/>
    <n v="10824"/>
    <n v="10792"/>
    <n v="10720"/>
    <m/>
    <x v="0"/>
    <m/>
  </r>
  <r>
    <x v="0"/>
    <x v="1"/>
    <x v="2"/>
    <x v="28"/>
    <x v="35"/>
    <x v="266"/>
    <x v="3"/>
    <n v="11"/>
    <n v="8"/>
    <n v="7"/>
    <n v="7"/>
    <n v="6"/>
    <n v="7"/>
    <m/>
    <x v="23"/>
    <m/>
  </r>
  <r>
    <x v="0"/>
    <x v="1"/>
    <x v="2"/>
    <x v="29"/>
    <x v="36"/>
    <x v="267"/>
    <x v="42"/>
    <n v="3"/>
    <n v="3"/>
    <s v="-"/>
    <n v="16"/>
    <n v="25"/>
    <n v="7"/>
    <m/>
    <x v="10"/>
    <m/>
  </r>
  <r>
    <x v="0"/>
    <x v="1"/>
    <x v="2"/>
    <x v="29"/>
    <x v="36"/>
    <x v="267"/>
    <x v="3"/>
    <n v="3"/>
    <s v="-"/>
    <n v="28"/>
    <n v="20"/>
    <n v="30"/>
    <n v="18"/>
    <m/>
    <x v="24"/>
    <m/>
  </r>
  <r>
    <x v="0"/>
    <x v="1"/>
    <x v="2"/>
    <x v="29"/>
    <x v="36"/>
    <x v="267"/>
    <x v="3"/>
    <n v="4"/>
    <n v="4"/>
    <n v="4"/>
    <n v="4"/>
    <n v="4"/>
    <n v="4"/>
    <m/>
    <x v="7"/>
    <m/>
  </r>
  <r>
    <x v="0"/>
    <x v="1"/>
    <x v="2"/>
    <x v="29"/>
    <x v="36"/>
    <x v="268"/>
    <x v="22"/>
    <n v="10"/>
    <n v="10"/>
    <n v="3"/>
    <n v="3"/>
    <n v="3"/>
    <m/>
    <m/>
    <x v="10"/>
    <m/>
  </r>
  <r>
    <x v="0"/>
    <x v="1"/>
    <x v="2"/>
    <x v="29"/>
    <x v="36"/>
    <x v="268"/>
    <x v="3"/>
    <n v="12"/>
    <n v="12"/>
    <n v="12"/>
    <n v="12"/>
    <n v="12"/>
    <n v="12"/>
    <m/>
    <x v="7"/>
    <m/>
  </r>
  <r>
    <x v="0"/>
    <x v="1"/>
    <x v="2"/>
    <x v="29"/>
    <x v="36"/>
    <x v="269"/>
    <x v="30"/>
    <n v="51.453999999999994"/>
    <n v="41"/>
    <s v="-"/>
    <s v="-"/>
    <s v="-"/>
    <n v="0"/>
    <m/>
    <x v="25"/>
    <m/>
  </r>
  <r>
    <x v="0"/>
    <x v="1"/>
    <x v="2"/>
    <x v="29"/>
    <x v="36"/>
    <x v="269"/>
    <x v="3"/>
    <n v="308.72000000000003"/>
    <n v="244.76"/>
    <n v="172.58"/>
    <n v="319.43"/>
    <m/>
    <m/>
    <m/>
    <x v="0"/>
    <m/>
  </r>
  <r>
    <x v="0"/>
    <x v="1"/>
    <x v="2"/>
    <x v="29"/>
    <x v="36"/>
    <x v="270"/>
    <x v="22"/>
    <n v="6"/>
    <n v="6"/>
    <n v="14"/>
    <m/>
    <m/>
    <n v="0"/>
    <m/>
    <x v="14"/>
    <m/>
  </r>
  <r>
    <x v="0"/>
    <x v="1"/>
    <x v="2"/>
    <x v="29"/>
    <x v="36"/>
    <x v="270"/>
    <x v="3"/>
    <n v="8"/>
    <n v="8"/>
    <n v="8"/>
    <n v="8"/>
    <n v="8"/>
    <m/>
    <m/>
    <x v="8"/>
    <m/>
  </r>
  <r>
    <x v="0"/>
    <x v="1"/>
    <x v="2"/>
    <x v="29"/>
    <x v="36"/>
    <x v="270"/>
    <x v="3"/>
    <n v="9"/>
    <n v="8"/>
    <n v="10"/>
    <n v="11"/>
    <n v="11"/>
    <n v="12"/>
    <m/>
    <x v="7"/>
    <m/>
  </r>
  <r>
    <x v="0"/>
    <x v="1"/>
    <x v="2"/>
    <x v="30"/>
    <x v="37"/>
    <x v="271"/>
    <x v="42"/>
    <n v="17684.426199999998"/>
    <n v="14243"/>
    <n v="10628"/>
    <m/>
    <m/>
    <m/>
    <m/>
    <x v="26"/>
    <m/>
  </r>
  <r>
    <x v="0"/>
    <x v="1"/>
    <x v="2"/>
    <x v="30"/>
    <x v="37"/>
    <x v="271"/>
    <x v="42"/>
    <n v="1"/>
    <s v="-"/>
    <n v="28"/>
    <n v="20"/>
    <n v="30"/>
    <n v="18"/>
    <m/>
    <x v="24"/>
    <m/>
  </r>
  <r>
    <x v="0"/>
    <x v="1"/>
    <x v="2"/>
    <x v="31"/>
    <x v="38"/>
    <x v="272"/>
    <x v="32"/>
    <m/>
    <n v="14725.25"/>
    <n v="17890"/>
    <n v="19127"/>
    <n v="16907"/>
    <n v="20188"/>
    <m/>
    <x v="19"/>
    <m/>
  </r>
  <r>
    <x v="0"/>
    <x v="1"/>
    <x v="3"/>
    <x v="13"/>
    <x v="17"/>
    <x v="273"/>
    <x v="43"/>
    <n v="11"/>
    <n v="8"/>
    <n v="7"/>
    <n v="7"/>
    <n v="6"/>
    <n v="7"/>
    <m/>
    <x v="12"/>
    <m/>
  </r>
  <r>
    <x v="0"/>
    <x v="1"/>
    <x v="3"/>
    <x v="13"/>
    <x v="18"/>
    <x v="159"/>
    <x v="3"/>
    <s v="-"/>
    <s v="-"/>
    <s v="-"/>
    <s v="-"/>
    <s v="-"/>
    <m/>
    <m/>
    <x v="10"/>
    <m/>
  </r>
  <r>
    <x v="0"/>
    <x v="1"/>
    <x v="3"/>
    <x v="32"/>
    <x v="39"/>
    <x v="274"/>
    <x v="23"/>
    <n v="23000"/>
    <n v="26000"/>
    <n v="39000"/>
    <n v="20687"/>
    <n v="25310"/>
    <n v="25000"/>
    <m/>
    <x v="27"/>
    <m/>
  </r>
  <r>
    <x v="0"/>
    <x v="1"/>
    <x v="3"/>
    <x v="33"/>
    <x v="40"/>
    <x v="275"/>
    <x v="30"/>
    <n v="2923"/>
    <n v="3823"/>
    <n v="3315"/>
    <n v="5007"/>
    <n v="3199"/>
    <n v="5189"/>
    <m/>
    <x v="0"/>
    <m/>
  </r>
  <r>
    <x v="0"/>
    <x v="1"/>
    <x v="3"/>
    <x v="33"/>
    <x v="41"/>
    <x v="276"/>
    <x v="44"/>
    <n v="16"/>
    <n v="12"/>
    <n v="4"/>
    <m/>
    <n v="10"/>
    <n v="10"/>
    <m/>
    <x v="17"/>
    <m/>
  </r>
  <r>
    <x v="0"/>
    <x v="1"/>
    <x v="4"/>
    <x v="18"/>
    <x v="24"/>
    <x v="277"/>
    <x v="45"/>
    <n v="60"/>
    <n v="91"/>
    <n v="58"/>
    <n v="63"/>
    <n v="49"/>
    <n v="92"/>
    <m/>
    <x v="18"/>
    <m/>
  </r>
  <r>
    <x v="0"/>
    <x v="1"/>
    <x v="4"/>
    <x v="19"/>
    <x v="25"/>
    <x v="278"/>
    <x v="46"/>
    <n v="25"/>
    <n v="25"/>
    <n v="25"/>
    <n v="25"/>
    <n v="25"/>
    <n v="13"/>
    <m/>
    <x v="28"/>
    <s v="สวพ.6ไม่ได้เก็บข้อมูลแหล่งรับซื้อมังคุด เก็บเฉพาะโรงคัดบรรจุเพื่อการส่งออก"/>
  </r>
  <r>
    <x v="0"/>
    <x v="2"/>
    <x v="5"/>
    <x v="20"/>
    <x v="42"/>
    <x v="279"/>
    <x v="0"/>
    <n v="142424"/>
    <n v="192394"/>
    <n v="201967"/>
    <n v="209242"/>
    <n v="210811"/>
    <n v="211955"/>
    <m/>
    <x v="0"/>
    <m/>
  </r>
  <r>
    <x v="0"/>
    <x v="2"/>
    <x v="5"/>
    <x v="20"/>
    <x v="42"/>
    <x v="280"/>
    <x v="0"/>
    <n v="250"/>
    <n v="352"/>
    <n v="352"/>
    <n v="397"/>
    <m/>
    <m/>
    <m/>
    <x v="0"/>
    <m/>
  </r>
  <r>
    <x v="0"/>
    <x v="2"/>
    <x v="5"/>
    <x v="20"/>
    <x v="42"/>
    <x v="281"/>
    <x v="0"/>
    <n v="995"/>
    <n v="1035"/>
    <n v="1090"/>
    <n v="1085"/>
    <m/>
    <m/>
    <m/>
    <x v="0"/>
    <m/>
  </r>
  <r>
    <x v="0"/>
    <x v="2"/>
    <x v="5"/>
    <x v="20"/>
    <x v="42"/>
    <x v="282"/>
    <x v="0"/>
    <n v="53"/>
    <n v="85"/>
    <n v="85"/>
    <n v="81"/>
    <m/>
    <m/>
    <m/>
    <x v="0"/>
    <m/>
  </r>
  <r>
    <x v="0"/>
    <x v="2"/>
    <x v="5"/>
    <x v="20"/>
    <x v="42"/>
    <x v="283"/>
    <x v="0"/>
    <n v="1392"/>
    <n v="1440"/>
    <n v="1440"/>
    <n v="1830"/>
    <m/>
    <m/>
    <m/>
    <x v="0"/>
    <m/>
  </r>
  <r>
    <x v="0"/>
    <x v="2"/>
    <x v="5"/>
    <x v="20"/>
    <x v="42"/>
    <x v="284"/>
    <x v="0"/>
    <n v="78812"/>
    <n v="92439"/>
    <n v="98479"/>
    <n v="101783"/>
    <m/>
    <m/>
    <m/>
    <x v="0"/>
    <m/>
  </r>
  <r>
    <x v="0"/>
    <x v="2"/>
    <x v="5"/>
    <x v="20"/>
    <x v="42"/>
    <x v="285"/>
    <x v="0"/>
    <n v="855"/>
    <n v="1007"/>
    <n v="1100"/>
    <n v="1120"/>
    <m/>
    <m/>
    <m/>
    <x v="0"/>
    <m/>
  </r>
  <r>
    <x v="0"/>
    <x v="2"/>
    <x v="5"/>
    <x v="20"/>
    <x v="42"/>
    <x v="286"/>
    <x v="0"/>
    <n v="57061"/>
    <n v="91973"/>
    <n v="95279"/>
    <n v="98171"/>
    <m/>
    <m/>
    <m/>
    <x v="0"/>
    <m/>
  </r>
  <r>
    <x v="0"/>
    <x v="2"/>
    <x v="5"/>
    <x v="20"/>
    <x v="42"/>
    <x v="287"/>
    <x v="0"/>
    <n v="1233"/>
    <n v="2244"/>
    <n v="2330"/>
    <n v="2570"/>
    <m/>
    <m/>
    <m/>
    <x v="0"/>
    <m/>
  </r>
  <r>
    <x v="0"/>
    <x v="2"/>
    <x v="5"/>
    <x v="20"/>
    <x v="42"/>
    <x v="288"/>
    <x v="0"/>
    <n v="659"/>
    <n v="705"/>
    <n v="705"/>
    <n v="779"/>
    <m/>
    <m/>
    <m/>
    <x v="0"/>
    <m/>
  </r>
  <r>
    <x v="0"/>
    <x v="2"/>
    <x v="5"/>
    <x v="20"/>
    <x v="42"/>
    <x v="289"/>
    <x v="0"/>
    <n v="1114"/>
    <n v="1114"/>
    <n v="1107"/>
    <n v="1426"/>
    <m/>
    <m/>
    <m/>
    <x v="0"/>
    <m/>
  </r>
  <r>
    <x v="0"/>
    <x v="2"/>
    <x v="5"/>
    <x v="20"/>
    <x v="42"/>
    <x v="290"/>
    <x v="0"/>
    <n v="128749"/>
    <n v="161504"/>
    <n v="168461"/>
    <n v="177759"/>
    <n v="208453"/>
    <n v="208453"/>
    <m/>
    <x v="0"/>
    <m/>
  </r>
  <r>
    <x v="0"/>
    <x v="2"/>
    <x v="5"/>
    <x v="20"/>
    <x v="42"/>
    <x v="291"/>
    <x v="0"/>
    <n v="196"/>
    <n v="247"/>
    <n v="323"/>
    <n v="343"/>
    <m/>
    <m/>
    <m/>
    <x v="0"/>
    <m/>
  </r>
  <r>
    <x v="0"/>
    <x v="2"/>
    <x v="5"/>
    <x v="20"/>
    <x v="42"/>
    <x v="292"/>
    <x v="0"/>
    <n v="858"/>
    <n v="949"/>
    <n v="961"/>
    <n v="956"/>
    <m/>
    <m/>
    <m/>
    <x v="0"/>
    <m/>
  </r>
  <r>
    <x v="0"/>
    <x v="2"/>
    <x v="5"/>
    <x v="20"/>
    <x v="42"/>
    <x v="293"/>
    <x v="0"/>
    <n v="35"/>
    <n v="53"/>
    <n v="74"/>
    <n v="70"/>
    <m/>
    <m/>
    <m/>
    <x v="0"/>
    <m/>
  </r>
  <r>
    <x v="0"/>
    <x v="2"/>
    <x v="5"/>
    <x v="20"/>
    <x v="42"/>
    <x v="294"/>
    <x v="0"/>
    <n v="517"/>
    <n v="895"/>
    <n v="952"/>
    <n v="1440"/>
    <m/>
    <m/>
    <m/>
    <x v="0"/>
    <m/>
  </r>
  <r>
    <x v="0"/>
    <x v="2"/>
    <x v="5"/>
    <x v="20"/>
    <x v="42"/>
    <x v="295"/>
    <x v="0"/>
    <n v="74796"/>
    <n v="83582"/>
    <n v="86137"/>
    <n v="89439"/>
    <m/>
    <m/>
    <m/>
    <x v="0"/>
    <m/>
  </r>
  <r>
    <x v="0"/>
    <x v="2"/>
    <x v="5"/>
    <x v="20"/>
    <x v="42"/>
    <x v="296"/>
    <x v="0"/>
    <n v="786"/>
    <n v="842"/>
    <n v="865"/>
    <n v="910"/>
    <m/>
    <m/>
    <m/>
    <x v="0"/>
    <m/>
  </r>
  <r>
    <x v="0"/>
    <x v="2"/>
    <x v="5"/>
    <x v="20"/>
    <x v="42"/>
    <x v="297"/>
    <x v="0"/>
    <n v="49049"/>
    <n v="72097"/>
    <n v="75939"/>
    <n v="80859"/>
    <m/>
    <m/>
    <m/>
    <x v="0"/>
    <m/>
  </r>
  <r>
    <x v="0"/>
    <x v="2"/>
    <x v="5"/>
    <x v="20"/>
    <x v="42"/>
    <x v="298"/>
    <x v="0"/>
    <n v="1190"/>
    <n v="1290"/>
    <n v="1616"/>
    <n v="2186"/>
    <m/>
    <m/>
    <m/>
    <x v="0"/>
    <m/>
  </r>
  <r>
    <x v="0"/>
    <x v="2"/>
    <x v="5"/>
    <x v="20"/>
    <x v="42"/>
    <x v="299"/>
    <x v="0"/>
    <n v="258"/>
    <n v="435"/>
    <n v="487"/>
    <n v="449"/>
    <m/>
    <m/>
    <m/>
    <x v="0"/>
    <m/>
  </r>
  <r>
    <x v="0"/>
    <x v="2"/>
    <x v="5"/>
    <x v="20"/>
    <x v="42"/>
    <x v="300"/>
    <x v="0"/>
    <n v="1064"/>
    <n v="1114"/>
    <n v="1107"/>
    <n v="1107"/>
    <m/>
    <m/>
    <m/>
    <x v="0"/>
    <m/>
  </r>
  <r>
    <x v="0"/>
    <x v="2"/>
    <x v="5"/>
    <x v="20"/>
    <x v="42"/>
    <x v="301"/>
    <x v="36"/>
    <n v="1421"/>
    <n v="1441"/>
    <n v="1322"/>
    <n v="1358"/>
    <n v="1342"/>
    <n v="1342"/>
    <m/>
    <x v="0"/>
    <m/>
  </r>
  <r>
    <x v="0"/>
    <x v="2"/>
    <x v="5"/>
    <x v="20"/>
    <x v="42"/>
    <x v="302"/>
    <x v="1"/>
    <n v="9456"/>
    <n v="9731"/>
    <n v="9803"/>
    <n v="11295"/>
    <n v="16043"/>
    <n v="18717"/>
    <m/>
    <x v="0"/>
    <m/>
  </r>
  <r>
    <x v="0"/>
    <x v="2"/>
    <x v="5"/>
    <x v="20"/>
    <x v="42"/>
    <x v="303"/>
    <x v="31"/>
    <n v="37.049999999999997"/>
    <n v="38.72"/>
    <n v="33.11"/>
    <n v="31.55"/>
    <n v="28.97"/>
    <n v="26.31"/>
    <m/>
    <x v="0"/>
    <m/>
  </r>
  <r>
    <x v="0"/>
    <x v="2"/>
    <x v="5"/>
    <x v="20"/>
    <x v="42"/>
    <x v="304"/>
    <x v="3"/>
    <m/>
    <m/>
    <m/>
    <m/>
    <m/>
    <m/>
    <m/>
    <x v="29"/>
    <m/>
  </r>
  <r>
    <x v="0"/>
    <x v="2"/>
    <x v="5"/>
    <x v="20"/>
    <x v="42"/>
    <x v="305"/>
    <x v="0"/>
    <n v="108062"/>
    <n v="108062"/>
    <n v="364195"/>
    <n v="364195"/>
    <m/>
    <m/>
    <m/>
    <x v="29"/>
    <m/>
  </r>
  <r>
    <x v="0"/>
    <x v="2"/>
    <x v="5"/>
    <x v="20"/>
    <x v="42"/>
    <x v="50"/>
    <x v="47"/>
    <n v="24500"/>
    <n v="32440"/>
    <n v="28657"/>
    <n v="30107"/>
    <n v="37229"/>
    <n v="37431"/>
    <m/>
    <x v="0"/>
    <m/>
  </r>
  <r>
    <x v="0"/>
    <x v="2"/>
    <x v="5"/>
    <x v="34"/>
    <x v="43"/>
    <x v="215"/>
    <x v="48"/>
    <n v="120"/>
    <n v="200"/>
    <n v="216"/>
    <n v="225"/>
    <n v="287"/>
    <n v="287"/>
    <m/>
    <x v="30"/>
    <m/>
  </r>
  <r>
    <x v="0"/>
    <x v="2"/>
    <x v="5"/>
    <x v="35"/>
    <x v="43"/>
    <x v="52"/>
    <x v="6"/>
    <n v="2824.4"/>
    <n v="2776"/>
    <n v="3449.4000000000005"/>
    <n v="3681.6"/>
    <n v="2402.1999999999998"/>
    <n v="2545.4"/>
    <m/>
    <x v="31"/>
    <m/>
  </r>
  <r>
    <x v="0"/>
    <x v="2"/>
    <x v="5"/>
    <x v="35"/>
    <x v="43"/>
    <x v="306"/>
    <x v="6"/>
    <n v="0"/>
    <n v="12.3"/>
    <n v="37.9"/>
    <n v="70.8"/>
    <n v="85.3"/>
    <n v="0"/>
    <m/>
    <x v="31"/>
    <m/>
  </r>
  <r>
    <x v="0"/>
    <x v="2"/>
    <x v="5"/>
    <x v="35"/>
    <x v="43"/>
    <x v="307"/>
    <x v="6"/>
    <n v="40.200000000000003"/>
    <n v="46.6"/>
    <n v="3.5"/>
    <n v="15.1"/>
    <n v="8.1999999999999993"/>
    <n v="12.1"/>
    <m/>
    <x v="31"/>
    <m/>
  </r>
  <r>
    <x v="0"/>
    <x v="2"/>
    <x v="5"/>
    <x v="35"/>
    <x v="43"/>
    <x v="308"/>
    <x v="6"/>
    <n v="115.8"/>
    <n v="18.8"/>
    <n v="38"/>
    <n v="73.3"/>
    <n v="190.8"/>
    <n v="102.3"/>
    <m/>
    <x v="31"/>
    <m/>
  </r>
  <r>
    <x v="0"/>
    <x v="2"/>
    <x v="5"/>
    <x v="35"/>
    <x v="43"/>
    <x v="309"/>
    <x v="6"/>
    <n v="55.3"/>
    <n v="77.099999999999994"/>
    <n v="23.1"/>
    <n v="160.69999999999999"/>
    <n v="195.3"/>
    <n v="103.5"/>
    <m/>
    <x v="31"/>
    <m/>
  </r>
  <r>
    <x v="0"/>
    <x v="2"/>
    <x v="5"/>
    <x v="35"/>
    <x v="43"/>
    <x v="310"/>
    <x v="6"/>
    <n v="170.6"/>
    <n v="293.10000000000002"/>
    <n v="289.8"/>
    <n v="730.8"/>
    <n v="145.19999999999999"/>
    <n v="272.5"/>
    <m/>
    <x v="31"/>
    <m/>
  </r>
  <r>
    <x v="0"/>
    <x v="2"/>
    <x v="5"/>
    <x v="35"/>
    <x v="43"/>
    <x v="311"/>
    <x v="6"/>
    <n v="555.20000000000005"/>
    <n v="594.79999999999995"/>
    <n v="704.4"/>
    <n v="564.70000000000005"/>
    <n v="531.79999999999995"/>
    <n v="506.6"/>
    <m/>
    <x v="31"/>
    <m/>
  </r>
  <r>
    <x v="0"/>
    <x v="2"/>
    <x v="5"/>
    <x v="35"/>
    <x v="43"/>
    <x v="312"/>
    <x v="6"/>
    <n v="496.3"/>
    <n v="339.7"/>
    <n v="596.6"/>
    <n v="812.6"/>
    <n v="162.19999999999999"/>
    <n v="542.70000000000005"/>
    <m/>
    <x v="31"/>
    <m/>
  </r>
  <r>
    <x v="0"/>
    <x v="2"/>
    <x v="5"/>
    <x v="35"/>
    <x v="43"/>
    <x v="313"/>
    <x v="6"/>
    <n v="298"/>
    <n v="411.9"/>
    <n v="499.7"/>
    <n v="414.7"/>
    <n v="426"/>
    <n v="454.5"/>
    <m/>
    <x v="31"/>
    <m/>
  </r>
  <r>
    <x v="0"/>
    <x v="2"/>
    <x v="5"/>
    <x v="35"/>
    <x v="43"/>
    <x v="314"/>
    <x v="6"/>
    <n v="723.8"/>
    <n v="517.4"/>
    <n v="646.9"/>
    <n v="576.9"/>
    <n v="340.9"/>
    <n v="412.1"/>
    <m/>
    <x v="31"/>
    <m/>
  </r>
  <r>
    <x v="0"/>
    <x v="2"/>
    <x v="5"/>
    <x v="35"/>
    <x v="43"/>
    <x v="315"/>
    <x v="6"/>
    <n v="278.7"/>
    <n v="342.9"/>
    <n v="437.3"/>
    <n v="163.4"/>
    <n v="248"/>
    <n v="119.2"/>
    <m/>
    <x v="31"/>
    <m/>
  </r>
  <r>
    <x v="0"/>
    <x v="2"/>
    <x v="5"/>
    <x v="35"/>
    <x v="43"/>
    <x v="316"/>
    <x v="6"/>
    <n v="78.2"/>
    <n v="98.9"/>
    <n v="171.4"/>
    <n v="84.8"/>
    <n v="51.6"/>
    <n v="19.899999999999999"/>
    <m/>
    <x v="31"/>
    <m/>
  </r>
  <r>
    <x v="0"/>
    <x v="2"/>
    <x v="5"/>
    <x v="35"/>
    <x v="43"/>
    <x v="317"/>
    <x v="6"/>
    <n v="12.3"/>
    <n v="22.5"/>
    <n v="0.8"/>
    <n v="13.8"/>
    <n v="16.899999999999999"/>
    <n v="0"/>
    <m/>
    <x v="31"/>
    <m/>
  </r>
  <r>
    <x v="0"/>
    <x v="2"/>
    <x v="5"/>
    <x v="36"/>
    <x v="43"/>
    <x v="65"/>
    <x v="37"/>
    <n v="77.569999999999993"/>
    <n v="77.680000000000007"/>
    <n v="78.05"/>
    <n v="79.099999999999994"/>
    <n v="78.84"/>
    <m/>
    <m/>
    <x v="31"/>
    <m/>
  </r>
  <r>
    <x v="0"/>
    <x v="2"/>
    <x v="5"/>
    <x v="36"/>
    <x v="43"/>
    <x v="318"/>
    <x v="37"/>
    <n v="62.13"/>
    <n v="63.5"/>
    <n v="74.760000000000005"/>
    <n v="69.02"/>
    <n v="73.900000000000006"/>
    <m/>
    <m/>
    <x v="31"/>
    <m/>
  </r>
  <r>
    <x v="0"/>
    <x v="2"/>
    <x v="5"/>
    <x v="36"/>
    <x v="43"/>
    <x v="319"/>
    <x v="37"/>
    <n v="78.73"/>
    <n v="72.400000000000006"/>
    <n v="64.599999999999994"/>
    <n v="68.2"/>
    <n v="73.3"/>
    <m/>
    <m/>
    <x v="31"/>
    <m/>
  </r>
  <r>
    <x v="0"/>
    <x v="2"/>
    <x v="5"/>
    <x v="36"/>
    <x v="43"/>
    <x v="320"/>
    <x v="37"/>
    <n v="77.635999999999996"/>
    <n v="77.8"/>
    <n v="73.900000000000006"/>
    <n v="78.02"/>
    <n v="78.3"/>
    <m/>
    <m/>
    <x v="31"/>
    <m/>
  </r>
  <r>
    <x v="0"/>
    <x v="2"/>
    <x v="5"/>
    <x v="36"/>
    <x v="43"/>
    <x v="321"/>
    <x v="37"/>
    <n v="77.2"/>
    <n v="75.7"/>
    <n v="74.63"/>
    <n v="81.64"/>
    <n v="78.5"/>
    <m/>
    <m/>
    <x v="31"/>
    <m/>
  </r>
  <r>
    <x v="0"/>
    <x v="2"/>
    <x v="5"/>
    <x v="36"/>
    <x v="43"/>
    <x v="322"/>
    <x v="37"/>
    <n v="80.45"/>
    <n v="79.7"/>
    <n v="79.900000000000006"/>
    <n v="84.76"/>
    <n v="81.599999999999994"/>
    <m/>
    <m/>
    <x v="31"/>
    <m/>
  </r>
  <r>
    <x v="0"/>
    <x v="2"/>
    <x v="5"/>
    <x v="36"/>
    <x v="43"/>
    <x v="323"/>
    <x v="37"/>
    <n v="83.53"/>
    <n v="82.8"/>
    <n v="84.31"/>
    <n v="84.9"/>
    <n v="83.6"/>
    <m/>
    <m/>
    <x v="31"/>
    <m/>
  </r>
  <r>
    <x v="0"/>
    <x v="2"/>
    <x v="5"/>
    <x v="36"/>
    <x v="43"/>
    <x v="324"/>
    <x v="37"/>
    <n v="82"/>
    <n v="82"/>
    <n v="86.02"/>
    <n v="86.3"/>
    <n v="82.1"/>
    <m/>
    <m/>
    <x v="31"/>
    <m/>
  </r>
  <r>
    <x v="0"/>
    <x v="2"/>
    <x v="5"/>
    <x v="36"/>
    <x v="43"/>
    <x v="325"/>
    <x v="37"/>
    <n v="83.14"/>
    <n v="84.3"/>
    <n v="82.32"/>
    <n v="84.4"/>
    <n v="85.2"/>
    <m/>
    <m/>
    <x v="31"/>
    <m/>
  </r>
  <r>
    <x v="0"/>
    <x v="2"/>
    <x v="5"/>
    <x v="36"/>
    <x v="43"/>
    <x v="326"/>
    <x v="37"/>
    <n v="85.77"/>
    <n v="86.1"/>
    <n v="85.85"/>
    <n v="84.9"/>
    <n v="84.8"/>
    <m/>
    <m/>
    <x v="31"/>
    <m/>
  </r>
  <r>
    <x v="0"/>
    <x v="2"/>
    <x v="5"/>
    <x v="36"/>
    <x v="43"/>
    <x v="327"/>
    <x v="37"/>
    <n v="81.56"/>
    <n v="81.400000000000006"/>
    <n v="85.66"/>
    <n v="82.4"/>
    <n v="81.099999999999994"/>
    <m/>
    <m/>
    <x v="31"/>
    <m/>
  </r>
  <r>
    <x v="0"/>
    <x v="2"/>
    <x v="5"/>
    <x v="36"/>
    <x v="43"/>
    <x v="328"/>
    <x v="37"/>
    <n v="75.430000000000007"/>
    <n v="75.599999999999994"/>
    <n v="76.67"/>
    <n v="76.8"/>
    <n v="73.400000000000006"/>
    <m/>
    <m/>
    <x v="31"/>
    <m/>
  </r>
  <r>
    <x v="0"/>
    <x v="2"/>
    <x v="5"/>
    <x v="36"/>
    <x v="43"/>
    <x v="329"/>
    <x v="37"/>
    <n v="63.47"/>
    <n v="70.7"/>
    <n v="67.98"/>
    <n v="67.599999999999994"/>
    <n v="70.3"/>
    <m/>
    <m/>
    <x v="31"/>
    <m/>
  </r>
  <r>
    <x v="0"/>
    <x v="2"/>
    <x v="5"/>
    <x v="37"/>
    <x v="28"/>
    <x v="240"/>
    <x v="38"/>
    <n v="427"/>
    <n v="445"/>
    <n v="480"/>
    <n v="525"/>
    <n v="553"/>
    <n v="580"/>
    <m/>
    <x v="19"/>
    <m/>
  </r>
  <r>
    <x v="0"/>
    <x v="2"/>
    <x v="5"/>
    <x v="2"/>
    <x v="5"/>
    <x v="81"/>
    <x v="41"/>
    <n v="1"/>
    <n v="1"/>
    <n v="1"/>
    <n v="1"/>
    <n v="0"/>
    <m/>
    <m/>
    <x v="4"/>
    <m/>
  </r>
  <r>
    <x v="0"/>
    <x v="2"/>
    <x v="5"/>
    <x v="2"/>
    <x v="5"/>
    <x v="81"/>
    <x v="3"/>
    <n v="1"/>
    <n v="0"/>
    <n v="1"/>
    <n v="0"/>
    <n v="0"/>
    <n v="0"/>
    <m/>
    <x v="32"/>
    <m/>
  </r>
  <r>
    <x v="0"/>
    <x v="2"/>
    <x v="5"/>
    <x v="2"/>
    <x v="5"/>
    <x v="82"/>
    <x v="0"/>
    <n v="121060.39999999998"/>
    <n v="123199"/>
    <n v="129329"/>
    <n v="123988"/>
    <n v="124992"/>
    <n v="125725"/>
    <m/>
    <x v="0"/>
    <m/>
  </r>
  <r>
    <x v="0"/>
    <x v="2"/>
    <x v="5"/>
    <x v="2"/>
    <x v="6"/>
    <x v="93"/>
    <x v="49"/>
    <n v="2"/>
    <n v="1"/>
    <n v="1"/>
    <n v="1"/>
    <n v="0"/>
    <n v="1"/>
    <m/>
    <x v="4"/>
    <m/>
  </r>
  <r>
    <x v="0"/>
    <x v="2"/>
    <x v="5"/>
    <x v="2"/>
    <x v="6"/>
    <x v="93"/>
    <x v="49"/>
    <n v="2"/>
    <n v="1"/>
    <n v="1"/>
    <n v="1"/>
    <n v="1"/>
    <m/>
    <m/>
    <x v="32"/>
    <m/>
  </r>
  <r>
    <x v="0"/>
    <x v="2"/>
    <x v="5"/>
    <x v="2"/>
    <x v="6"/>
    <x v="330"/>
    <x v="0"/>
    <n v="121060.39999999998"/>
    <n v="123199"/>
    <n v="129195"/>
    <n v="139811"/>
    <n v="152602"/>
    <n v="159002"/>
    <m/>
    <x v="0"/>
    <m/>
  </r>
  <r>
    <x v="0"/>
    <x v="2"/>
    <x v="5"/>
    <x v="3"/>
    <x v="7"/>
    <x v="105"/>
    <x v="8"/>
    <s v="-"/>
    <n v="1"/>
    <n v="1"/>
    <s v="-"/>
    <s v="-"/>
    <n v="0"/>
    <m/>
    <x v="20"/>
    <m/>
  </r>
  <r>
    <x v="0"/>
    <x v="2"/>
    <x v="6"/>
    <x v="4"/>
    <x v="8"/>
    <x v="331"/>
    <x v="23"/>
    <n v="8802"/>
    <n v="8452"/>
    <n v="9589"/>
    <n v="10508"/>
    <n v="10269"/>
    <n v="10325"/>
    <m/>
    <x v="0"/>
    <m/>
  </r>
  <r>
    <x v="0"/>
    <x v="2"/>
    <x v="6"/>
    <x v="4"/>
    <x v="8"/>
    <x v="332"/>
    <x v="32"/>
    <n v="257519"/>
    <n v="272618"/>
    <n v="285001"/>
    <n v="344370"/>
    <n v="279609"/>
    <n v="279776"/>
    <m/>
    <x v="0"/>
    <m/>
  </r>
  <r>
    <x v="0"/>
    <x v="2"/>
    <x v="6"/>
    <x v="4"/>
    <x v="8"/>
    <x v="333"/>
    <x v="0"/>
    <n v="142424"/>
    <n v="192394"/>
    <n v="152152"/>
    <n v="157633"/>
    <n v="158815"/>
    <n v="159677"/>
    <m/>
    <x v="0"/>
    <m/>
  </r>
  <r>
    <x v="0"/>
    <x v="2"/>
    <x v="6"/>
    <x v="5"/>
    <x v="32"/>
    <x v="249"/>
    <x v="50"/>
    <n v="1"/>
    <n v="1"/>
    <n v="1"/>
    <n v="1"/>
    <n v="1"/>
    <n v="1"/>
    <m/>
    <x v="21"/>
    <m/>
  </r>
  <r>
    <x v="0"/>
    <x v="2"/>
    <x v="6"/>
    <x v="5"/>
    <x v="32"/>
    <x v="249"/>
    <x v="3"/>
    <n v="2"/>
    <m/>
    <n v="1"/>
    <n v="1"/>
    <n v="1"/>
    <n v="1"/>
    <m/>
    <x v="32"/>
    <m/>
  </r>
  <r>
    <x v="0"/>
    <x v="2"/>
    <x v="6"/>
    <x v="6"/>
    <x v="10"/>
    <x v="116"/>
    <x v="36"/>
    <n v="50"/>
    <n v="50"/>
    <n v="50"/>
    <n v="50"/>
    <n v="50"/>
    <n v="50"/>
    <m/>
    <x v="33"/>
    <m/>
  </r>
  <r>
    <x v="0"/>
    <x v="2"/>
    <x v="6"/>
    <x v="6"/>
    <x v="10"/>
    <x v="117"/>
    <x v="36"/>
    <n v="500"/>
    <n v="500"/>
    <n v="500"/>
    <n v="500"/>
    <n v="500"/>
    <n v="500"/>
    <m/>
    <x v="33"/>
    <m/>
  </r>
  <r>
    <x v="0"/>
    <x v="2"/>
    <x v="6"/>
    <x v="6"/>
    <x v="10"/>
    <x v="118"/>
    <x v="3"/>
    <n v="2025980"/>
    <n v="2025980"/>
    <n v="2025980"/>
    <n v="9025980"/>
    <n v="9025980"/>
    <n v="9026480"/>
    <m/>
    <x v="34"/>
    <m/>
  </r>
  <r>
    <x v="0"/>
    <x v="2"/>
    <x v="6"/>
    <x v="6"/>
    <x v="10"/>
    <x v="251"/>
    <x v="22"/>
    <n v="6"/>
    <n v="5"/>
    <n v="5"/>
    <n v="5"/>
    <n v="5"/>
    <n v="6"/>
    <m/>
    <x v="34"/>
    <m/>
  </r>
  <r>
    <x v="0"/>
    <x v="2"/>
    <x v="6"/>
    <x v="7"/>
    <x v="44"/>
    <x v="334"/>
    <x v="28"/>
    <n v="19"/>
    <n v="27"/>
    <n v="27"/>
    <n v="27"/>
    <n v="27"/>
    <n v="15"/>
    <m/>
    <x v="9"/>
    <m/>
  </r>
  <r>
    <x v="0"/>
    <x v="2"/>
    <x v="6"/>
    <x v="38"/>
    <x v="45"/>
    <x v="335"/>
    <x v="1"/>
    <n v="4255"/>
    <n v="4854"/>
    <n v="6035"/>
    <m/>
    <m/>
    <n v="5340"/>
    <m/>
    <x v="0"/>
    <m/>
  </r>
  <r>
    <x v="0"/>
    <x v="2"/>
    <x v="6"/>
    <x v="9"/>
    <x v="13"/>
    <x v="265"/>
    <x v="1"/>
    <n v="4255"/>
    <n v="4854"/>
    <n v="6035"/>
    <m/>
    <m/>
    <n v="5340"/>
    <m/>
    <x v="0"/>
    <m/>
  </r>
  <r>
    <x v="0"/>
    <x v="2"/>
    <x v="2"/>
    <x v="28"/>
    <x v="46"/>
    <x v="336"/>
    <x v="3"/>
    <m/>
    <m/>
    <m/>
    <m/>
    <m/>
    <m/>
    <m/>
    <x v="35"/>
    <m/>
  </r>
  <r>
    <x v="0"/>
    <x v="2"/>
    <x v="2"/>
    <x v="29"/>
    <x v="47"/>
    <x v="337"/>
    <x v="42"/>
    <n v="2"/>
    <n v="2"/>
    <n v="2"/>
    <n v="5"/>
    <n v="18"/>
    <n v="3"/>
    <m/>
    <x v="10"/>
    <m/>
  </r>
  <r>
    <x v="0"/>
    <x v="2"/>
    <x v="2"/>
    <x v="29"/>
    <x v="47"/>
    <x v="337"/>
    <x v="42"/>
    <n v="6"/>
    <n v="2"/>
    <n v="7"/>
    <n v="11"/>
    <n v="5"/>
    <n v="6"/>
    <m/>
    <x v="24"/>
    <m/>
  </r>
  <r>
    <x v="0"/>
    <x v="2"/>
    <x v="2"/>
    <x v="29"/>
    <x v="47"/>
    <x v="337"/>
    <x v="42"/>
    <n v="3"/>
    <n v="3"/>
    <n v="3"/>
    <n v="3"/>
    <n v="3"/>
    <n v="3"/>
    <m/>
    <x v="7"/>
    <m/>
  </r>
  <r>
    <x v="0"/>
    <x v="2"/>
    <x v="2"/>
    <x v="29"/>
    <x v="47"/>
    <x v="338"/>
    <x v="22"/>
    <n v="3"/>
    <n v="3"/>
    <n v="1"/>
    <n v="1"/>
    <n v="1"/>
    <m/>
    <m/>
    <x v="36"/>
    <m/>
  </r>
  <r>
    <x v="0"/>
    <x v="2"/>
    <x v="2"/>
    <x v="29"/>
    <x v="47"/>
    <x v="338"/>
    <x v="22"/>
    <n v="4"/>
    <n v="4"/>
    <n v="4"/>
    <n v="4"/>
    <n v="4"/>
    <n v="4"/>
    <m/>
    <x v="7"/>
    <m/>
  </r>
  <r>
    <x v="0"/>
    <x v="2"/>
    <x v="2"/>
    <x v="29"/>
    <x v="47"/>
    <x v="269"/>
    <x v="22"/>
    <s v="-"/>
    <s v="-"/>
    <s v="-"/>
    <s v="-"/>
    <s v="-"/>
    <m/>
    <m/>
    <x v="37"/>
    <m/>
  </r>
  <r>
    <x v="0"/>
    <x v="2"/>
    <x v="2"/>
    <x v="29"/>
    <x v="47"/>
    <x v="270"/>
    <x v="22"/>
    <n v="6"/>
    <n v="6"/>
    <n v="6"/>
    <n v="6"/>
    <n v="6"/>
    <n v="0"/>
    <m/>
    <x v="14"/>
    <m/>
  </r>
  <r>
    <x v="0"/>
    <x v="2"/>
    <x v="2"/>
    <x v="29"/>
    <x v="47"/>
    <x v="270"/>
    <x v="22"/>
    <n v="8"/>
    <n v="8"/>
    <n v="8"/>
    <n v="8"/>
    <n v="8"/>
    <m/>
    <m/>
    <x v="8"/>
    <m/>
  </r>
  <r>
    <x v="0"/>
    <x v="2"/>
    <x v="2"/>
    <x v="29"/>
    <x v="47"/>
    <x v="270"/>
    <x v="22"/>
    <n v="9"/>
    <n v="8"/>
    <n v="10"/>
    <n v="11"/>
    <n v="11"/>
    <n v="12"/>
    <m/>
    <x v="7"/>
    <m/>
  </r>
  <r>
    <x v="0"/>
    <x v="2"/>
    <x v="2"/>
    <x v="30"/>
    <x v="37"/>
    <x v="271"/>
    <x v="42"/>
    <n v="108923.8"/>
    <n v="111825"/>
    <n v="105779"/>
    <n v="126904"/>
    <n v="138513"/>
    <n v="144323"/>
    <m/>
    <x v="26"/>
    <m/>
  </r>
  <r>
    <x v="0"/>
    <x v="2"/>
    <x v="2"/>
    <x v="30"/>
    <x v="37"/>
    <x v="271"/>
    <x v="42"/>
    <n v="1"/>
    <n v="2"/>
    <n v="7"/>
    <n v="11"/>
    <n v="5"/>
    <n v="6"/>
    <m/>
    <x v="24"/>
    <m/>
  </r>
  <r>
    <x v="0"/>
    <x v="2"/>
    <x v="2"/>
    <x v="31"/>
    <x v="38"/>
    <x v="272"/>
    <x v="51"/>
    <n v="91.21"/>
    <n v="95.41"/>
    <n v="96.2"/>
    <n v="92.99"/>
    <n v="97.71"/>
    <n v="99.37"/>
    <m/>
    <x v="19"/>
    <m/>
  </r>
  <r>
    <x v="0"/>
    <x v="2"/>
    <x v="3"/>
    <x v="13"/>
    <x v="17"/>
    <x v="339"/>
    <x v="43"/>
    <m/>
    <m/>
    <n v="2"/>
    <n v="1"/>
    <m/>
    <n v="1"/>
    <m/>
    <x v="12"/>
    <m/>
  </r>
  <r>
    <x v="0"/>
    <x v="2"/>
    <x v="3"/>
    <x v="33"/>
    <x v="40"/>
    <x v="340"/>
    <x v="30"/>
    <n v="9541.69"/>
    <n v="10327"/>
    <n v="11788.96"/>
    <n v="10864.87"/>
    <n v="8100"/>
    <n v="5484"/>
    <m/>
    <x v="0"/>
    <m/>
  </r>
  <r>
    <x v="0"/>
    <x v="2"/>
    <x v="3"/>
    <x v="33"/>
    <x v="41"/>
    <x v="276"/>
    <x v="44"/>
    <n v="6"/>
    <n v="9"/>
    <n v="3"/>
    <m/>
    <n v="10"/>
    <n v="10"/>
    <m/>
    <x v="17"/>
    <m/>
  </r>
  <r>
    <x v="0"/>
    <x v="2"/>
    <x v="4"/>
    <x v="18"/>
    <x v="24"/>
    <x v="341"/>
    <x v="22"/>
    <n v="61"/>
    <n v="50"/>
    <n v="38"/>
    <n v="43"/>
    <n v="45"/>
    <n v="77"/>
    <m/>
    <x v="38"/>
    <m/>
  </r>
  <r>
    <x v="0"/>
    <x v="2"/>
    <x v="4"/>
    <x v="19"/>
    <x v="25"/>
    <x v="342"/>
    <x v="46"/>
    <n v="1"/>
    <n v="0"/>
    <n v="1"/>
    <n v="1"/>
    <n v="1"/>
    <n v="1"/>
    <m/>
    <x v="28"/>
    <m/>
  </r>
  <r>
    <x v="0"/>
    <x v="2"/>
    <x v="4"/>
    <x v="19"/>
    <x v="25"/>
    <x v="342"/>
    <x v="3"/>
    <n v="61"/>
    <n v="33"/>
    <n v="41"/>
    <n v="43"/>
    <m/>
    <m/>
    <m/>
    <x v="32"/>
    <m/>
  </r>
  <r>
    <x v="0"/>
    <x v="3"/>
    <x v="7"/>
    <x v="39"/>
    <x v="48"/>
    <x v="343"/>
    <x v="0"/>
    <n v="260398"/>
    <n v="217621"/>
    <n v="210141"/>
    <n v="211641"/>
    <m/>
    <m/>
    <m/>
    <x v="39"/>
    <m/>
  </r>
  <r>
    <x v="0"/>
    <x v="3"/>
    <x v="7"/>
    <x v="39"/>
    <x v="48"/>
    <x v="343"/>
    <x v="3"/>
    <n v="517"/>
    <n v="398"/>
    <n v="360"/>
    <n v="343"/>
    <m/>
    <m/>
    <m/>
    <x v="32"/>
    <m/>
  </r>
  <r>
    <x v="0"/>
    <x v="3"/>
    <x v="7"/>
    <x v="39"/>
    <x v="48"/>
    <x v="344"/>
    <x v="0"/>
    <n v="260398"/>
    <n v="217621"/>
    <n v="210141"/>
    <n v="211641"/>
    <m/>
    <m/>
    <m/>
    <x v="39"/>
    <m/>
  </r>
  <r>
    <x v="0"/>
    <x v="3"/>
    <x v="7"/>
    <x v="39"/>
    <x v="48"/>
    <x v="344"/>
    <x v="3"/>
    <n v="517"/>
    <n v="398"/>
    <n v="360"/>
    <n v="343"/>
    <m/>
    <m/>
    <m/>
    <x v="32"/>
    <m/>
  </r>
  <r>
    <x v="0"/>
    <x v="3"/>
    <x v="8"/>
    <x v="40"/>
    <x v="49"/>
    <x v="345"/>
    <x v="47"/>
    <n v="6665"/>
    <n v="6820"/>
    <n v="5977"/>
    <n v="3473"/>
    <n v="1954"/>
    <n v="1662"/>
    <m/>
    <x v="40"/>
    <m/>
  </r>
  <r>
    <x v="0"/>
    <x v="3"/>
    <x v="8"/>
    <x v="40"/>
    <x v="49"/>
    <x v="346"/>
    <x v="47"/>
    <n v="2"/>
    <n v="2"/>
    <n v="0"/>
    <n v="0"/>
    <m/>
    <m/>
    <m/>
    <x v="40"/>
    <m/>
  </r>
  <r>
    <x v="0"/>
    <x v="3"/>
    <x v="8"/>
    <x v="40"/>
    <x v="49"/>
    <x v="347"/>
    <x v="47"/>
    <n v="7"/>
    <n v="7"/>
    <n v="0"/>
    <n v="0"/>
    <m/>
    <m/>
    <m/>
    <x v="40"/>
    <m/>
  </r>
  <r>
    <x v="0"/>
    <x v="3"/>
    <x v="8"/>
    <x v="40"/>
    <x v="49"/>
    <x v="348"/>
    <x v="47"/>
    <n v="0"/>
    <n v="0"/>
    <n v="0"/>
    <n v="0"/>
    <m/>
    <m/>
    <m/>
    <x v="40"/>
    <m/>
  </r>
  <r>
    <x v="0"/>
    <x v="3"/>
    <x v="8"/>
    <x v="40"/>
    <x v="49"/>
    <x v="349"/>
    <x v="47"/>
    <n v="13"/>
    <n v="13"/>
    <n v="0"/>
    <n v="0"/>
    <m/>
    <m/>
    <m/>
    <x v="40"/>
    <m/>
  </r>
  <r>
    <x v="0"/>
    <x v="3"/>
    <x v="8"/>
    <x v="40"/>
    <x v="49"/>
    <x v="350"/>
    <x v="47"/>
    <n v="891"/>
    <n v="891"/>
    <n v="937"/>
    <n v="405"/>
    <m/>
    <m/>
    <m/>
    <x v="40"/>
    <m/>
  </r>
  <r>
    <x v="0"/>
    <x v="3"/>
    <x v="8"/>
    <x v="40"/>
    <x v="49"/>
    <x v="351"/>
    <x v="47"/>
    <n v="25"/>
    <n v="24"/>
    <n v="6"/>
    <n v="6"/>
    <m/>
    <m/>
    <m/>
    <x v="40"/>
    <m/>
  </r>
  <r>
    <x v="0"/>
    <x v="3"/>
    <x v="8"/>
    <x v="40"/>
    <x v="49"/>
    <x v="352"/>
    <x v="47"/>
    <n v="5280"/>
    <n v="5606"/>
    <n v="4746"/>
    <n v="2814"/>
    <m/>
    <m/>
    <m/>
    <x v="40"/>
    <m/>
  </r>
  <r>
    <x v="0"/>
    <x v="3"/>
    <x v="8"/>
    <x v="40"/>
    <x v="49"/>
    <x v="353"/>
    <x v="47"/>
    <n v="241"/>
    <n v="171"/>
    <n v="156"/>
    <n v="183"/>
    <m/>
    <m/>
    <m/>
    <x v="40"/>
    <m/>
  </r>
  <r>
    <x v="0"/>
    <x v="3"/>
    <x v="8"/>
    <x v="40"/>
    <x v="49"/>
    <x v="354"/>
    <x v="47"/>
    <n v="134"/>
    <n v="39"/>
    <n v="39"/>
    <n v="24"/>
    <m/>
    <m/>
    <m/>
    <x v="40"/>
    <m/>
  </r>
  <r>
    <x v="0"/>
    <x v="3"/>
    <x v="8"/>
    <x v="40"/>
    <x v="49"/>
    <x v="355"/>
    <x v="47"/>
    <n v="72"/>
    <n v="67"/>
    <n v="93"/>
    <n v="41"/>
    <m/>
    <m/>
    <m/>
    <x v="40"/>
    <m/>
  </r>
  <r>
    <x v="0"/>
    <x v="3"/>
    <x v="8"/>
    <x v="40"/>
    <x v="49"/>
    <x v="356"/>
    <x v="28"/>
    <n v="34"/>
    <n v="34"/>
    <n v="34"/>
    <n v="60"/>
    <m/>
    <m/>
    <m/>
    <x v="32"/>
    <m/>
  </r>
  <r>
    <x v="0"/>
    <x v="3"/>
    <x v="8"/>
    <x v="40"/>
    <x v="49"/>
    <x v="357"/>
    <x v="29"/>
    <n v="16"/>
    <n v="16"/>
    <n v="16"/>
    <n v="16"/>
    <n v="16"/>
    <n v="16"/>
    <m/>
    <x v="41"/>
    <m/>
  </r>
  <r>
    <x v="0"/>
    <x v="3"/>
    <x v="8"/>
    <x v="40"/>
    <x v="49"/>
    <x v="358"/>
    <x v="0"/>
    <n v="239688"/>
    <n v="217621"/>
    <n v="160628"/>
    <n v="77444"/>
    <n v="50705"/>
    <n v="97595"/>
    <m/>
    <x v="41"/>
    <m/>
  </r>
  <r>
    <x v="0"/>
    <x v="3"/>
    <x v="8"/>
    <x v="40"/>
    <x v="49"/>
    <x v="359"/>
    <x v="0"/>
    <n v="124"/>
    <n v="102"/>
    <n v="0"/>
    <n v="0"/>
    <m/>
    <m/>
    <m/>
    <x v="41"/>
    <m/>
  </r>
  <r>
    <x v="0"/>
    <x v="3"/>
    <x v="8"/>
    <x v="40"/>
    <x v="49"/>
    <x v="360"/>
    <x v="0"/>
    <n v="201"/>
    <n v="197"/>
    <n v="0"/>
    <n v="0"/>
    <m/>
    <m/>
    <m/>
    <x v="41"/>
    <m/>
  </r>
  <r>
    <x v="0"/>
    <x v="3"/>
    <x v="8"/>
    <x v="40"/>
    <x v="49"/>
    <x v="361"/>
    <x v="0"/>
    <n v="0"/>
    <n v="0"/>
    <n v="0"/>
    <n v="0"/>
    <m/>
    <m/>
    <m/>
    <x v="41"/>
    <m/>
  </r>
  <r>
    <x v="0"/>
    <x v="3"/>
    <x v="8"/>
    <x v="40"/>
    <x v="49"/>
    <x v="362"/>
    <x v="0"/>
    <n v="291"/>
    <n v="210"/>
    <n v="0"/>
    <n v="0"/>
    <m/>
    <m/>
    <m/>
    <x v="41"/>
    <m/>
  </r>
  <r>
    <x v="0"/>
    <x v="3"/>
    <x v="8"/>
    <x v="40"/>
    <x v="49"/>
    <x v="363"/>
    <x v="0"/>
    <n v="69623"/>
    <n v="65434"/>
    <n v="48444"/>
    <n v="26141"/>
    <m/>
    <m/>
    <m/>
    <x v="41"/>
    <m/>
  </r>
  <r>
    <x v="0"/>
    <x v="3"/>
    <x v="8"/>
    <x v="40"/>
    <x v="49"/>
    <x v="364"/>
    <x v="0"/>
    <n v="798"/>
    <n v="784"/>
    <n v="160"/>
    <n v="80"/>
    <m/>
    <m/>
    <m/>
    <x v="41"/>
    <m/>
  </r>
  <r>
    <x v="0"/>
    <x v="3"/>
    <x v="8"/>
    <x v="40"/>
    <x v="49"/>
    <x v="365"/>
    <x v="0"/>
    <n v="149516"/>
    <n v="135458"/>
    <n v="101847"/>
    <n v="46448"/>
    <m/>
    <m/>
    <m/>
    <x v="41"/>
    <m/>
  </r>
  <r>
    <x v="0"/>
    <x v="3"/>
    <x v="8"/>
    <x v="40"/>
    <x v="49"/>
    <x v="366"/>
    <x v="0"/>
    <n v="16137"/>
    <n v="14131"/>
    <n v="9332"/>
    <n v="4181"/>
    <m/>
    <m/>
    <m/>
    <x v="41"/>
    <m/>
  </r>
  <r>
    <x v="0"/>
    <x v="3"/>
    <x v="8"/>
    <x v="40"/>
    <x v="49"/>
    <x v="367"/>
    <x v="0"/>
    <n v="1820"/>
    <n v="602"/>
    <n v="579"/>
    <n v="433"/>
    <m/>
    <m/>
    <m/>
    <x v="41"/>
    <m/>
  </r>
  <r>
    <x v="0"/>
    <x v="3"/>
    <x v="8"/>
    <x v="40"/>
    <x v="49"/>
    <x v="368"/>
    <x v="0"/>
    <n v="1178"/>
    <n v="703"/>
    <n v="266"/>
    <n v="161"/>
    <m/>
    <m/>
    <m/>
    <x v="41"/>
    <m/>
  </r>
  <r>
    <x v="0"/>
    <x v="3"/>
    <x v="8"/>
    <x v="40"/>
    <x v="49"/>
    <x v="369"/>
    <x v="0"/>
    <n v="260398"/>
    <n v="217621"/>
    <m/>
    <n v="1093283"/>
    <n v="921057"/>
    <m/>
    <m/>
    <x v="32"/>
    <m/>
  </r>
  <r>
    <x v="0"/>
    <x v="3"/>
    <x v="8"/>
    <x v="41"/>
    <x v="50"/>
    <x v="370"/>
    <x v="52"/>
    <n v="10"/>
    <n v="10"/>
    <n v="10"/>
    <n v="10"/>
    <n v="10"/>
    <n v="10"/>
    <m/>
    <x v="41"/>
    <m/>
  </r>
  <r>
    <x v="0"/>
    <x v="3"/>
    <x v="8"/>
    <x v="41"/>
    <x v="50"/>
    <x v="371"/>
    <x v="52"/>
    <s v="-"/>
    <n v="10"/>
    <n v="10"/>
    <m/>
    <n v="20"/>
    <n v="20"/>
    <m/>
    <x v="40"/>
    <m/>
  </r>
  <r>
    <x v="0"/>
    <x v="3"/>
    <x v="8"/>
    <x v="42"/>
    <x v="51"/>
    <x v="372"/>
    <x v="0"/>
    <n v="293313"/>
    <n v="293313"/>
    <n v="90943"/>
    <n v="90943"/>
    <n v="90943"/>
    <n v="90943"/>
    <m/>
    <x v="1"/>
    <m/>
  </r>
  <r>
    <x v="0"/>
    <x v="3"/>
    <x v="8"/>
    <x v="42"/>
    <x v="51"/>
    <x v="373"/>
    <x v="3"/>
    <m/>
    <m/>
    <m/>
    <m/>
    <m/>
    <m/>
    <m/>
    <x v="1"/>
    <m/>
  </r>
  <r>
    <x v="0"/>
    <x v="3"/>
    <x v="8"/>
    <x v="43"/>
    <x v="52"/>
    <x v="374"/>
    <x v="28"/>
    <n v="3"/>
    <n v="3"/>
    <n v="3"/>
    <n v="0"/>
    <n v="0"/>
    <n v="0"/>
    <m/>
    <x v="14"/>
    <m/>
  </r>
  <r>
    <x v="0"/>
    <x v="3"/>
    <x v="8"/>
    <x v="43"/>
    <x v="52"/>
    <x v="375"/>
    <x v="1"/>
    <n v="47"/>
    <n v="47"/>
    <n v="47"/>
    <n v="0"/>
    <n v="0"/>
    <n v="0"/>
    <m/>
    <x v="14"/>
    <m/>
  </r>
  <r>
    <x v="0"/>
    <x v="3"/>
    <x v="9"/>
    <x v="44"/>
    <x v="53"/>
    <x v="376"/>
    <x v="32"/>
    <n v="809804"/>
    <n v="730152"/>
    <n v="482355"/>
    <n v="3821641"/>
    <n v="3214462"/>
    <n v="149385"/>
    <m/>
    <x v="41"/>
    <m/>
  </r>
  <r>
    <x v="0"/>
    <x v="3"/>
    <x v="9"/>
    <x v="44"/>
    <x v="53"/>
    <x v="377"/>
    <x v="27"/>
    <n v="30255"/>
    <n v="31273"/>
    <n v="22283"/>
    <n v="20474"/>
    <n v="3408"/>
    <n v="3410"/>
    <m/>
    <x v="42"/>
    <m/>
  </r>
  <r>
    <x v="0"/>
    <x v="3"/>
    <x v="9"/>
    <x v="44"/>
    <x v="53"/>
    <x v="377"/>
    <x v="3"/>
    <n v="31432"/>
    <n v="31273"/>
    <m/>
    <n v="3586"/>
    <n v="3591"/>
    <n v="3472"/>
    <m/>
    <x v="32"/>
    <m/>
  </r>
  <r>
    <x v="0"/>
    <x v="3"/>
    <x v="10"/>
    <x v="45"/>
    <x v="54"/>
    <x v="378"/>
    <x v="22"/>
    <n v="31"/>
    <n v="30"/>
    <n v="30"/>
    <n v="30"/>
    <n v="27"/>
    <n v="23"/>
    <m/>
    <x v="7"/>
    <m/>
  </r>
  <r>
    <x v="0"/>
    <x v="3"/>
    <x v="10"/>
    <x v="45"/>
    <x v="54"/>
    <x v="379"/>
    <x v="22"/>
    <n v="6"/>
    <n v="5"/>
    <n v="5"/>
    <n v="5"/>
    <n v="5"/>
    <n v="6"/>
    <m/>
    <x v="43"/>
    <m/>
  </r>
  <r>
    <x v="0"/>
    <x v="3"/>
    <x v="10"/>
    <x v="45"/>
    <x v="54"/>
    <x v="380"/>
    <x v="22"/>
    <n v="2"/>
    <n v="1"/>
    <n v="1"/>
    <n v="1"/>
    <n v="1"/>
    <n v="1"/>
    <m/>
    <x v="43"/>
    <m/>
  </r>
  <r>
    <x v="0"/>
    <x v="3"/>
    <x v="10"/>
    <x v="45"/>
    <x v="54"/>
    <x v="381"/>
    <x v="22"/>
    <n v="7"/>
    <n v="7"/>
    <n v="7"/>
    <m/>
    <m/>
    <m/>
    <m/>
    <x v="44"/>
    <m/>
  </r>
  <r>
    <x v="0"/>
    <x v="3"/>
    <x v="10"/>
    <x v="45"/>
    <x v="54"/>
    <x v="382"/>
    <x v="53"/>
    <n v="27.26"/>
    <n v="27.26"/>
    <n v="27.26"/>
    <m/>
    <m/>
    <m/>
    <m/>
    <x v="44"/>
    <m/>
  </r>
  <r>
    <x v="0"/>
    <x v="3"/>
    <x v="10"/>
    <x v="45"/>
    <x v="54"/>
    <x v="383"/>
    <x v="3"/>
    <m/>
    <m/>
    <m/>
    <m/>
    <m/>
    <m/>
    <m/>
    <x v="44"/>
    <m/>
  </r>
  <r>
    <x v="0"/>
    <x v="3"/>
    <x v="11"/>
    <x v="46"/>
    <x v="55"/>
    <x v="384"/>
    <x v="54"/>
    <m/>
    <m/>
    <m/>
    <m/>
    <m/>
    <m/>
    <m/>
    <x v="45"/>
    <m/>
  </r>
  <r>
    <x v="0"/>
    <x v="3"/>
    <x v="11"/>
    <x v="46"/>
    <x v="55"/>
    <x v="385"/>
    <x v="3"/>
    <n v="26"/>
    <n v="29"/>
    <n v="30"/>
    <n v="23"/>
    <n v="23"/>
    <m/>
    <m/>
    <x v="45"/>
    <m/>
  </r>
  <r>
    <x v="0"/>
    <x v="3"/>
    <x v="11"/>
    <x v="46"/>
    <x v="55"/>
    <x v="386"/>
    <x v="3"/>
    <n v="4"/>
    <n v="5"/>
    <n v="5"/>
    <n v="1"/>
    <n v="2"/>
    <m/>
    <m/>
    <x v="45"/>
    <m/>
  </r>
  <r>
    <x v="0"/>
    <x v="3"/>
    <x v="11"/>
    <x v="46"/>
    <x v="55"/>
    <x v="387"/>
    <x v="3"/>
    <n v="5"/>
    <n v="5"/>
    <s v="-"/>
    <s v="-"/>
    <s v="-"/>
    <m/>
    <m/>
    <x v="45"/>
    <m/>
  </r>
  <r>
    <x v="0"/>
    <x v="3"/>
    <x v="11"/>
    <x v="46"/>
    <x v="55"/>
    <x v="388"/>
    <x v="3"/>
    <n v="35"/>
    <n v="39"/>
    <n v="35"/>
    <n v="24"/>
    <n v="24"/>
    <m/>
    <m/>
    <x v="45"/>
    <m/>
  </r>
  <r>
    <x v="0"/>
    <x v="3"/>
    <x v="11"/>
    <x v="46"/>
    <x v="55"/>
    <x v="389"/>
    <x v="31"/>
    <n v="2.59"/>
    <n v="1.95"/>
    <m/>
    <m/>
    <m/>
    <m/>
    <m/>
    <x v="46"/>
    <m/>
  </r>
  <r>
    <x v="0"/>
    <x v="3"/>
    <x v="11"/>
    <x v="46"/>
    <x v="55"/>
    <x v="390"/>
    <x v="31"/>
    <m/>
    <m/>
    <s v="1.9-2.1"/>
    <s v="1.6 - 2.35"/>
    <s v="2.2 - 2.55"/>
    <m/>
    <m/>
    <x v="46"/>
    <m/>
  </r>
  <r>
    <x v="0"/>
    <x v="3"/>
    <x v="11"/>
    <x v="46"/>
    <x v="55"/>
    <x v="391"/>
    <x v="31"/>
    <m/>
    <m/>
    <m/>
    <s v="2.4 - 2.5"/>
    <s v="2.41 - 2.85"/>
    <m/>
    <m/>
    <x v="46"/>
    <m/>
  </r>
  <r>
    <x v="0"/>
    <x v="3"/>
    <x v="11"/>
    <x v="46"/>
    <x v="55"/>
    <x v="392"/>
    <x v="31"/>
    <m/>
    <m/>
    <m/>
    <s v="-"/>
    <s v="-"/>
    <m/>
    <m/>
    <x v="46"/>
    <m/>
  </r>
  <r>
    <x v="0"/>
    <x v="3"/>
    <x v="12"/>
    <x v="47"/>
    <x v="56"/>
    <x v="393"/>
    <x v="22"/>
    <n v="6"/>
    <n v="5"/>
    <n v="5"/>
    <n v="5"/>
    <n v="5"/>
    <n v="6"/>
    <m/>
    <x v="43"/>
    <m/>
  </r>
  <r>
    <x v="0"/>
    <x v="3"/>
    <x v="12"/>
    <x v="47"/>
    <x v="57"/>
    <x v="394"/>
    <x v="1"/>
    <n v="4"/>
    <n v="4"/>
    <m/>
    <m/>
    <m/>
    <m/>
    <m/>
    <x v="47"/>
    <m/>
  </r>
  <r>
    <x v="0"/>
    <x v="3"/>
    <x v="12"/>
    <x v="48"/>
    <x v="58"/>
    <x v="395"/>
    <x v="31"/>
    <n v="2.59"/>
    <n v="1.95"/>
    <m/>
    <m/>
    <m/>
    <m/>
    <m/>
    <x v="47"/>
    <m/>
  </r>
  <r>
    <x v="0"/>
    <x v="3"/>
    <x v="12"/>
    <x v="48"/>
    <x v="58"/>
    <x v="396"/>
    <x v="3"/>
    <m/>
    <m/>
    <m/>
    <m/>
    <m/>
    <m/>
    <m/>
    <x v="47"/>
    <m/>
  </r>
  <r>
    <x v="1"/>
    <x v="4"/>
    <x v="0"/>
    <x v="49"/>
    <x v="59"/>
    <x v="397"/>
    <x v="8"/>
    <n v="10"/>
    <n v="6"/>
    <n v="6"/>
    <n v="3"/>
    <n v="1"/>
    <n v="1"/>
    <m/>
    <x v="48"/>
    <m/>
  </r>
  <r>
    <x v="1"/>
    <x v="4"/>
    <x v="0"/>
    <x v="49"/>
    <x v="59"/>
    <x v="398"/>
    <x v="8"/>
    <n v="14"/>
    <n v="7"/>
    <n v="6"/>
    <n v="3"/>
    <n v="1"/>
    <n v="6"/>
    <m/>
    <x v="48"/>
    <m/>
  </r>
  <r>
    <x v="1"/>
    <x v="4"/>
    <x v="0"/>
    <x v="50"/>
    <x v="60"/>
    <x v="399"/>
    <x v="55"/>
    <n v="12"/>
    <n v="6"/>
    <n v="14"/>
    <n v="2"/>
    <n v="2"/>
    <n v="1"/>
    <m/>
    <x v="48"/>
    <m/>
  </r>
  <r>
    <x v="1"/>
    <x v="4"/>
    <x v="13"/>
    <x v="51"/>
    <x v="61"/>
    <x v="400"/>
    <x v="56"/>
    <n v="11"/>
    <n v="11"/>
    <n v="11"/>
    <n v="11"/>
    <n v="11"/>
    <n v="15"/>
    <m/>
    <x v="49"/>
    <m/>
  </r>
  <r>
    <x v="1"/>
    <x v="4"/>
    <x v="13"/>
    <x v="51"/>
    <x v="61"/>
    <x v="401"/>
    <x v="57"/>
    <n v="2"/>
    <n v="2"/>
    <n v="2"/>
    <n v="2"/>
    <n v="2"/>
    <n v="2"/>
    <m/>
    <x v="49"/>
    <m/>
  </r>
  <r>
    <x v="1"/>
    <x v="4"/>
    <x v="13"/>
    <x v="51"/>
    <x v="61"/>
    <x v="402"/>
    <x v="30"/>
    <n v="9496"/>
    <n v="9912"/>
    <n v="8611"/>
    <n v="15086"/>
    <m/>
    <m/>
    <m/>
    <x v="50"/>
    <m/>
  </r>
  <r>
    <x v="1"/>
    <x v="4"/>
    <x v="13"/>
    <x v="51"/>
    <x v="61"/>
    <x v="403"/>
    <x v="3"/>
    <n v="278"/>
    <n v="308"/>
    <m/>
    <m/>
    <m/>
    <m/>
    <m/>
    <x v="50"/>
    <m/>
  </r>
  <r>
    <x v="1"/>
    <x v="4"/>
    <x v="13"/>
    <x v="51"/>
    <x v="61"/>
    <x v="404"/>
    <x v="29"/>
    <n v="6"/>
    <n v="6"/>
    <n v="15"/>
    <n v="15"/>
    <n v="15"/>
    <n v="15"/>
    <m/>
    <x v="50"/>
    <m/>
  </r>
  <r>
    <x v="1"/>
    <x v="4"/>
    <x v="13"/>
    <x v="52"/>
    <x v="62"/>
    <x v="405"/>
    <x v="28"/>
    <s v="-"/>
    <s v="-"/>
    <s v="-"/>
    <s v="-"/>
    <s v="-"/>
    <m/>
    <m/>
    <x v="50"/>
    <m/>
  </r>
  <r>
    <x v="1"/>
    <x v="4"/>
    <x v="2"/>
    <x v="10"/>
    <x v="63"/>
    <x v="406"/>
    <x v="58"/>
    <n v="3"/>
    <n v="3"/>
    <n v="3"/>
    <n v="3"/>
    <n v="3"/>
    <n v="3"/>
    <m/>
    <x v="51"/>
    <m/>
  </r>
  <r>
    <x v="1"/>
    <x v="4"/>
    <x v="2"/>
    <x v="10"/>
    <x v="63"/>
    <x v="407"/>
    <x v="58"/>
    <n v="4"/>
    <n v="7"/>
    <n v="8"/>
    <n v="6"/>
    <m/>
    <n v="1"/>
    <m/>
    <x v="51"/>
    <m/>
  </r>
  <r>
    <x v="1"/>
    <x v="4"/>
    <x v="2"/>
    <x v="10"/>
    <x v="63"/>
    <x v="407"/>
    <x v="3"/>
    <n v="4"/>
    <n v="4"/>
    <n v="4"/>
    <n v="4"/>
    <n v="4"/>
    <n v="4"/>
    <m/>
    <x v="52"/>
    <s v="สมาคมผู้ค้าอัญมณี"/>
  </r>
  <r>
    <x v="1"/>
    <x v="4"/>
    <x v="2"/>
    <x v="10"/>
    <x v="63"/>
    <x v="408"/>
    <x v="47"/>
    <n v="25"/>
    <n v="29"/>
    <n v="24"/>
    <n v="24"/>
    <n v="24"/>
    <m/>
    <m/>
    <x v="7"/>
    <m/>
  </r>
  <r>
    <x v="1"/>
    <x v="4"/>
    <x v="2"/>
    <x v="10"/>
    <x v="63"/>
    <x v="409"/>
    <x v="1"/>
    <m/>
    <m/>
    <m/>
    <m/>
    <n v="4"/>
    <n v="35"/>
    <m/>
    <x v="53"/>
    <m/>
  </r>
  <r>
    <x v="1"/>
    <x v="4"/>
    <x v="2"/>
    <x v="10"/>
    <x v="63"/>
    <x v="410"/>
    <x v="1"/>
    <n v="306"/>
    <n v="204"/>
    <n v="199"/>
    <n v="73"/>
    <n v="15"/>
    <n v="107"/>
    <m/>
    <x v="54"/>
    <m/>
  </r>
  <r>
    <x v="1"/>
    <x v="4"/>
    <x v="2"/>
    <x v="10"/>
    <x v="63"/>
    <x v="411"/>
    <x v="59"/>
    <n v="3"/>
    <n v="5"/>
    <n v="5"/>
    <n v="5"/>
    <n v="2"/>
    <n v="3"/>
    <m/>
    <x v="55"/>
    <m/>
  </r>
  <r>
    <x v="1"/>
    <x v="4"/>
    <x v="2"/>
    <x v="10"/>
    <x v="63"/>
    <x v="412"/>
    <x v="3"/>
    <m/>
    <m/>
    <m/>
    <m/>
    <m/>
    <m/>
    <m/>
    <x v="56"/>
    <m/>
  </r>
  <r>
    <x v="1"/>
    <x v="4"/>
    <x v="2"/>
    <x v="10"/>
    <x v="63"/>
    <x v="413"/>
    <x v="33"/>
    <n v="1"/>
    <m/>
    <m/>
    <m/>
    <n v="1"/>
    <m/>
    <m/>
    <x v="56"/>
    <m/>
  </r>
  <r>
    <x v="1"/>
    <x v="4"/>
    <x v="2"/>
    <x v="10"/>
    <x v="63"/>
    <x v="414"/>
    <x v="1"/>
    <n v="29"/>
    <m/>
    <m/>
    <m/>
    <n v="100"/>
    <m/>
    <m/>
    <x v="56"/>
    <m/>
  </r>
  <r>
    <x v="1"/>
    <x v="4"/>
    <x v="2"/>
    <x v="53"/>
    <x v="64"/>
    <x v="415"/>
    <x v="33"/>
    <n v="31"/>
    <n v="31"/>
    <n v="31"/>
    <n v="31"/>
    <n v="31"/>
    <n v="31"/>
    <m/>
    <x v="50"/>
    <m/>
  </r>
  <r>
    <x v="1"/>
    <x v="4"/>
    <x v="2"/>
    <x v="54"/>
    <x v="65"/>
    <x v="416"/>
    <x v="60"/>
    <n v="4"/>
    <n v="4"/>
    <n v="2"/>
    <n v="2"/>
    <n v="2"/>
    <n v="2"/>
    <m/>
    <x v="50"/>
    <m/>
  </r>
  <r>
    <x v="1"/>
    <x v="4"/>
    <x v="2"/>
    <x v="55"/>
    <x v="66"/>
    <x v="417"/>
    <x v="33"/>
    <n v="31"/>
    <n v="31"/>
    <n v="31"/>
    <n v="31"/>
    <n v="31"/>
    <n v="31"/>
    <m/>
    <x v="57"/>
    <m/>
  </r>
  <r>
    <x v="1"/>
    <x v="4"/>
    <x v="2"/>
    <x v="55"/>
    <x v="66"/>
    <x v="418"/>
    <x v="33"/>
    <n v="11"/>
    <n v="2"/>
    <n v="2"/>
    <n v="2"/>
    <n v="1"/>
    <n v="1"/>
    <m/>
    <x v="58"/>
    <m/>
  </r>
  <r>
    <x v="1"/>
    <x v="4"/>
    <x v="2"/>
    <x v="55"/>
    <x v="66"/>
    <x v="419"/>
    <x v="61"/>
    <n v="6207"/>
    <n v="9379"/>
    <n v="7822"/>
    <n v="8651"/>
    <n v="6674"/>
    <n v="6977"/>
    <m/>
    <x v="58"/>
    <m/>
  </r>
  <r>
    <x v="1"/>
    <x v="4"/>
    <x v="2"/>
    <x v="55"/>
    <x v="66"/>
    <x v="420"/>
    <x v="44"/>
    <n v="2932"/>
    <n v="3722"/>
    <n v="3803"/>
    <n v="3492"/>
    <n v="3492"/>
    <n v="3107"/>
    <m/>
    <x v="58"/>
    <m/>
  </r>
  <r>
    <x v="1"/>
    <x v="4"/>
    <x v="2"/>
    <x v="55"/>
    <x v="66"/>
    <x v="421"/>
    <x v="1"/>
    <n v="118"/>
    <n v="118"/>
    <n v="135"/>
    <n v="142"/>
    <n v="163"/>
    <n v="190"/>
    <m/>
    <x v="58"/>
    <m/>
  </r>
  <r>
    <x v="1"/>
    <x v="4"/>
    <x v="3"/>
    <x v="56"/>
    <x v="67"/>
    <x v="422"/>
    <x v="33"/>
    <n v="5"/>
    <n v="5"/>
    <n v="1"/>
    <n v="1"/>
    <n v="1"/>
    <n v="1"/>
    <m/>
    <x v="49"/>
    <m/>
  </r>
  <r>
    <x v="1"/>
    <x v="4"/>
    <x v="3"/>
    <x v="56"/>
    <x v="67"/>
    <x v="423"/>
    <x v="33"/>
    <n v="4"/>
    <n v="4"/>
    <n v="2"/>
    <n v="2"/>
    <n v="2"/>
    <n v="2"/>
    <m/>
    <x v="50"/>
    <m/>
  </r>
  <r>
    <x v="1"/>
    <x v="4"/>
    <x v="3"/>
    <x v="57"/>
    <x v="68"/>
    <x v="424"/>
    <x v="35"/>
    <n v="4"/>
    <n v="4"/>
    <n v="1"/>
    <n v="1"/>
    <n v="10"/>
    <n v="10"/>
    <m/>
    <x v="59"/>
    <m/>
  </r>
  <r>
    <x v="1"/>
    <x v="4"/>
    <x v="3"/>
    <x v="57"/>
    <x v="68"/>
    <x v="425"/>
    <x v="33"/>
    <n v="1"/>
    <n v="1"/>
    <n v="1"/>
    <n v="1"/>
    <n v="1"/>
    <n v="1"/>
    <m/>
    <x v="50"/>
    <m/>
  </r>
  <r>
    <x v="1"/>
    <x v="4"/>
    <x v="3"/>
    <x v="58"/>
    <x v="69"/>
    <x v="426"/>
    <x v="62"/>
    <m/>
    <m/>
    <m/>
    <m/>
    <m/>
    <m/>
    <m/>
    <x v="50"/>
    <s v="งานบางกอกเจมส์ ปีละ 2 ครั้ง,งานโอทอป ปีละ 3 ครั้ง,งานที่พาณิชย์จัด ปีละ 2 ครั้ง"/>
  </r>
  <r>
    <x v="1"/>
    <x v="4"/>
    <x v="3"/>
    <x v="59"/>
    <x v="70"/>
    <x v="427"/>
    <x v="3"/>
    <m/>
    <m/>
    <m/>
    <m/>
    <m/>
    <m/>
    <m/>
    <x v="50"/>
    <m/>
  </r>
  <r>
    <x v="1"/>
    <x v="4"/>
    <x v="3"/>
    <x v="59"/>
    <x v="70"/>
    <x v="428"/>
    <x v="56"/>
    <n v="10"/>
    <n v="10"/>
    <n v="10"/>
    <n v="10"/>
    <n v="10"/>
    <m/>
    <m/>
    <x v="50"/>
    <m/>
  </r>
  <r>
    <x v="1"/>
    <x v="4"/>
    <x v="3"/>
    <x v="59"/>
    <x v="70"/>
    <x v="429"/>
    <x v="30"/>
    <n v="10061"/>
    <n v="10993"/>
    <n v="14247"/>
    <n v="12833"/>
    <m/>
    <m/>
    <m/>
    <x v="50"/>
    <m/>
  </r>
  <r>
    <x v="1"/>
    <x v="4"/>
    <x v="3"/>
    <x v="60"/>
    <x v="71"/>
    <x v="430"/>
    <x v="56"/>
    <n v="19"/>
    <n v="19"/>
    <n v="19"/>
    <n v="19"/>
    <m/>
    <m/>
    <m/>
    <x v="50"/>
    <m/>
  </r>
  <r>
    <x v="1"/>
    <x v="4"/>
    <x v="14"/>
    <x v="61"/>
    <x v="72"/>
    <x v="431"/>
    <x v="1"/>
    <m/>
    <m/>
    <m/>
    <m/>
    <m/>
    <m/>
    <m/>
    <x v="52"/>
    <m/>
  </r>
  <r>
    <x v="1"/>
    <x v="4"/>
    <x v="14"/>
    <x v="61"/>
    <x v="72"/>
    <x v="432"/>
    <x v="63"/>
    <m/>
    <m/>
    <m/>
    <m/>
    <m/>
    <m/>
    <m/>
    <x v="50"/>
    <m/>
  </r>
  <r>
    <x v="1"/>
    <x v="4"/>
    <x v="14"/>
    <x v="61"/>
    <x v="72"/>
    <x v="433"/>
    <x v="1"/>
    <n v="481"/>
    <n v="491"/>
    <n v="507"/>
    <n v="520"/>
    <m/>
    <m/>
    <m/>
    <x v="50"/>
    <m/>
  </r>
  <r>
    <x v="1"/>
    <x v="4"/>
    <x v="14"/>
    <x v="61"/>
    <x v="72"/>
    <x v="434"/>
    <x v="63"/>
    <m/>
    <m/>
    <m/>
    <m/>
    <m/>
    <m/>
    <m/>
    <x v="50"/>
    <m/>
  </r>
  <r>
    <x v="1"/>
    <x v="4"/>
    <x v="14"/>
    <x v="62"/>
    <x v="73"/>
    <x v="435"/>
    <x v="28"/>
    <n v="4"/>
    <n v="4"/>
    <m/>
    <m/>
    <m/>
    <m/>
    <m/>
    <x v="50"/>
    <m/>
  </r>
  <r>
    <x v="1"/>
    <x v="4"/>
    <x v="14"/>
    <x v="62"/>
    <x v="73"/>
    <x v="436"/>
    <x v="28"/>
    <n v="3"/>
    <n v="3"/>
    <m/>
    <m/>
    <m/>
    <m/>
    <m/>
    <x v="50"/>
    <m/>
  </r>
  <r>
    <x v="1"/>
    <x v="5"/>
    <x v="15"/>
    <x v="63"/>
    <x v="74"/>
    <x v="437"/>
    <x v="22"/>
    <n v="691"/>
    <n v="630"/>
    <n v="638"/>
    <n v="648"/>
    <n v="636"/>
    <n v="336"/>
    <m/>
    <x v="7"/>
    <m/>
  </r>
  <r>
    <x v="1"/>
    <x v="5"/>
    <x v="15"/>
    <x v="64"/>
    <x v="75"/>
    <x v="438"/>
    <x v="3"/>
    <m/>
    <m/>
    <m/>
    <m/>
    <m/>
    <m/>
    <m/>
    <x v="60"/>
    <m/>
  </r>
  <r>
    <x v="1"/>
    <x v="5"/>
    <x v="15"/>
    <x v="64"/>
    <x v="75"/>
    <x v="439"/>
    <x v="31"/>
    <n v="1168085674"/>
    <n v="1230288604"/>
    <n v="965521099"/>
    <s v="-"/>
    <s v="-"/>
    <m/>
    <m/>
    <x v="60"/>
    <m/>
  </r>
  <r>
    <x v="1"/>
    <x v="5"/>
    <x v="15"/>
    <x v="64"/>
    <x v="75"/>
    <x v="440"/>
    <x v="31"/>
    <n v="125878484"/>
    <n v="150570134"/>
    <n v="104423119"/>
    <s v="-"/>
    <s v="-"/>
    <m/>
    <m/>
    <x v="60"/>
    <m/>
  </r>
  <r>
    <x v="1"/>
    <x v="5"/>
    <x v="15"/>
    <x v="64"/>
    <x v="75"/>
    <x v="441"/>
    <x v="31"/>
    <n v="78655950"/>
    <n v="131911434"/>
    <n v="128670921"/>
    <s v="-"/>
    <s v="-"/>
    <m/>
    <m/>
    <x v="60"/>
    <m/>
  </r>
  <r>
    <x v="1"/>
    <x v="5"/>
    <x v="15"/>
    <x v="64"/>
    <x v="75"/>
    <x v="442"/>
    <x v="31"/>
    <n v="31689282"/>
    <n v="184485814"/>
    <n v="339885685"/>
    <n v="424478512.51999998"/>
    <n v="444477860.33999997"/>
    <m/>
    <m/>
    <x v="60"/>
    <m/>
  </r>
  <r>
    <x v="1"/>
    <x v="5"/>
    <x v="15"/>
    <x v="64"/>
    <x v="75"/>
    <x v="443"/>
    <x v="31"/>
    <n v="34636469"/>
    <n v="198092980"/>
    <n v="131502752"/>
    <s v="-"/>
    <s v="-"/>
    <m/>
    <m/>
    <x v="60"/>
    <m/>
  </r>
  <r>
    <x v="1"/>
    <x v="5"/>
    <x v="15"/>
    <x v="64"/>
    <x v="75"/>
    <x v="444"/>
    <x v="31"/>
    <n v="68303582"/>
    <n v="29841679"/>
    <n v="258991798"/>
    <s v="-"/>
    <s v="-"/>
    <m/>
    <m/>
    <x v="60"/>
    <m/>
  </r>
  <r>
    <x v="1"/>
    <x v="5"/>
    <x v="15"/>
    <x v="64"/>
    <x v="75"/>
    <x v="445"/>
    <x v="31"/>
    <n v="5686641"/>
    <n v="766772677"/>
    <n v="980893085"/>
    <n v="906188696.54999995"/>
    <n v="490724328.12"/>
    <m/>
    <m/>
    <x v="60"/>
    <m/>
  </r>
  <r>
    <x v="1"/>
    <x v="5"/>
    <x v="15"/>
    <x v="64"/>
    <x v="75"/>
    <x v="446"/>
    <x v="31"/>
    <n v="59206150"/>
    <n v="137549484"/>
    <n v="48872045"/>
    <s v="-"/>
    <s v="-"/>
    <m/>
    <m/>
    <x v="60"/>
    <m/>
  </r>
  <r>
    <x v="1"/>
    <x v="5"/>
    <x v="15"/>
    <x v="64"/>
    <x v="75"/>
    <x v="447"/>
    <x v="31"/>
    <n v="107485835"/>
    <n v="233084609"/>
    <n v="6872691"/>
    <s v="-"/>
    <s v="-"/>
    <m/>
    <m/>
    <x v="60"/>
    <m/>
  </r>
  <r>
    <x v="1"/>
    <x v="5"/>
    <x v="15"/>
    <x v="64"/>
    <x v="75"/>
    <x v="448"/>
    <x v="31"/>
    <n v="31622203"/>
    <n v="243844440.22999999"/>
    <n v="376180862"/>
    <n v="376946708.27999997"/>
    <n v="288294522.69"/>
    <m/>
    <m/>
    <x v="60"/>
    <m/>
  </r>
  <r>
    <x v="1"/>
    <x v="5"/>
    <x v="15"/>
    <x v="64"/>
    <x v="75"/>
    <x v="449"/>
    <x v="31"/>
    <n v="37688000"/>
    <n v="22035000"/>
    <n v="8319635"/>
    <s v="-"/>
    <s v="-"/>
    <m/>
    <m/>
    <x v="60"/>
    <m/>
  </r>
  <r>
    <x v="1"/>
    <x v="5"/>
    <x v="15"/>
    <x v="64"/>
    <x v="75"/>
    <x v="450"/>
    <x v="31"/>
    <n v="7960218"/>
    <n v="7038731"/>
    <n v="40687159"/>
    <s v="-"/>
    <s v="-"/>
    <m/>
    <m/>
    <x v="60"/>
    <m/>
  </r>
  <r>
    <x v="1"/>
    <x v="5"/>
    <x v="15"/>
    <x v="64"/>
    <x v="75"/>
    <x v="451"/>
    <x v="31"/>
    <n v="258145338"/>
    <n v="324722476"/>
    <n v="527483211"/>
    <n v="559768579.66999996"/>
    <s v="-"/>
    <m/>
    <m/>
    <x v="60"/>
    <m/>
  </r>
  <r>
    <x v="1"/>
    <x v="5"/>
    <x v="15"/>
    <x v="64"/>
    <x v="75"/>
    <x v="452"/>
    <x v="31"/>
    <n v="2953756"/>
    <n v="370623201"/>
    <n v="45992359"/>
    <s v="-"/>
    <s v="-"/>
    <m/>
    <m/>
    <x v="60"/>
    <m/>
  </r>
  <r>
    <x v="1"/>
    <x v="5"/>
    <x v="15"/>
    <x v="64"/>
    <x v="75"/>
    <x v="453"/>
    <x v="31"/>
    <n v="284346696"/>
    <n v="24908924"/>
    <n v="218650369"/>
    <s v="-"/>
    <s v="-"/>
    <m/>
    <m/>
    <x v="60"/>
    <m/>
  </r>
  <r>
    <x v="1"/>
    <x v="5"/>
    <x v="15"/>
    <x v="64"/>
    <x v="75"/>
    <x v="454"/>
    <x v="31"/>
    <n v="2643344"/>
    <n v="727293332"/>
    <n v="127613002"/>
    <s v="-"/>
    <s v="-"/>
    <m/>
    <m/>
    <x v="60"/>
    <m/>
  </r>
  <r>
    <x v="1"/>
    <x v="5"/>
    <x v="15"/>
    <x v="64"/>
    <x v="75"/>
    <x v="455"/>
    <x v="31"/>
    <n v="112087656"/>
    <n v="20350665"/>
    <n v="32111272"/>
    <s v="-"/>
    <s v="-"/>
    <m/>
    <m/>
    <x v="60"/>
    <m/>
  </r>
  <r>
    <x v="1"/>
    <x v="5"/>
    <x v="15"/>
    <x v="64"/>
    <x v="75"/>
    <x v="456"/>
    <x v="31"/>
    <n v="135169956"/>
    <n v="772552921"/>
    <n v="83368863"/>
    <s v="-"/>
    <s v="-"/>
    <m/>
    <m/>
    <x v="60"/>
    <m/>
  </r>
  <r>
    <x v="1"/>
    <x v="5"/>
    <x v="15"/>
    <x v="64"/>
    <x v="75"/>
    <x v="457"/>
    <x v="31"/>
    <n v="210184853"/>
    <n v="147936797"/>
    <n v="44236535"/>
    <s v="-"/>
    <n v="236332248.05000001"/>
    <m/>
    <m/>
    <x v="60"/>
    <m/>
  </r>
  <r>
    <x v="1"/>
    <x v="5"/>
    <x v="15"/>
    <x v="64"/>
    <x v="75"/>
    <x v="458"/>
    <x v="31"/>
    <s v="-"/>
    <n v="541946877.03999996"/>
    <s v="-"/>
    <s v="-"/>
    <s v="-"/>
    <m/>
    <m/>
    <x v="60"/>
    <m/>
  </r>
  <r>
    <x v="1"/>
    <x v="5"/>
    <x v="15"/>
    <x v="64"/>
    <x v="75"/>
    <x v="459"/>
    <x v="31"/>
    <s v="-"/>
    <n v="892998795.75999999"/>
    <n v="526204038"/>
    <n v="594082547.11000001"/>
    <n v="243463556.91"/>
    <m/>
    <m/>
    <x v="60"/>
    <m/>
  </r>
  <r>
    <x v="1"/>
    <x v="5"/>
    <x v="15"/>
    <x v="64"/>
    <x v="75"/>
    <x v="460"/>
    <x v="31"/>
    <s v="-"/>
    <s v="-"/>
    <n v="428734618"/>
    <n v="603168424.69000006"/>
    <n v="340655391.82999998"/>
    <m/>
    <m/>
    <x v="60"/>
    <m/>
  </r>
  <r>
    <x v="1"/>
    <x v="5"/>
    <x v="15"/>
    <x v="64"/>
    <x v="75"/>
    <x v="461"/>
    <x v="31"/>
    <s v="-"/>
    <s v="-"/>
    <n v="225938700"/>
    <s v="-"/>
    <n v="281869806.22000003"/>
    <m/>
    <m/>
    <x v="60"/>
    <m/>
  </r>
  <r>
    <x v="1"/>
    <x v="5"/>
    <x v="15"/>
    <x v="64"/>
    <x v="75"/>
    <x v="462"/>
    <x v="31"/>
    <s v="-"/>
    <s v="-"/>
    <s v="-"/>
    <n v="311798893.08999997"/>
    <s v="-"/>
    <m/>
    <m/>
    <x v="60"/>
    <m/>
  </r>
  <r>
    <x v="1"/>
    <x v="5"/>
    <x v="15"/>
    <x v="64"/>
    <x v="75"/>
    <x v="463"/>
    <x v="31"/>
    <s v="-"/>
    <s v="-"/>
    <s v="-"/>
    <s v="-"/>
    <s v="-"/>
    <m/>
    <m/>
    <x v="60"/>
    <m/>
  </r>
  <r>
    <x v="1"/>
    <x v="5"/>
    <x v="15"/>
    <x v="64"/>
    <x v="75"/>
    <x v="464"/>
    <x v="31"/>
    <s v="-"/>
    <n v="347707195.97000003"/>
    <s v="-"/>
    <n v="580088497.01999998"/>
    <n v="397055825.93000001"/>
    <m/>
    <m/>
    <x v="60"/>
    <m/>
  </r>
  <r>
    <x v="1"/>
    <x v="5"/>
    <x v="15"/>
    <x v="64"/>
    <x v="75"/>
    <x v="465"/>
    <x v="31"/>
    <s v="-"/>
    <n v="1055984606.33"/>
    <s v="-"/>
    <s v="-"/>
    <s v="-"/>
    <m/>
    <m/>
    <x v="60"/>
    <m/>
  </r>
  <r>
    <x v="1"/>
    <x v="5"/>
    <x v="15"/>
    <x v="64"/>
    <x v="75"/>
    <x v="466"/>
    <x v="31"/>
    <s v="-"/>
    <s v="-"/>
    <n v="341405513"/>
    <n v="318538829.38"/>
    <s v="-"/>
    <m/>
    <m/>
    <x v="60"/>
    <m/>
  </r>
  <r>
    <x v="1"/>
    <x v="5"/>
    <x v="15"/>
    <x v="64"/>
    <x v="75"/>
    <x v="457"/>
    <x v="31"/>
    <n v="172430748"/>
    <s v="-"/>
    <s v="-"/>
    <s v="-"/>
    <n v="236332248.05000001"/>
    <m/>
    <m/>
    <x v="60"/>
    <m/>
  </r>
  <r>
    <x v="1"/>
    <x v="5"/>
    <x v="15"/>
    <x v="64"/>
    <x v="75"/>
    <x v="467"/>
    <x v="31"/>
    <s v="-"/>
    <s v="-"/>
    <s v="-"/>
    <s v="-"/>
    <n v="256501628.53"/>
    <m/>
    <m/>
    <x v="60"/>
    <m/>
  </r>
  <r>
    <x v="1"/>
    <x v="5"/>
    <x v="15"/>
    <x v="64"/>
    <x v="75"/>
    <x v="468"/>
    <x v="31"/>
    <s v="-"/>
    <n v="259363147.44999999"/>
    <s v="-"/>
    <n v="354889916.37"/>
    <n v="480932793.38999999"/>
    <m/>
    <m/>
    <x v="60"/>
    <m/>
  </r>
  <r>
    <x v="1"/>
    <x v="5"/>
    <x v="15"/>
    <x v="64"/>
    <x v="75"/>
    <x v="469"/>
    <x v="31"/>
    <s v="-"/>
    <s v="-"/>
    <s v="-"/>
    <s v="-"/>
    <s v="-"/>
    <m/>
    <m/>
    <x v="60"/>
    <m/>
  </r>
  <r>
    <x v="1"/>
    <x v="5"/>
    <x v="15"/>
    <x v="64"/>
    <x v="75"/>
    <x v="470"/>
    <x v="31"/>
    <s v="-"/>
    <s v="-"/>
    <s v="-"/>
    <s v="-"/>
    <s v="-"/>
    <m/>
    <m/>
    <x v="60"/>
    <m/>
  </r>
  <r>
    <x v="1"/>
    <x v="5"/>
    <x v="15"/>
    <x v="64"/>
    <x v="75"/>
    <x v="471"/>
    <x v="31"/>
    <n v="3054035261"/>
    <n v="5162995424.5100002"/>
    <n v="8480105217"/>
    <n v="7654684343"/>
    <n v="7113161234"/>
    <m/>
    <m/>
    <x v="60"/>
    <m/>
  </r>
  <r>
    <x v="1"/>
    <x v="5"/>
    <x v="15"/>
    <x v="64"/>
    <x v="75"/>
    <x v="472"/>
    <x v="31"/>
    <n v="5988896096"/>
    <n v="13984899949.290001"/>
    <n v="14472664548"/>
    <n v="12684633947.68"/>
    <n v="10809801444.059999"/>
    <m/>
    <m/>
    <x v="60"/>
    <m/>
  </r>
  <r>
    <x v="1"/>
    <x v="5"/>
    <x v="15"/>
    <x v="64"/>
    <x v="75"/>
    <x v="473"/>
    <x v="64"/>
    <n v="6935405"/>
    <n v="8144635"/>
    <n v="534636906459"/>
    <n v="467972297.19"/>
    <n v="500499089"/>
    <m/>
    <m/>
    <x v="52"/>
    <m/>
  </r>
  <r>
    <x v="1"/>
    <x v="5"/>
    <x v="15"/>
    <x v="64"/>
    <x v="75"/>
    <x v="474"/>
    <x v="1"/>
    <s v="-"/>
    <n v="600"/>
    <n v="1196"/>
    <n v="1918"/>
    <n v="1638"/>
    <m/>
    <m/>
    <x v="13"/>
    <m/>
  </r>
  <r>
    <x v="1"/>
    <x v="5"/>
    <x v="15"/>
    <x v="64"/>
    <x v="75"/>
    <x v="475"/>
    <x v="31"/>
    <n v="6935405"/>
    <n v="8144635"/>
    <n v="3034316"/>
    <n v="4485029"/>
    <n v="1685377"/>
    <m/>
    <m/>
    <x v="60"/>
    <m/>
  </r>
  <r>
    <x v="1"/>
    <x v="5"/>
    <x v="15"/>
    <x v="64"/>
    <x v="75"/>
    <x v="476"/>
    <x v="31"/>
    <n v="0"/>
    <m/>
    <m/>
    <m/>
    <m/>
    <m/>
    <m/>
    <x v="60"/>
    <m/>
  </r>
  <r>
    <x v="1"/>
    <x v="5"/>
    <x v="15"/>
    <x v="65"/>
    <x v="76"/>
    <x v="477"/>
    <x v="30"/>
    <n v="423.7"/>
    <s v="-"/>
    <n v="549"/>
    <n v="36"/>
    <n v="189"/>
    <n v="81.900000000000006"/>
    <m/>
    <x v="7"/>
    <m/>
  </r>
  <r>
    <x v="1"/>
    <x v="5"/>
    <x v="15"/>
    <x v="65"/>
    <x v="76"/>
    <x v="477"/>
    <x v="3"/>
    <n v="22"/>
    <n v="360"/>
    <n v="289"/>
    <n v="324"/>
    <n v="361"/>
    <n v="252"/>
    <m/>
    <x v="61"/>
    <s v="ข้อมูลสินเชื่อจากธนาคาร SME"/>
  </r>
  <r>
    <x v="1"/>
    <x v="5"/>
    <x v="16"/>
    <x v="66"/>
    <x v="77"/>
    <x v="478"/>
    <x v="1"/>
    <n v="17"/>
    <n v="13"/>
    <n v="9"/>
    <n v="24"/>
    <n v="20"/>
    <m/>
    <m/>
    <x v="60"/>
    <m/>
  </r>
  <r>
    <x v="1"/>
    <x v="5"/>
    <x v="17"/>
    <x v="67"/>
    <x v="78"/>
    <x v="479"/>
    <x v="1"/>
    <m/>
    <m/>
    <n v="600"/>
    <n v="700"/>
    <n v="800"/>
    <n v="900"/>
    <m/>
    <x v="62"/>
    <m/>
  </r>
  <r>
    <x v="1"/>
    <x v="5"/>
    <x v="17"/>
    <x v="67"/>
    <x v="78"/>
    <x v="480"/>
    <x v="3"/>
    <m/>
    <m/>
    <n v="100"/>
    <n v="150"/>
    <n v="200"/>
    <n v="250"/>
    <m/>
    <x v="62"/>
    <m/>
  </r>
  <r>
    <x v="1"/>
    <x v="5"/>
    <x v="17"/>
    <x v="68"/>
    <x v="79"/>
    <x v="481"/>
    <x v="1"/>
    <m/>
    <m/>
    <m/>
    <m/>
    <m/>
    <m/>
    <m/>
    <x v="62"/>
    <m/>
  </r>
  <r>
    <x v="1"/>
    <x v="5"/>
    <x v="17"/>
    <x v="69"/>
    <x v="80"/>
    <x v="482"/>
    <x v="1"/>
    <m/>
    <m/>
    <n v="3"/>
    <n v="3"/>
    <n v="3"/>
    <n v="3"/>
    <m/>
    <x v="63"/>
    <m/>
  </r>
  <r>
    <x v="1"/>
    <x v="5"/>
    <x v="17"/>
    <x v="70"/>
    <x v="81"/>
    <x v="483"/>
    <x v="1"/>
    <n v="40"/>
    <n v="0"/>
    <n v="20"/>
    <n v="55"/>
    <n v="145"/>
    <n v="86"/>
    <m/>
    <x v="64"/>
    <m/>
  </r>
  <r>
    <x v="1"/>
    <x v="5"/>
    <x v="17"/>
    <x v="70"/>
    <x v="82"/>
    <x v="484"/>
    <x v="3"/>
    <m/>
    <m/>
    <m/>
    <m/>
    <m/>
    <m/>
    <m/>
    <x v="65"/>
    <m/>
  </r>
  <r>
    <x v="1"/>
    <x v="5"/>
    <x v="18"/>
    <x v="71"/>
    <x v="83"/>
    <x v="485"/>
    <x v="31"/>
    <n v="589872113.73000002"/>
    <n v="670168651.41999996"/>
    <n v="1536605985"/>
    <n v="1137206609"/>
    <n v="1352098093.0799999"/>
    <m/>
    <m/>
    <x v="60"/>
    <m/>
  </r>
  <r>
    <x v="1"/>
    <x v="5"/>
    <x v="18"/>
    <x v="71"/>
    <x v="83"/>
    <x v="486"/>
    <x v="31"/>
    <n v="5688596240.4200001"/>
    <n v="10965306056"/>
    <n v="13883533865"/>
    <n v="12684633948"/>
    <n v="10573469196"/>
    <m/>
    <m/>
    <x v="60"/>
    <m/>
  </r>
  <r>
    <x v="1"/>
    <x v="5"/>
    <x v="19"/>
    <x v="72"/>
    <x v="84"/>
    <x v="487"/>
    <x v="31"/>
    <m/>
    <m/>
    <n v="30000000"/>
    <n v="50000000"/>
    <n v="60000000"/>
    <n v="70000000"/>
    <m/>
    <x v="62"/>
    <m/>
  </r>
  <r>
    <x v="1"/>
    <x v="5"/>
    <x v="19"/>
    <x v="73"/>
    <x v="85"/>
    <x v="488"/>
    <x v="65"/>
    <n v="12"/>
    <n v="5"/>
    <n v="10"/>
    <m/>
    <n v="3"/>
    <n v="5"/>
    <m/>
    <x v="66"/>
    <m/>
  </r>
  <r>
    <x v="1"/>
    <x v="6"/>
    <x v="20"/>
    <x v="74"/>
    <x v="86"/>
    <x v="489"/>
    <x v="33"/>
    <n v="2"/>
    <n v="2"/>
    <n v="2"/>
    <n v="2"/>
    <n v="3"/>
    <n v="3"/>
    <m/>
    <x v="67"/>
    <m/>
  </r>
  <r>
    <x v="1"/>
    <x v="6"/>
    <x v="20"/>
    <x v="74"/>
    <x v="86"/>
    <x v="490"/>
    <x v="3"/>
    <m/>
    <m/>
    <m/>
    <n v="114"/>
    <n v="2274"/>
    <n v="275"/>
    <m/>
    <x v="68"/>
    <m/>
  </r>
  <r>
    <x v="1"/>
    <x v="6"/>
    <x v="20"/>
    <x v="74"/>
    <x v="86"/>
    <x v="491"/>
    <x v="66"/>
    <n v="4"/>
    <n v="4"/>
    <n v="4"/>
    <n v="4"/>
    <n v="6"/>
    <n v="6"/>
    <m/>
    <x v="69"/>
    <s v="โทรทัศน์ , วิทยุ , สิ่งพิมพ์ , Cable TV Social Media"/>
  </r>
  <r>
    <x v="1"/>
    <x v="6"/>
    <x v="20"/>
    <x v="74"/>
    <x v="86"/>
    <x v="492"/>
    <x v="3"/>
    <m/>
    <m/>
    <m/>
    <m/>
    <m/>
    <n v="294"/>
    <m/>
    <x v="68"/>
    <m/>
  </r>
  <r>
    <x v="1"/>
    <x v="6"/>
    <x v="20"/>
    <x v="74"/>
    <x v="87"/>
    <x v="493"/>
    <x v="1"/>
    <n v="149074"/>
    <m/>
    <m/>
    <m/>
    <m/>
    <m/>
    <m/>
    <x v="67"/>
    <m/>
  </r>
  <r>
    <x v="1"/>
    <x v="6"/>
    <x v="20"/>
    <x v="74"/>
    <x v="87"/>
    <x v="494"/>
    <x v="1"/>
    <n v="3252524"/>
    <m/>
    <m/>
    <m/>
    <m/>
    <m/>
    <m/>
    <x v="67"/>
    <m/>
  </r>
  <r>
    <x v="1"/>
    <x v="6"/>
    <x v="20"/>
    <x v="75"/>
    <x v="88"/>
    <x v="495"/>
    <x v="33"/>
    <n v="126"/>
    <m/>
    <m/>
    <n v="119"/>
    <n v="208"/>
    <n v="44"/>
    <m/>
    <x v="67"/>
    <m/>
  </r>
  <r>
    <x v="1"/>
    <x v="6"/>
    <x v="20"/>
    <x v="75"/>
    <x v="88"/>
    <x v="496"/>
    <x v="33"/>
    <s v="n/a"/>
    <m/>
    <m/>
    <n v="20"/>
    <n v="48"/>
    <n v="48"/>
    <m/>
    <x v="67"/>
    <m/>
  </r>
  <r>
    <x v="1"/>
    <x v="6"/>
    <x v="20"/>
    <x v="75"/>
    <x v="88"/>
    <x v="497"/>
    <x v="33"/>
    <s v="n/a"/>
    <m/>
    <m/>
    <n v="25"/>
    <n v="35"/>
    <n v="35"/>
    <m/>
    <x v="67"/>
    <m/>
  </r>
  <r>
    <x v="1"/>
    <x v="6"/>
    <x v="20"/>
    <x v="75"/>
    <x v="88"/>
    <x v="498"/>
    <x v="33"/>
    <s v="n/a"/>
    <m/>
    <m/>
    <n v="43"/>
    <n v="2"/>
    <n v="83"/>
    <m/>
    <x v="67"/>
    <m/>
  </r>
  <r>
    <x v="1"/>
    <x v="6"/>
    <x v="20"/>
    <x v="75"/>
    <x v="88"/>
    <x v="499"/>
    <x v="3"/>
    <m/>
    <m/>
    <m/>
    <n v="31"/>
    <n v="43"/>
    <n v="10"/>
    <m/>
    <x v="67"/>
    <m/>
  </r>
  <r>
    <x v="1"/>
    <x v="6"/>
    <x v="20"/>
    <x v="75"/>
    <x v="88"/>
    <x v="500"/>
    <x v="67"/>
    <n v="0"/>
    <m/>
    <m/>
    <n v="1400"/>
    <n v="1450"/>
    <n v="92"/>
    <m/>
    <x v="67"/>
    <m/>
  </r>
  <r>
    <x v="1"/>
    <x v="6"/>
    <x v="20"/>
    <x v="75"/>
    <x v="89"/>
    <x v="501"/>
    <x v="1"/>
    <n v="42"/>
    <m/>
    <m/>
    <m/>
    <n v="137"/>
    <n v="111"/>
    <m/>
    <x v="67"/>
    <m/>
  </r>
  <r>
    <x v="1"/>
    <x v="6"/>
    <x v="20"/>
    <x v="75"/>
    <x v="89"/>
    <x v="502"/>
    <x v="1"/>
    <n v="7500"/>
    <m/>
    <m/>
    <n v="1518"/>
    <n v="1633"/>
    <n v="0"/>
    <m/>
    <x v="67"/>
    <m/>
  </r>
  <r>
    <x v="1"/>
    <x v="6"/>
    <x v="20"/>
    <x v="76"/>
    <x v="90"/>
    <x v="503"/>
    <x v="68"/>
    <n v="0"/>
    <n v="0"/>
    <n v="0"/>
    <n v="0"/>
    <n v="0"/>
    <n v="0"/>
    <m/>
    <x v="70"/>
    <m/>
  </r>
  <r>
    <x v="1"/>
    <x v="6"/>
    <x v="20"/>
    <x v="76"/>
    <x v="90"/>
    <x v="504"/>
    <x v="3"/>
    <n v="6"/>
    <n v="6"/>
    <n v="6"/>
    <n v="6"/>
    <n v="8"/>
    <n v="8"/>
    <m/>
    <x v="70"/>
    <m/>
  </r>
  <r>
    <x v="1"/>
    <x v="6"/>
    <x v="20"/>
    <x v="76"/>
    <x v="90"/>
    <x v="505"/>
    <x v="69"/>
    <n v="108"/>
    <n v="108"/>
    <n v="112"/>
    <n v="112"/>
    <n v="114"/>
    <n v="100"/>
    <m/>
    <x v="70"/>
    <m/>
  </r>
  <r>
    <x v="1"/>
    <x v="6"/>
    <x v="20"/>
    <x v="76"/>
    <x v="90"/>
    <x v="506"/>
    <x v="70"/>
    <n v="30"/>
    <n v="43"/>
    <n v="119"/>
    <m/>
    <m/>
    <n v="104"/>
    <m/>
    <x v="71"/>
    <m/>
  </r>
  <r>
    <x v="1"/>
    <x v="6"/>
    <x v="20"/>
    <x v="76"/>
    <x v="90"/>
    <x v="506"/>
    <x v="3"/>
    <n v="68"/>
    <n v="70"/>
    <n v="100"/>
    <n v="115"/>
    <m/>
    <n v="10"/>
    <m/>
    <x v="72"/>
    <m/>
  </r>
  <r>
    <x v="1"/>
    <x v="6"/>
    <x v="20"/>
    <x v="77"/>
    <x v="91"/>
    <x v="507"/>
    <x v="71"/>
    <n v="10"/>
    <m/>
    <m/>
    <m/>
    <n v="50"/>
    <n v="10"/>
    <m/>
    <x v="67"/>
    <m/>
  </r>
  <r>
    <x v="1"/>
    <x v="6"/>
    <x v="20"/>
    <x v="77"/>
    <x v="92"/>
    <x v="508"/>
    <x v="33"/>
    <n v="20"/>
    <m/>
    <m/>
    <m/>
    <n v="93"/>
    <n v="0"/>
    <m/>
    <x v="67"/>
    <m/>
  </r>
  <r>
    <x v="1"/>
    <x v="6"/>
    <x v="21"/>
    <x v="78"/>
    <x v="93"/>
    <x v="509"/>
    <x v="1"/>
    <n v="42"/>
    <m/>
    <m/>
    <m/>
    <n v="137"/>
    <n v="111"/>
    <m/>
    <x v="67"/>
    <m/>
  </r>
  <r>
    <x v="1"/>
    <x v="6"/>
    <x v="21"/>
    <x v="78"/>
    <x v="93"/>
    <x v="510"/>
    <x v="1"/>
    <n v="42"/>
    <m/>
    <m/>
    <m/>
    <n v="137"/>
    <n v="0"/>
    <m/>
    <x v="67"/>
    <m/>
  </r>
  <r>
    <x v="1"/>
    <x v="6"/>
    <x v="21"/>
    <x v="78"/>
    <x v="94"/>
    <x v="511"/>
    <x v="72"/>
    <n v="1"/>
    <n v="2"/>
    <n v="2"/>
    <n v="2"/>
    <n v="2"/>
    <n v="2"/>
    <m/>
    <x v="67"/>
    <m/>
  </r>
  <r>
    <x v="1"/>
    <x v="6"/>
    <x v="21"/>
    <x v="79"/>
    <x v="95"/>
    <x v="512"/>
    <x v="59"/>
    <n v="19"/>
    <n v="23"/>
    <n v="16"/>
    <n v="6"/>
    <n v="13"/>
    <n v="3"/>
    <m/>
    <x v="73"/>
    <m/>
  </r>
  <r>
    <x v="1"/>
    <x v="6"/>
    <x v="21"/>
    <x v="79"/>
    <x v="95"/>
    <x v="513"/>
    <x v="1"/>
    <n v="1054"/>
    <n v="648"/>
    <n v="520"/>
    <n v="200"/>
    <n v="769"/>
    <n v="153"/>
    <m/>
    <x v="73"/>
    <m/>
  </r>
  <r>
    <x v="1"/>
    <x v="6"/>
    <x v="21"/>
    <x v="80"/>
    <x v="96"/>
    <x v="514"/>
    <x v="28"/>
    <n v="5"/>
    <m/>
    <m/>
    <m/>
    <m/>
    <m/>
    <m/>
    <x v="67"/>
    <m/>
  </r>
  <r>
    <x v="1"/>
    <x v="6"/>
    <x v="21"/>
    <x v="81"/>
    <x v="97"/>
    <x v="515"/>
    <x v="44"/>
    <n v="5"/>
    <m/>
    <m/>
    <m/>
    <m/>
    <n v="2"/>
    <m/>
    <x v="67"/>
    <m/>
  </r>
  <r>
    <x v="1"/>
    <x v="6"/>
    <x v="22"/>
    <x v="82"/>
    <x v="98"/>
    <x v="516"/>
    <x v="73"/>
    <n v="2"/>
    <n v="2"/>
    <n v="2"/>
    <n v="2"/>
    <m/>
    <m/>
    <m/>
    <x v="74"/>
    <m/>
  </r>
  <r>
    <x v="1"/>
    <x v="6"/>
    <x v="22"/>
    <x v="82"/>
    <x v="98"/>
    <x v="517"/>
    <x v="70"/>
    <n v="2"/>
    <n v="2"/>
    <n v="4"/>
    <n v="10"/>
    <n v="2"/>
    <n v="1"/>
    <m/>
    <x v="74"/>
    <m/>
  </r>
  <r>
    <x v="1"/>
    <x v="6"/>
    <x v="22"/>
    <x v="82"/>
    <x v="98"/>
    <x v="518"/>
    <x v="74"/>
    <n v="1"/>
    <n v="1"/>
    <n v="1"/>
    <n v="1"/>
    <n v="2"/>
    <n v="20"/>
    <m/>
    <x v="74"/>
    <m/>
  </r>
  <r>
    <x v="1"/>
    <x v="6"/>
    <x v="22"/>
    <x v="83"/>
    <x v="99"/>
    <x v="519"/>
    <x v="33"/>
    <s v="10/5"/>
    <s v="10/5"/>
    <s v="10/5"/>
    <s v="10/5"/>
    <s v="10/5"/>
    <s v="10/5"/>
    <m/>
    <x v="24"/>
    <m/>
  </r>
  <r>
    <x v="1"/>
    <x v="6"/>
    <x v="22"/>
    <x v="83"/>
    <x v="99"/>
    <x v="520"/>
    <x v="33"/>
    <n v="40"/>
    <m/>
    <n v="8"/>
    <m/>
    <m/>
    <m/>
    <m/>
    <x v="75"/>
    <m/>
  </r>
  <r>
    <x v="1"/>
    <x v="6"/>
    <x v="22"/>
    <x v="83"/>
    <x v="99"/>
    <x v="520"/>
    <x v="33"/>
    <n v="6"/>
    <n v="6"/>
    <n v="26"/>
    <n v="31"/>
    <n v="31"/>
    <n v="10"/>
    <m/>
    <x v="72"/>
    <m/>
  </r>
  <r>
    <x v="1"/>
    <x v="6"/>
    <x v="22"/>
    <x v="83"/>
    <x v="99"/>
    <x v="521"/>
    <x v="74"/>
    <n v="457"/>
    <n v="457"/>
    <n v="457"/>
    <m/>
    <m/>
    <m/>
    <m/>
    <x v="76"/>
    <m/>
  </r>
  <r>
    <x v="1"/>
    <x v="6"/>
    <x v="23"/>
    <x v="84"/>
    <x v="100"/>
    <x v="522"/>
    <x v="75"/>
    <n v="4"/>
    <m/>
    <m/>
    <m/>
    <n v="3"/>
    <n v="1"/>
    <m/>
    <x v="67"/>
    <m/>
  </r>
  <r>
    <x v="1"/>
    <x v="6"/>
    <x v="23"/>
    <x v="85"/>
    <x v="101"/>
    <x v="523"/>
    <x v="46"/>
    <n v="3"/>
    <m/>
    <m/>
    <m/>
    <m/>
    <n v="0"/>
    <m/>
    <x v="67"/>
    <m/>
  </r>
  <r>
    <x v="1"/>
    <x v="6"/>
    <x v="23"/>
    <x v="86"/>
    <x v="102"/>
    <x v="524"/>
    <x v="46"/>
    <n v="3"/>
    <m/>
    <m/>
    <m/>
    <m/>
    <n v="1"/>
    <m/>
    <x v="67"/>
    <m/>
  </r>
  <r>
    <x v="1"/>
    <x v="6"/>
    <x v="23"/>
    <x v="86"/>
    <x v="102"/>
    <x v="525"/>
    <x v="46"/>
    <n v="3"/>
    <m/>
    <m/>
    <m/>
    <m/>
    <m/>
    <m/>
    <x v="67"/>
    <m/>
  </r>
  <r>
    <x v="1"/>
    <x v="6"/>
    <x v="23"/>
    <x v="86"/>
    <x v="103"/>
    <x v="526"/>
    <x v="46"/>
    <n v="4"/>
    <m/>
    <m/>
    <m/>
    <n v="3"/>
    <n v="1"/>
    <m/>
    <x v="67"/>
    <m/>
  </r>
  <r>
    <x v="1"/>
    <x v="6"/>
    <x v="24"/>
    <x v="87"/>
    <x v="104"/>
    <x v="527"/>
    <x v="76"/>
    <m/>
    <n v="115"/>
    <n v="118"/>
    <n v="118"/>
    <n v="183"/>
    <m/>
    <m/>
    <x v="67"/>
    <m/>
  </r>
  <r>
    <x v="1"/>
    <x v="6"/>
    <x v="24"/>
    <x v="88"/>
    <x v="105"/>
    <x v="528"/>
    <x v="33"/>
    <n v="8"/>
    <m/>
    <m/>
    <m/>
    <m/>
    <n v="4"/>
    <m/>
    <x v="67"/>
    <m/>
  </r>
  <r>
    <x v="1"/>
    <x v="6"/>
    <x v="24"/>
    <x v="89"/>
    <x v="106"/>
    <x v="529"/>
    <x v="77"/>
    <m/>
    <m/>
    <m/>
    <m/>
    <n v="50"/>
    <m/>
    <m/>
    <x v="67"/>
    <m/>
  </r>
  <r>
    <x v="1"/>
    <x v="6"/>
    <x v="24"/>
    <x v="89"/>
    <x v="107"/>
    <x v="530"/>
    <x v="76"/>
    <m/>
    <m/>
    <m/>
    <m/>
    <m/>
    <m/>
    <m/>
    <x v="67"/>
    <m/>
  </r>
  <r>
    <x v="1"/>
    <x v="6"/>
    <x v="24"/>
    <x v="90"/>
    <x v="108"/>
    <x v="531"/>
    <x v="33"/>
    <n v="121"/>
    <m/>
    <m/>
    <m/>
    <m/>
    <m/>
    <m/>
    <x v="67"/>
    <m/>
  </r>
  <r>
    <x v="1"/>
    <x v="6"/>
    <x v="24"/>
    <x v="90"/>
    <x v="108"/>
    <x v="532"/>
    <x v="33"/>
    <n v="117"/>
    <m/>
    <m/>
    <m/>
    <m/>
    <m/>
    <m/>
    <x v="67"/>
    <m/>
  </r>
  <r>
    <x v="1"/>
    <x v="6"/>
    <x v="24"/>
    <x v="90"/>
    <x v="108"/>
    <x v="533"/>
    <x v="33"/>
    <n v="3"/>
    <m/>
    <m/>
    <m/>
    <m/>
    <m/>
    <m/>
    <x v="67"/>
    <m/>
  </r>
  <r>
    <x v="1"/>
    <x v="6"/>
    <x v="24"/>
    <x v="90"/>
    <x v="108"/>
    <x v="534"/>
    <x v="33"/>
    <n v="1"/>
    <m/>
    <m/>
    <m/>
    <m/>
    <n v="4"/>
    <m/>
    <x v="67"/>
    <m/>
  </r>
  <r>
    <x v="1"/>
    <x v="6"/>
    <x v="25"/>
    <x v="91"/>
    <x v="109"/>
    <x v="535"/>
    <x v="33"/>
    <n v="45"/>
    <m/>
    <m/>
    <m/>
    <m/>
    <n v="200"/>
    <m/>
    <x v="67"/>
    <m/>
  </r>
  <r>
    <x v="1"/>
    <x v="6"/>
    <x v="25"/>
    <x v="91"/>
    <x v="110"/>
    <x v="536"/>
    <x v="1"/>
    <m/>
    <m/>
    <m/>
    <m/>
    <n v="183"/>
    <n v="1800"/>
    <m/>
    <x v="67"/>
    <m/>
  </r>
  <r>
    <x v="2"/>
    <x v="7"/>
    <x v="26"/>
    <x v="92"/>
    <x v="111"/>
    <x v="537"/>
    <x v="1"/>
    <n v="324233"/>
    <n v="329186"/>
    <n v="331425"/>
    <n v="331488"/>
    <m/>
    <m/>
    <m/>
    <x v="77"/>
    <m/>
  </r>
  <r>
    <x v="2"/>
    <x v="7"/>
    <x v="26"/>
    <x v="92"/>
    <x v="111"/>
    <x v="538"/>
    <x v="1"/>
    <n v="671"/>
    <n v="1566"/>
    <n v="1036"/>
    <n v="1401"/>
    <m/>
    <m/>
    <m/>
    <x v="77"/>
    <m/>
  </r>
  <r>
    <x v="2"/>
    <x v="7"/>
    <x v="26"/>
    <x v="92"/>
    <x v="111"/>
    <x v="539"/>
    <x v="78"/>
    <n v="3665"/>
    <n v="5799"/>
    <n v="4864"/>
    <n v="5898"/>
    <n v="3694"/>
    <n v="2879"/>
    <m/>
    <x v="78"/>
    <m/>
  </r>
  <r>
    <x v="2"/>
    <x v="7"/>
    <x v="26"/>
    <x v="92"/>
    <x v="111"/>
    <x v="540"/>
    <x v="78"/>
    <n v="2421"/>
    <n v="3565"/>
    <n v="2848"/>
    <n v="3223"/>
    <n v="2162"/>
    <n v="1873"/>
    <m/>
    <x v="78"/>
    <m/>
  </r>
  <r>
    <x v="2"/>
    <x v="7"/>
    <x v="26"/>
    <x v="93"/>
    <x v="112"/>
    <x v="541"/>
    <x v="59"/>
    <n v="44"/>
    <n v="43"/>
    <n v="45"/>
    <n v="35"/>
    <n v="41"/>
    <n v="29"/>
    <m/>
    <x v="64"/>
    <m/>
  </r>
  <r>
    <x v="2"/>
    <x v="7"/>
    <x v="26"/>
    <x v="93"/>
    <x v="112"/>
    <x v="542"/>
    <x v="47"/>
    <n v="1719"/>
    <n v="1176"/>
    <n v="1658"/>
    <n v="851"/>
    <n v="2085"/>
    <n v="2271"/>
    <m/>
    <x v="64"/>
    <m/>
  </r>
  <r>
    <x v="2"/>
    <x v="7"/>
    <x v="26"/>
    <x v="94"/>
    <x v="113"/>
    <x v="543"/>
    <x v="47"/>
    <n v="6027"/>
    <n v="7323"/>
    <n v="6508"/>
    <n v="6879"/>
    <n v="0"/>
    <n v="4663"/>
    <m/>
    <x v="79"/>
    <m/>
  </r>
  <r>
    <x v="2"/>
    <x v="7"/>
    <x v="26"/>
    <x v="94"/>
    <x v="113"/>
    <x v="499"/>
    <x v="33"/>
    <n v="203"/>
    <n v="205"/>
    <n v="195"/>
    <n v="204"/>
    <n v="185"/>
    <n v="197"/>
    <m/>
    <x v="79"/>
    <m/>
  </r>
  <r>
    <x v="2"/>
    <x v="7"/>
    <x v="26"/>
    <x v="94"/>
    <x v="113"/>
    <x v="544"/>
    <x v="47"/>
    <n v="26906"/>
    <n v="28834"/>
    <n v="28608"/>
    <m/>
    <n v="30472"/>
    <n v="30379"/>
    <m/>
    <x v="79"/>
    <m/>
  </r>
  <r>
    <x v="2"/>
    <x v="7"/>
    <x v="26"/>
    <x v="94"/>
    <x v="113"/>
    <x v="499"/>
    <x v="33"/>
    <n v="3189"/>
    <n v="3027"/>
    <n v="3060"/>
    <m/>
    <n v="3269"/>
    <n v="3414"/>
    <m/>
    <x v="52"/>
    <m/>
  </r>
  <r>
    <x v="2"/>
    <x v="7"/>
    <x v="26"/>
    <x v="95"/>
    <x v="114"/>
    <x v="545"/>
    <x v="44"/>
    <n v="148"/>
    <n v="120"/>
    <n v="115"/>
    <n v="120"/>
    <n v="86"/>
    <m/>
    <m/>
    <x v="80"/>
    <m/>
  </r>
  <r>
    <x v="2"/>
    <x v="7"/>
    <x v="26"/>
    <x v="95"/>
    <x v="114"/>
    <x v="546"/>
    <x v="47"/>
    <n v="148"/>
    <n v="120"/>
    <n v="115"/>
    <n v="120"/>
    <n v="86"/>
    <m/>
    <m/>
    <x v="80"/>
    <m/>
  </r>
  <r>
    <x v="2"/>
    <x v="7"/>
    <x v="26"/>
    <x v="95"/>
    <x v="114"/>
    <x v="547"/>
    <x v="33"/>
    <n v="43"/>
    <n v="56"/>
    <n v="15"/>
    <n v="25"/>
    <n v="23"/>
    <n v="78"/>
    <m/>
    <x v="81"/>
    <m/>
  </r>
  <r>
    <x v="2"/>
    <x v="7"/>
    <x v="26"/>
    <x v="95"/>
    <x v="114"/>
    <x v="548"/>
    <x v="47"/>
    <n v="4595"/>
    <n v="5944"/>
    <n v="1287"/>
    <n v="1959"/>
    <n v="2453"/>
    <n v="4688"/>
    <m/>
    <x v="81"/>
    <m/>
  </r>
  <r>
    <x v="2"/>
    <x v="7"/>
    <x v="27"/>
    <x v="96"/>
    <x v="115"/>
    <x v="549"/>
    <x v="47"/>
    <n v="1860"/>
    <n v="1880"/>
    <n v="1900"/>
    <n v="2100"/>
    <m/>
    <m/>
    <m/>
    <x v="82"/>
    <m/>
  </r>
  <r>
    <x v="2"/>
    <x v="7"/>
    <x v="27"/>
    <x v="96"/>
    <x v="115"/>
    <x v="550"/>
    <x v="52"/>
    <n v="10"/>
    <n v="10"/>
    <n v="10"/>
    <n v="10"/>
    <n v="10"/>
    <m/>
    <m/>
    <x v="82"/>
    <m/>
  </r>
  <r>
    <x v="2"/>
    <x v="7"/>
    <x v="27"/>
    <x v="96"/>
    <x v="115"/>
    <x v="551"/>
    <x v="52"/>
    <n v="10"/>
    <n v="10"/>
    <n v="10"/>
    <n v="10"/>
    <n v="10"/>
    <m/>
    <m/>
    <x v="82"/>
    <m/>
  </r>
  <r>
    <x v="2"/>
    <x v="7"/>
    <x v="27"/>
    <x v="97"/>
    <x v="116"/>
    <x v="552"/>
    <x v="39"/>
    <n v="0"/>
    <s v="-"/>
    <s v="-"/>
    <s v="-"/>
    <m/>
    <m/>
    <m/>
    <x v="83"/>
    <m/>
  </r>
  <r>
    <x v="2"/>
    <x v="7"/>
    <x v="27"/>
    <x v="97"/>
    <x v="116"/>
    <x v="553"/>
    <x v="47"/>
    <n v="0"/>
    <s v="-"/>
    <s v="-"/>
    <s v="-"/>
    <m/>
    <m/>
    <m/>
    <x v="83"/>
    <m/>
  </r>
  <r>
    <x v="2"/>
    <x v="7"/>
    <x v="27"/>
    <x v="98"/>
    <x v="117"/>
    <x v="554"/>
    <x v="47"/>
    <n v="240"/>
    <n v="394"/>
    <n v="237"/>
    <n v="394"/>
    <n v="437"/>
    <n v="468"/>
    <m/>
    <x v="84"/>
    <m/>
  </r>
  <r>
    <x v="2"/>
    <x v="7"/>
    <x v="27"/>
    <x v="98"/>
    <x v="117"/>
    <x v="554"/>
    <x v="47"/>
    <m/>
    <m/>
    <n v="1970"/>
    <n v="1970"/>
    <n v="2382"/>
    <n v="229"/>
    <m/>
    <x v="84"/>
    <m/>
  </r>
  <r>
    <x v="2"/>
    <x v="7"/>
    <x v="27"/>
    <x v="98"/>
    <x v="117"/>
    <x v="554"/>
    <x v="47"/>
    <m/>
    <m/>
    <n v="255"/>
    <n v="640"/>
    <n v="698"/>
    <n v="985"/>
    <m/>
    <x v="52"/>
    <m/>
  </r>
  <r>
    <x v="2"/>
    <x v="7"/>
    <x v="27"/>
    <x v="98"/>
    <x v="117"/>
    <x v="555"/>
    <x v="79"/>
    <n v="215722"/>
    <n v="221235"/>
    <n v="225797"/>
    <n v="228035"/>
    <m/>
    <n v="15249"/>
    <m/>
    <x v="83"/>
    <m/>
  </r>
  <r>
    <x v="2"/>
    <x v="7"/>
    <x v="27"/>
    <x v="98"/>
    <x v="118"/>
    <x v="556"/>
    <x v="28"/>
    <n v="176"/>
    <n v="176"/>
    <n v="176"/>
    <n v="197"/>
    <n v="197"/>
    <n v="151"/>
    <m/>
    <x v="82"/>
    <m/>
  </r>
  <r>
    <x v="2"/>
    <x v="7"/>
    <x v="27"/>
    <x v="98"/>
    <x v="118"/>
    <x v="557"/>
    <x v="28"/>
    <n v="9"/>
    <n v="9"/>
    <n v="9"/>
    <n v="8"/>
    <n v="8"/>
    <n v="9"/>
    <m/>
    <x v="82"/>
    <m/>
  </r>
  <r>
    <x v="2"/>
    <x v="7"/>
    <x v="27"/>
    <x v="98"/>
    <x v="118"/>
    <x v="558"/>
    <x v="28"/>
    <n v="6"/>
    <n v="6"/>
    <n v="6"/>
    <n v="6"/>
    <n v="6"/>
    <n v="5"/>
    <m/>
    <x v="82"/>
    <m/>
  </r>
  <r>
    <x v="2"/>
    <x v="7"/>
    <x v="27"/>
    <x v="98"/>
    <x v="118"/>
    <x v="559"/>
    <x v="28"/>
    <n v="27"/>
    <n v="27"/>
    <n v="27"/>
    <n v="18"/>
    <n v="18"/>
    <n v="18"/>
    <m/>
    <x v="82"/>
    <m/>
  </r>
  <r>
    <x v="2"/>
    <x v="7"/>
    <x v="27"/>
    <x v="98"/>
    <x v="118"/>
    <x v="560"/>
    <x v="28"/>
    <n v="25"/>
    <n v="25"/>
    <n v="25"/>
    <n v="65"/>
    <n v="65"/>
    <n v="15"/>
    <m/>
    <x v="82"/>
    <m/>
  </r>
  <r>
    <x v="2"/>
    <x v="7"/>
    <x v="27"/>
    <x v="98"/>
    <x v="118"/>
    <x v="561"/>
    <x v="28"/>
    <n v="41"/>
    <n v="41"/>
    <n v="41"/>
    <n v="41"/>
    <n v="41"/>
    <n v="41"/>
    <m/>
    <x v="82"/>
    <m/>
  </r>
  <r>
    <x v="2"/>
    <x v="7"/>
    <x v="27"/>
    <x v="98"/>
    <x v="118"/>
    <x v="562"/>
    <x v="28"/>
    <n v="13"/>
    <n v="13"/>
    <n v="13"/>
    <n v="11"/>
    <n v="11"/>
    <n v="13"/>
    <m/>
    <x v="82"/>
    <m/>
  </r>
  <r>
    <x v="2"/>
    <x v="7"/>
    <x v="27"/>
    <x v="98"/>
    <x v="118"/>
    <x v="563"/>
    <x v="28"/>
    <n v="11"/>
    <n v="11"/>
    <n v="11"/>
    <n v="12"/>
    <n v="12"/>
    <n v="11"/>
    <m/>
    <x v="82"/>
    <m/>
  </r>
  <r>
    <x v="2"/>
    <x v="7"/>
    <x v="27"/>
    <x v="98"/>
    <x v="118"/>
    <x v="564"/>
    <x v="28"/>
    <n v="9"/>
    <n v="9"/>
    <n v="9"/>
    <n v="6"/>
    <n v="6"/>
    <n v="6"/>
    <m/>
    <x v="82"/>
    <m/>
  </r>
  <r>
    <x v="2"/>
    <x v="7"/>
    <x v="27"/>
    <x v="98"/>
    <x v="118"/>
    <x v="565"/>
    <x v="28"/>
    <n v="29"/>
    <n v="29"/>
    <n v="29"/>
    <n v="24"/>
    <n v="24"/>
    <n v="24"/>
    <m/>
    <x v="82"/>
    <m/>
  </r>
  <r>
    <x v="2"/>
    <x v="7"/>
    <x v="27"/>
    <x v="98"/>
    <x v="118"/>
    <x v="566"/>
    <x v="28"/>
    <n v="6"/>
    <n v="6"/>
    <n v="6"/>
    <n v="6"/>
    <n v="6"/>
    <n v="9"/>
    <m/>
    <x v="82"/>
    <m/>
  </r>
  <r>
    <x v="2"/>
    <x v="7"/>
    <x v="27"/>
    <x v="98"/>
    <x v="118"/>
    <x v="567"/>
    <x v="47"/>
    <n v="31960"/>
    <n v="31960"/>
    <n v="31960"/>
    <n v="27738"/>
    <n v="27738"/>
    <m/>
    <m/>
    <x v="82"/>
    <m/>
  </r>
  <r>
    <x v="2"/>
    <x v="7"/>
    <x v="27"/>
    <x v="98"/>
    <x v="118"/>
    <x v="568"/>
    <x v="47"/>
    <n v="1408"/>
    <n v="1408"/>
    <n v="1408"/>
    <n v="1439"/>
    <n v="1439"/>
    <m/>
    <m/>
    <x v="82"/>
    <m/>
  </r>
  <r>
    <x v="2"/>
    <x v="7"/>
    <x v="27"/>
    <x v="98"/>
    <x v="118"/>
    <x v="569"/>
    <x v="47"/>
    <n v="1429"/>
    <n v="1429"/>
    <n v="1429"/>
    <n v="1362"/>
    <n v="1362"/>
    <m/>
    <m/>
    <x v="82"/>
    <m/>
  </r>
  <r>
    <x v="2"/>
    <x v="7"/>
    <x v="27"/>
    <x v="98"/>
    <x v="118"/>
    <x v="570"/>
    <x v="47"/>
    <n v="5033"/>
    <n v="5033"/>
    <n v="5033"/>
    <n v="3632"/>
    <n v="3632"/>
    <m/>
    <m/>
    <x v="82"/>
    <m/>
  </r>
  <r>
    <x v="2"/>
    <x v="7"/>
    <x v="27"/>
    <x v="98"/>
    <x v="118"/>
    <x v="571"/>
    <x v="47"/>
    <n v="2631"/>
    <n v="2631"/>
    <n v="2631"/>
    <n v="1776"/>
    <n v="1776"/>
    <m/>
    <m/>
    <x v="82"/>
    <m/>
  </r>
  <r>
    <x v="2"/>
    <x v="7"/>
    <x v="27"/>
    <x v="98"/>
    <x v="118"/>
    <x v="572"/>
    <x v="47"/>
    <n v="8308"/>
    <n v="8308"/>
    <n v="8308"/>
    <n v="8208"/>
    <n v="8208"/>
    <m/>
    <m/>
    <x v="82"/>
    <m/>
  </r>
  <r>
    <x v="2"/>
    <x v="7"/>
    <x v="27"/>
    <x v="98"/>
    <x v="118"/>
    <x v="573"/>
    <x v="47"/>
    <n v="1925"/>
    <n v="1925"/>
    <n v="1925"/>
    <n v="1789"/>
    <n v="1789"/>
    <m/>
    <m/>
    <x v="82"/>
    <m/>
  </r>
  <r>
    <x v="2"/>
    <x v="7"/>
    <x v="27"/>
    <x v="98"/>
    <x v="118"/>
    <x v="574"/>
    <x v="47"/>
    <n v="2376"/>
    <n v="2376"/>
    <n v="2376"/>
    <n v="3031"/>
    <n v="3031"/>
    <m/>
    <m/>
    <x v="82"/>
    <m/>
  </r>
  <r>
    <x v="2"/>
    <x v="7"/>
    <x v="27"/>
    <x v="98"/>
    <x v="118"/>
    <x v="575"/>
    <x v="47"/>
    <n v="1400"/>
    <n v="1400"/>
    <n v="1400"/>
    <n v="1109"/>
    <n v="1109"/>
    <m/>
    <m/>
    <x v="82"/>
    <m/>
  </r>
  <r>
    <x v="2"/>
    <x v="7"/>
    <x v="27"/>
    <x v="98"/>
    <x v="118"/>
    <x v="576"/>
    <x v="47"/>
    <n v="5915"/>
    <n v="5915"/>
    <n v="5915"/>
    <n v="3700"/>
    <n v="3700"/>
    <m/>
    <m/>
    <x v="82"/>
    <m/>
  </r>
  <r>
    <x v="2"/>
    <x v="7"/>
    <x v="27"/>
    <x v="98"/>
    <x v="118"/>
    <x v="577"/>
    <x v="47"/>
    <n v="1535"/>
    <n v="1535"/>
    <n v="1535"/>
    <n v="1692"/>
    <n v="1692"/>
    <m/>
    <m/>
    <x v="82"/>
    <m/>
  </r>
  <r>
    <x v="2"/>
    <x v="7"/>
    <x v="27"/>
    <x v="99"/>
    <x v="119"/>
    <x v="578"/>
    <x v="54"/>
    <n v="29123"/>
    <n v="29123"/>
    <n v="29123"/>
    <n v="24937"/>
    <m/>
    <m/>
    <m/>
    <x v="0"/>
    <m/>
  </r>
  <r>
    <x v="2"/>
    <x v="7"/>
    <x v="27"/>
    <x v="99"/>
    <x v="119"/>
    <x v="579"/>
    <x v="3"/>
    <n v="44"/>
    <n v="46"/>
    <n v="48"/>
    <n v="58"/>
    <n v="70"/>
    <n v="70"/>
    <m/>
    <x v="0"/>
    <m/>
  </r>
  <r>
    <x v="2"/>
    <x v="7"/>
    <x v="27"/>
    <x v="99"/>
    <x v="119"/>
    <x v="580"/>
    <x v="3"/>
    <n v="28"/>
    <n v="29"/>
    <n v="33"/>
    <n v="39"/>
    <n v="40"/>
    <n v="39"/>
    <m/>
    <x v="0"/>
    <m/>
  </r>
  <r>
    <x v="2"/>
    <x v="7"/>
    <x v="27"/>
    <x v="99"/>
    <x v="119"/>
    <x v="581"/>
    <x v="3"/>
    <n v="28"/>
    <n v="33"/>
    <n v="35"/>
    <n v="35"/>
    <n v="26"/>
    <n v="26"/>
    <m/>
    <x v="0"/>
    <m/>
  </r>
  <r>
    <x v="2"/>
    <x v="7"/>
    <x v="27"/>
    <x v="99"/>
    <x v="119"/>
    <x v="582"/>
    <x v="3"/>
    <n v="53"/>
    <n v="55"/>
    <n v="60"/>
    <n v="64"/>
    <n v="53"/>
    <n v="53"/>
    <m/>
    <x v="0"/>
    <m/>
  </r>
  <r>
    <x v="2"/>
    <x v="7"/>
    <x v="27"/>
    <x v="99"/>
    <x v="119"/>
    <x v="583"/>
    <x v="3"/>
    <n v="46"/>
    <n v="46"/>
    <n v="48"/>
    <n v="48"/>
    <n v="67"/>
    <n v="67"/>
    <m/>
    <x v="0"/>
    <m/>
  </r>
  <r>
    <x v="2"/>
    <x v="7"/>
    <x v="27"/>
    <x v="99"/>
    <x v="119"/>
    <x v="584"/>
    <x v="3"/>
    <n v="15"/>
    <n v="17"/>
    <n v="17"/>
    <n v="23"/>
    <n v="43"/>
    <n v="43"/>
    <m/>
    <x v="0"/>
    <m/>
  </r>
  <r>
    <x v="2"/>
    <x v="7"/>
    <x v="27"/>
    <x v="99"/>
    <x v="119"/>
    <x v="585"/>
    <x v="3"/>
    <n v="63"/>
    <n v="70"/>
    <n v="72"/>
    <n v="81"/>
    <n v="65"/>
    <n v="65"/>
    <m/>
    <x v="0"/>
    <m/>
  </r>
  <r>
    <x v="2"/>
    <x v="7"/>
    <x v="27"/>
    <x v="99"/>
    <x v="119"/>
    <x v="586"/>
    <x v="3"/>
    <n v="7"/>
    <n v="11"/>
    <n v="13"/>
    <n v="15"/>
    <n v="17"/>
    <n v="17"/>
    <m/>
    <x v="0"/>
    <m/>
  </r>
  <r>
    <x v="2"/>
    <x v="7"/>
    <x v="27"/>
    <x v="99"/>
    <x v="119"/>
    <x v="587"/>
    <x v="3"/>
    <n v="16"/>
    <n v="17"/>
    <n v="17"/>
    <n v="17"/>
    <n v="19"/>
    <n v="19"/>
    <m/>
    <x v="0"/>
    <m/>
  </r>
  <r>
    <x v="2"/>
    <x v="7"/>
    <x v="27"/>
    <x v="99"/>
    <x v="119"/>
    <x v="588"/>
    <x v="3"/>
    <n v="35"/>
    <n v="37"/>
    <n v="45"/>
    <n v="47"/>
    <n v="33"/>
    <n v="33"/>
    <m/>
    <x v="0"/>
    <m/>
  </r>
  <r>
    <x v="2"/>
    <x v="7"/>
    <x v="27"/>
    <x v="99"/>
    <x v="119"/>
    <x v="578"/>
    <x v="54"/>
    <n v="466"/>
    <n v="502"/>
    <n v="502"/>
    <n v="502"/>
    <n v="432"/>
    <n v="432"/>
    <m/>
    <x v="14"/>
    <m/>
  </r>
  <r>
    <x v="2"/>
    <x v="7"/>
    <x v="27"/>
    <x v="99"/>
    <x v="119"/>
    <x v="579"/>
    <x v="3"/>
    <n v="52"/>
    <n v="55"/>
    <n v="55"/>
    <n v="55"/>
    <n v="32"/>
    <n v="32"/>
    <m/>
    <x v="14"/>
    <m/>
  </r>
  <r>
    <x v="2"/>
    <x v="7"/>
    <x v="27"/>
    <x v="99"/>
    <x v="119"/>
    <x v="580"/>
    <x v="3"/>
    <n v="71"/>
    <n v="75"/>
    <n v="75"/>
    <n v="75"/>
    <n v="32"/>
    <n v="32"/>
    <m/>
    <x v="14"/>
    <m/>
  </r>
  <r>
    <x v="2"/>
    <x v="7"/>
    <x v="27"/>
    <x v="99"/>
    <x v="119"/>
    <x v="581"/>
    <x v="3"/>
    <n v="17"/>
    <n v="19"/>
    <n v="19"/>
    <n v="19"/>
    <n v="4"/>
    <n v="4"/>
    <m/>
    <x v="14"/>
    <m/>
  </r>
  <r>
    <x v="2"/>
    <x v="7"/>
    <x v="27"/>
    <x v="99"/>
    <x v="119"/>
    <x v="582"/>
    <x v="3"/>
    <n v="46"/>
    <n v="47"/>
    <n v="47"/>
    <n v="47"/>
    <n v="8"/>
    <n v="8"/>
    <m/>
    <x v="14"/>
    <m/>
  </r>
  <r>
    <x v="2"/>
    <x v="7"/>
    <x v="27"/>
    <x v="99"/>
    <x v="119"/>
    <x v="583"/>
    <x v="3"/>
    <n v="53"/>
    <n v="57"/>
    <n v="57"/>
    <n v="57"/>
    <n v="5"/>
    <n v="5"/>
    <m/>
    <x v="14"/>
    <m/>
  </r>
  <r>
    <x v="2"/>
    <x v="7"/>
    <x v="27"/>
    <x v="99"/>
    <x v="119"/>
    <x v="584"/>
    <x v="3"/>
    <n v="49"/>
    <n v="52"/>
    <n v="52"/>
    <n v="52"/>
    <n v="6"/>
    <n v="6"/>
    <m/>
    <x v="14"/>
    <m/>
  </r>
  <r>
    <x v="2"/>
    <x v="7"/>
    <x v="27"/>
    <x v="99"/>
    <x v="119"/>
    <x v="585"/>
    <x v="3"/>
    <n v="91"/>
    <n v="99"/>
    <n v="99"/>
    <n v="99"/>
    <n v="12"/>
    <n v="12"/>
    <m/>
    <x v="14"/>
    <m/>
  </r>
  <r>
    <x v="2"/>
    <x v="7"/>
    <x v="27"/>
    <x v="99"/>
    <x v="119"/>
    <x v="586"/>
    <x v="3"/>
    <n v="18"/>
    <n v="22"/>
    <n v="22"/>
    <n v="22"/>
    <n v="11"/>
    <n v="11"/>
    <m/>
    <x v="14"/>
    <m/>
  </r>
  <r>
    <x v="2"/>
    <x v="7"/>
    <x v="27"/>
    <x v="99"/>
    <x v="119"/>
    <x v="587"/>
    <x v="3"/>
    <n v="29"/>
    <n v="31"/>
    <n v="31"/>
    <n v="31"/>
    <n v="4"/>
    <n v="4"/>
    <m/>
    <x v="14"/>
    <m/>
  </r>
  <r>
    <x v="2"/>
    <x v="7"/>
    <x v="27"/>
    <x v="99"/>
    <x v="119"/>
    <x v="588"/>
    <x v="3"/>
    <n v="40"/>
    <n v="45"/>
    <n v="45"/>
    <n v="45"/>
    <n v="2"/>
    <n v="2"/>
    <m/>
    <x v="14"/>
    <m/>
  </r>
  <r>
    <x v="2"/>
    <x v="7"/>
    <x v="28"/>
    <x v="100"/>
    <x v="120"/>
    <x v="589"/>
    <x v="44"/>
    <n v="165"/>
    <n v="161"/>
    <n v="165"/>
    <n v="128"/>
    <n v="172"/>
    <n v="174"/>
    <m/>
    <x v="85"/>
    <s v="ตำรวจภูธร"/>
  </r>
  <r>
    <x v="2"/>
    <x v="7"/>
    <x v="28"/>
    <x v="100"/>
    <x v="120"/>
    <x v="589"/>
    <x v="3"/>
    <n v="2284"/>
    <n v="2581"/>
    <n v="2819"/>
    <n v="2950"/>
    <n v="30236"/>
    <n v="3340"/>
    <m/>
    <x v="52"/>
    <s v="ปภ."/>
  </r>
  <r>
    <x v="2"/>
    <x v="7"/>
    <x v="28"/>
    <x v="100"/>
    <x v="120"/>
    <x v="590"/>
    <x v="1"/>
    <n v="104"/>
    <n v="130"/>
    <n v="84"/>
    <n v="70"/>
    <n v="60"/>
    <n v="83"/>
    <m/>
    <x v="86"/>
    <m/>
  </r>
  <r>
    <x v="2"/>
    <x v="7"/>
    <x v="28"/>
    <x v="100"/>
    <x v="120"/>
    <x v="590"/>
    <x v="3"/>
    <n v="114"/>
    <n v="117"/>
    <n v="131"/>
    <n v="117"/>
    <n v="123"/>
    <n v="116"/>
    <m/>
    <x v="87"/>
    <m/>
  </r>
  <r>
    <x v="2"/>
    <x v="7"/>
    <x v="28"/>
    <x v="100"/>
    <x v="120"/>
    <x v="590"/>
    <x v="3"/>
    <n v="150"/>
    <n v="154"/>
    <n v="136"/>
    <n v="199"/>
    <m/>
    <m/>
    <m/>
    <x v="24"/>
    <m/>
  </r>
  <r>
    <x v="2"/>
    <x v="7"/>
    <x v="28"/>
    <x v="100"/>
    <x v="121"/>
    <x v="591"/>
    <x v="44"/>
    <n v="2"/>
    <n v="2"/>
    <n v="2"/>
    <n v="2"/>
    <n v="2"/>
    <n v="2"/>
    <m/>
    <x v="88"/>
    <m/>
  </r>
  <r>
    <x v="2"/>
    <x v="7"/>
    <x v="28"/>
    <x v="100"/>
    <x v="121"/>
    <x v="592"/>
    <x v="80"/>
    <n v="66"/>
    <n v="66"/>
    <n v="66"/>
    <n v="66"/>
    <n v="80"/>
    <n v="66"/>
    <m/>
    <x v="88"/>
    <m/>
  </r>
  <r>
    <x v="2"/>
    <x v="7"/>
    <x v="28"/>
    <x v="101"/>
    <x v="122"/>
    <x v="593"/>
    <x v="68"/>
    <n v="7785"/>
    <n v="7627"/>
    <n v="7430"/>
    <n v="5973"/>
    <n v="6453"/>
    <n v="0"/>
    <m/>
    <x v="70"/>
    <m/>
  </r>
  <r>
    <x v="2"/>
    <x v="7"/>
    <x v="28"/>
    <x v="101"/>
    <x v="122"/>
    <x v="594"/>
    <x v="68"/>
    <n v="7295"/>
    <n v="7155"/>
    <n v="6762"/>
    <n v="5560"/>
    <n v="6097"/>
    <n v="0"/>
    <m/>
    <x v="70"/>
    <m/>
  </r>
  <r>
    <x v="2"/>
    <x v="7"/>
    <x v="28"/>
    <x v="102"/>
    <x v="123"/>
    <x v="595"/>
    <x v="81"/>
    <n v="484"/>
    <n v="592"/>
    <n v="592"/>
    <n v="612"/>
    <n v="612"/>
    <m/>
    <m/>
    <x v="89"/>
    <m/>
  </r>
  <r>
    <x v="2"/>
    <x v="7"/>
    <x v="28"/>
    <x v="103"/>
    <x v="124"/>
    <x v="596"/>
    <x v="47"/>
    <n v="30903"/>
    <n v="23901"/>
    <n v="30362"/>
    <n v="38719"/>
    <n v="52341"/>
    <n v="45522"/>
    <m/>
    <x v="78"/>
    <m/>
  </r>
  <r>
    <x v="2"/>
    <x v="7"/>
    <x v="28"/>
    <x v="103"/>
    <x v="124"/>
    <x v="597"/>
    <x v="47"/>
    <n v="15509"/>
    <n v="9069"/>
    <n v="12983"/>
    <n v="17450"/>
    <n v="27137"/>
    <n v="21447"/>
    <m/>
    <x v="78"/>
    <m/>
  </r>
  <r>
    <x v="2"/>
    <x v="7"/>
    <x v="28"/>
    <x v="103"/>
    <x v="124"/>
    <x v="598"/>
    <x v="47"/>
    <n v="1388"/>
    <n v="1461"/>
    <n v="6637"/>
    <n v="2489"/>
    <n v="3245"/>
    <n v="2770"/>
    <m/>
    <x v="78"/>
    <m/>
  </r>
  <r>
    <x v="2"/>
    <x v="7"/>
    <x v="28"/>
    <x v="103"/>
    <x v="124"/>
    <x v="599"/>
    <x v="47"/>
    <n v="613"/>
    <n v="201"/>
    <n v="652"/>
    <n v="644"/>
    <n v="734"/>
    <n v="513"/>
    <m/>
    <x v="78"/>
    <m/>
  </r>
  <r>
    <x v="2"/>
    <x v="7"/>
    <x v="29"/>
    <x v="104"/>
    <x v="125"/>
    <x v="600"/>
    <x v="3"/>
    <m/>
    <m/>
    <m/>
    <n v="2"/>
    <n v="5"/>
    <n v="1"/>
    <m/>
    <x v="90"/>
    <m/>
  </r>
  <r>
    <x v="2"/>
    <x v="7"/>
    <x v="29"/>
    <x v="104"/>
    <x v="125"/>
    <x v="601"/>
    <x v="3"/>
    <m/>
    <n v="545"/>
    <m/>
    <n v="150"/>
    <n v="250"/>
    <n v="45"/>
    <m/>
    <x v="90"/>
    <m/>
  </r>
  <r>
    <x v="2"/>
    <x v="7"/>
    <x v="29"/>
    <x v="105"/>
    <x v="126"/>
    <x v="602"/>
    <x v="3"/>
    <m/>
    <n v="2"/>
    <m/>
    <n v="2"/>
    <n v="5"/>
    <n v="1"/>
    <m/>
    <x v="90"/>
    <m/>
  </r>
  <r>
    <x v="2"/>
    <x v="7"/>
    <x v="29"/>
    <x v="105"/>
    <x v="126"/>
    <x v="603"/>
    <x v="3"/>
    <m/>
    <n v="200"/>
    <m/>
    <n v="150"/>
    <n v="250"/>
    <n v="100"/>
    <m/>
    <x v="90"/>
    <m/>
  </r>
  <r>
    <x v="2"/>
    <x v="7"/>
    <x v="29"/>
    <x v="106"/>
    <x v="127"/>
    <x v="604"/>
    <x v="3"/>
    <m/>
    <n v="1"/>
    <m/>
    <n v="1"/>
    <n v="2"/>
    <n v="1"/>
    <m/>
    <x v="90"/>
    <m/>
  </r>
  <r>
    <x v="2"/>
    <x v="7"/>
    <x v="29"/>
    <x v="106"/>
    <x v="127"/>
    <x v="605"/>
    <x v="3"/>
    <m/>
    <n v="50"/>
    <m/>
    <n v="80"/>
    <n v="100"/>
    <n v="65"/>
    <m/>
    <x v="90"/>
    <m/>
  </r>
  <r>
    <x v="3"/>
    <x v="8"/>
    <x v="30"/>
    <x v="107"/>
    <x v="128"/>
    <x v="606"/>
    <x v="0"/>
    <n v="23877"/>
    <n v="23877"/>
    <n v="24877"/>
    <n v="26577"/>
    <n v="27480"/>
    <m/>
    <m/>
    <x v="91"/>
    <s v="ป่าชายเลนที่ 3 (ขลุง)"/>
  </r>
  <r>
    <x v="3"/>
    <x v="8"/>
    <x v="30"/>
    <x v="107"/>
    <x v="128"/>
    <x v="606"/>
    <x v="3"/>
    <m/>
    <m/>
    <n v="45854"/>
    <n v="45854"/>
    <m/>
    <n v="66265"/>
    <m/>
    <x v="52"/>
    <s v="ป่าชายเลนที่ 2 (ท่าสอน จันทบุรี)"/>
  </r>
  <r>
    <x v="3"/>
    <x v="8"/>
    <x v="30"/>
    <x v="107"/>
    <x v="128"/>
    <x v="607"/>
    <x v="0"/>
    <n v="23877"/>
    <n v="23877"/>
    <n v="24877"/>
    <n v="26577"/>
    <n v="27480"/>
    <n v="66265"/>
    <m/>
    <x v="52"/>
    <s v="ป่าชายเลนที่ 3 (ขลุง)"/>
  </r>
  <r>
    <x v="3"/>
    <x v="8"/>
    <x v="30"/>
    <x v="107"/>
    <x v="128"/>
    <x v="608"/>
    <x v="0"/>
    <m/>
    <m/>
    <n v="25047"/>
    <n v="25047"/>
    <m/>
    <m/>
    <m/>
    <x v="52"/>
    <s v="ป่าชายเลนที่ 2 (ท่าสอน จันทบุรี)"/>
  </r>
  <r>
    <x v="3"/>
    <x v="8"/>
    <x v="30"/>
    <x v="107"/>
    <x v="128"/>
    <x v="609"/>
    <x v="0"/>
    <m/>
    <m/>
    <n v="5421"/>
    <n v="3304"/>
    <m/>
    <m/>
    <m/>
    <x v="52"/>
    <s v="ป่าชายเลนที่ 2 (ท่าสอน จันทบุรี)"/>
  </r>
  <r>
    <x v="3"/>
    <x v="8"/>
    <x v="30"/>
    <x v="107"/>
    <x v="128"/>
    <x v="610"/>
    <x v="0"/>
    <n v="42"/>
    <m/>
    <m/>
    <m/>
    <m/>
    <m/>
    <m/>
    <x v="52"/>
    <s v="สนง.ทรัพยากรฯ"/>
  </r>
  <r>
    <x v="3"/>
    <x v="8"/>
    <x v="30"/>
    <x v="107"/>
    <x v="128"/>
    <x v="610"/>
    <x v="3"/>
    <s v="1,167-3-69"/>
    <s v="667-0-78"/>
    <s v="1,989-3-73"/>
    <s v="1,546-2-17"/>
    <s v="1,960-0-44"/>
    <m/>
    <m/>
    <x v="52"/>
    <s v="ป่าชายเลนที่ 1 (ระยอง)"/>
  </r>
  <r>
    <x v="3"/>
    <x v="8"/>
    <x v="30"/>
    <x v="107"/>
    <x v="128"/>
    <x v="610"/>
    <x v="3"/>
    <m/>
    <m/>
    <n v="5421"/>
    <n v="3304"/>
    <n v="636"/>
    <n v="1253"/>
    <m/>
    <x v="52"/>
    <s v="ป่าชายเลนที่ 2 (ท่าสอน จันทบุรี)"/>
  </r>
  <r>
    <x v="3"/>
    <x v="8"/>
    <x v="30"/>
    <x v="107"/>
    <x v="128"/>
    <x v="610"/>
    <x v="3"/>
    <m/>
    <m/>
    <n v="2672.76"/>
    <n v="1783"/>
    <n v="2212"/>
    <m/>
    <m/>
    <x v="52"/>
    <s v="ป่าชายเลนที่ 3 (ขลุง)"/>
  </r>
  <r>
    <x v="3"/>
    <x v="8"/>
    <x v="30"/>
    <x v="107"/>
    <x v="128"/>
    <x v="611"/>
    <x v="0"/>
    <n v="1"/>
    <n v="5"/>
    <n v="1"/>
    <n v="5"/>
    <n v="4"/>
    <m/>
    <m/>
    <x v="52"/>
    <s v="ป่าชายเลนที่ 1 (ระยอง)"/>
  </r>
  <r>
    <x v="3"/>
    <x v="8"/>
    <x v="30"/>
    <x v="107"/>
    <x v="128"/>
    <x v="611"/>
    <x v="3"/>
    <m/>
    <n v="2"/>
    <n v="1"/>
    <n v="3"/>
    <m/>
    <m/>
    <m/>
    <x v="52"/>
    <s v="ป่าชายเลนที่ 2 (ท่าสอน จันทบุรี)"/>
  </r>
  <r>
    <x v="3"/>
    <x v="8"/>
    <x v="30"/>
    <x v="107"/>
    <x v="128"/>
    <x v="611"/>
    <x v="3"/>
    <m/>
    <m/>
    <n v="1000"/>
    <n v="1700"/>
    <n v="903"/>
    <n v="0"/>
    <m/>
    <x v="52"/>
    <s v="ป่าชายเลนที่ 3 (ขลุง)"/>
  </r>
  <r>
    <x v="3"/>
    <x v="8"/>
    <x v="30"/>
    <x v="107"/>
    <x v="128"/>
    <x v="612"/>
    <x v="0"/>
    <n v="278"/>
    <m/>
    <m/>
    <m/>
    <m/>
    <m/>
    <m/>
    <x v="52"/>
    <s v="สนง.ทรัพยากรฯ"/>
  </r>
  <r>
    <x v="3"/>
    <x v="8"/>
    <x v="30"/>
    <x v="108"/>
    <x v="129"/>
    <x v="613"/>
    <x v="82"/>
    <n v="24"/>
    <m/>
    <m/>
    <m/>
    <m/>
    <m/>
    <m/>
    <x v="91"/>
    <m/>
  </r>
  <r>
    <x v="3"/>
    <x v="8"/>
    <x v="30"/>
    <x v="108"/>
    <x v="129"/>
    <x v="614"/>
    <x v="71"/>
    <n v="5"/>
    <n v="5"/>
    <n v="5"/>
    <n v="5"/>
    <n v="5"/>
    <n v="5"/>
    <m/>
    <x v="92"/>
    <m/>
  </r>
  <r>
    <x v="3"/>
    <x v="8"/>
    <x v="30"/>
    <x v="108"/>
    <x v="129"/>
    <x v="615"/>
    <x v="3"/>
    <n v="6"/>
    <n v="6"/>
    <n v="6"/>
    <n v="6"/>
    <m/>
    <n v="0"/>
    <m/>
    <x v="52"/>
    <m/>
  </r>
  <r>
    <x v="3"/>
    <x v="8"/>
    <x v="30"/>
    <x v="109"/>
    <x v="130"/>
    <x v="616"/>
    <x v="31"/>
    <n v="273000"/>
    <n v="247160"/>
    <s v="-"/>
    <n v="290000"/>
    <s v="-"/>
    <m/>
    <m/>
    <x v="91"/>
    <s v="ป่าชายเลนที่ 1 (ระยอง)"/>
  </r>
  <r>
    <x v="3"/>
    <x v="8"/>
    <x v="30"/>
    <x v="109"/>
    <x v="130"/>
    <x v="616"/>
    <x v="3"/>
    <m/>
    <m/>
    <n v="258720"/>
    <n v="250000"/>
    <m/>
    <m/>
    <m/>
    <x v="52"/>
    <s v="ป่าชายเลนที่ 2 (ท่าสอน จันทบุรี)"/>
  </r>
  <r>
    <x v="3"/>
    <x v="8"/>
    <x v="30"/>
    <x v="109"/>
    <x v="130"/>
    <x v="616"/>
    <x v="3"/>
    <n v="268000"/>
    <n v="247160"/>
    <n v="258720"/>
    <n v="250000"/>
    <n v="312000"/>
    <m/>
    <m/>
    <x v="52"/>
    <s v="ป่าชายเลนที่ 3 (ขลุง)"/>
  </r>
  <r>
    <x v="3"/>
    <x v="8"/>
    <x v="30"/>
    <x v="109"/>
    <x v="130"/>
    <x v="617"/>
    <x v="47"/>
    <n v="9"/>
    <m/>
    <n v="10"/>
    <n v="13"/>
    <n v="13"/>
    <m/>
    <m/>
    <x v="52"/>
    <s v="ป่าชายเลนที่ 1 (ระยอง)"/>
  </r>
  <r>
    <x v="3"/>
    <x v="8"/>
    <x v="30"/>
    <x v="109"/>
    <x v="130"/>
    <x v="617"/>
    <x v="3"/>
    <m/>
    <m/>
    <n v="9"/>
    <n v="5"/>
    <m/>
    <m/>
    <m/>
    <x v="52"/>
    <s v="ป่าชายเลนที่ 2 (ท่าสอน จันทบุรี)"/>
  </r>
  <r>
    <x v="3"/>
    <x v="8"/>
    <x v="30"/>
    <x v="109"/>
    <x v="130"/>
    <x v="617"/>
    <x v="3"/>
    <n v="9"/>
    <n v="8"/>
    <n v="8"/>
    <n v="8"/>
    <n v="8"/>
    <m/>
    <m/>
    <x v="52"/>
    <s v="ป่าชายเลนที่ 3 (ขลุง)"/>
  </r>
  <r>
    <x v="3"/>
    <x v="8"/>
    <x v="30"/>
    <x v="110"/>
    <x v="131"/>
    <x v="618"/>
    <x v="47"/>
    <n v="0"/>
    <m/>
    <m/>
    <m/>
    <m/>
    <m/>
    <m/>
    <x v="93"/>
    <m/>
  </r>
  <r>
    <x v="3"/>
    <x v="8"/>
    <x v="31"/>
    <x v="111"/>
    <x v="132"/>
    <x v="619"/>
    <x v="0"/>
    <n v="100"/>
    <n v="934"/>
    <n v="626"/>
    <n v="684"/>
    <n v="1549"/>
    <m/>
    <m/>
    <x v="93"/>
    <s v="ป่าชายเลนที่ 1 (ระยอง)"/>
  </r>
  <r>
    <x v="3"/>
    <x v="8"/>
    <x v="31"/>
    <x v="111"/>
    <x v="132"/>
    <x v="619"/>
    <x v="3"/>
    <m/>
    <n v="1810"/>
    <n v="1000"/>
    <n v="2926"/>
    <m/>
    <m/>
    <m/>
    <x v="52"/>
    <s v="ป่าชายเลนที่ 2 (ท่าสอน จันทบุรี)"/>
  </r>
  <r>
    <x v="3"/>
    <x v="8"/>
    <x v="31"/>
    <x v="111"/>
    <x v="132"/>
    <x v="619"/>
    <x v="3"/>
    <m/>
    <m/>
    <n v="1000"/>
    <n v="1700"/>
    <m/>
    <m/>
    <m/>
    <x v="52"/>
    <s v="ป่าชายเลนที่ 3 (ขลุง)"/>
  </r>
  <r>
    <x v="3"/>
    <x v="8"/>
    <x v="31"/>
    <x v="112"/>
    <x v="133"/>
    <x v="620"/>
    <x v="0"/>
    <n v="30526"/>
    <n v="30526"/>
    <n v="30526"/>
    <n v="30526"/>
    <n v="30526"/>
    <n v="45854"/>
    <m/>
    <x v="91"/>
    <s v="ป่าชายเลนที่ 1 (ระยอง)"/>
  </r>
  <r>
    <x v="3"/>
    <x v="8"/>
    <x v="31"/>
    <x v="112"/>
    <x v="133"/>
    <x v="620"/>
    <x v="3"/>
    <m/>
    <m/>
    <n v="25047"/>
    <n v="25047"/>
    <m/>
    <m/>
    <m/>
    <x v="52"/>
    <s v="ป่าชายเลนที่ 2 (ท่าสอน จันทบุรี)"/>
  </r>
  <r>
    <x v="3"/>
    <x v="8"/>
    <x v="31"/>
    <x v="112"/>
    <x v="133"/>
    <x v="620"/>
    <x v="3"/>
    <n v="1300"/>
    <n v="1300"/>
    <n v="1300"/>
    <n v="1300"/>
    <m/>
    <m/>
    <m/>
    <x v="52"/>
    <s v="ศูนย์ศึกษาอ่าวคุ้งกระเบนฯ"/>
  </r>
  <r>
    <x v="3"/>
    <x v="8"/>
    <x v="31"/>
    <x v="112"/>
    <x v="133"/>
    <x v="620"/>
    <x v="3"/>
    <n v="23862"/>
    <n v="23862"/>
    <n v="24877"/>
    <n v="26577"/>
    <n v="27480"/>
    <m/>
    <m/>
    <x v="52"/>
    <s v="ป่าชายเลนที่ 3 (ขลุง)"/>
  </r>
  <r>
    <x v="3"/>
    <x v="8"/>
    <x v="31"/>
    <x v="112"/>
    <x v="134"/>
    <x v="621"/>
    <x v="71"/>
    <n v="15"/>
    <m/>
    <m/>
    <n v="8"/>
    <n v="7"/>
    <n v="10"/>
    <m/>
    <x v="94"/>
    <s v="ป่าชายเลนที่ 1 (ระยอง)"/>
  </r>
  <r>
    <x v="3"/>
    <x v="8"/>
    <x v="31"/>
    <x v="112"/>
    <x v="134"/>
    <x v="621"/>
    <x v="3"/>
    <m/>
    <m/>
    <n v="8"/>
    <n v="8"/>
    <m/>
    <m/>
    <m/>
    <x v="52"/>
    <s v="ป่าชายเลนที่ 2 (ท่าสอน จันทบุรี)"/>
  </r>
  <r>
    <x v="3"/>
    <x v="8"/>
    <x v="31"/>
    <x v="112"/>
    <x v="134"/>
    <x v="621"/>
    <x v="81"/>
    <n v="15"/>
    <n v="10"/>
    <n v="10"/>
    <n v="10"/>
    <n v="10"/>
    <m/>
    <m/>
    <x v="52"/>
    <s v="ศูนย์ศึกษาอ่าวคุ้งกระเบนฯ"/>
  </r>
  <r>
    <x v="3"/>
    <x v="8"/>
    <x v="31"/>
    <x v="112"/>
    <x v="134"/>
    <x v="621"/>
    <x v="3"/>
    <n v="15"/>
    <n v="15"/>
    <n v="15"/>
    <n v="15"/>
    <n v="15"/>
    <m/>
    <m/>
    <x v="52"/>
    <s v="ป่าชายเลนที่ 3 (ขลุง)"/>
  </r>
  <r>
    <x v="3"/>
    <x v="8"/>
    <x v="32"/>
    <x v="113"/>
    <x v="135"/>
    <x v="622"/>
    <x v="71"/>
    <n v="6"/>
    <s v="-"/>
    <s v="-"/>
    <n v="8"/>
    <n v="7"/>
    <n v="8"/>
    <m/>
    <x v="95"/>
    <s v="ป่าชายเลนที่ 1 (ระยอง)"/>
  </r>
  <r>
    <x v="3"/>
    <x v="8"/>
    <x v="32"/>
    <x v="113"/>
    <x v="135"/>
    <x v="622"/>
    <x v="3"/>
    <m/>
    <m/>
    <n v="8"/>
    <n v="8"/>
    <m/>
    <m/>
    <m/>
    <x v="52"/>
    <s v="ป่าชายเลนที่ 2 (ท่าสอน จันทบุรี)"/>
  </r>
  <r>
    <x v="3"/>
    <x v="8"/>
    <x v="32"/>
    <x v="113"/>
    <x v="135"/>
    <x v="622"/>
    <x v="3"/>
    <n v="6"/>
    <n v="6"/>
    <n v="6"/>
    <n v="6"/>
    <n v="6"/>
    <n v="6"/>
    <m/>
    <x v="52"/>
    <s v="ศูนย์ศึกษาอ่าวคุ้งกระเบนฯ"/>
  </r>
  <r>
    <x v="3"/>
    <x v="8"/>
    <x v="32"/>
    <x v="113"/>
    <x v="135"/>
    <x v="622"/>
    <x v="3"/>
    <n v="6"/>
    <n v="3"/>
    <m/>
    <m/>
    <m/>
    <m/>
    <m/>
    <x v="52"/>
    <s v="ป่าชายเลนที่ 3 (ขลุง)"/>
  </r>
  <r>
    <x v="3"/>
    <x v="8"/>
    <x v="32"/>
    <x v="113"/>
    <x v="135"/>
    <x v="623"/>
    <x v="39"/>
    <n v="2"/>
    <n v="1"/>
    <n v="1"/>
    <n v="8"/>
    <n v="7"/>
    <m/>
    <m/>
    <x v="52"/>
    <s v="ป่าชายเลนที่ 1 (ระยอง)"/>
  </r>
  <r>
    <x v="3"/>
    <x v="8"/>
    <x v="32"/>
    <x v="113"/>
    <x v="135"/>
    <x v="623"/>
    <x v="3"/>
    <n v="1"/>
    <n v="1"/>
    <n v="1"/>
    <n v="1"/>
    <n v="1"/>
    <n v="1"/>
    <m/>
    <x v="52"/>
    <s v="ศูนย์ศึกษาอ่าวคุ้งกระเบนฯ"/>
  </r>
  <r>
    <x v="3"/>
    <x v="8"/>
    <x v="32"/>
    <x v="113"/>
    <x v="135"/>
    <x v="623"/>
    <x v="3"/>
    <n v="2"/>
    <n v="1"/>
    <m/>
    <m/>
    <m/>
    <m/>
    <m/>
    <x v="52"/>
    <s v="ป่าชายเลนที่ 3 (ขลุง)"/>
  </r>
  <r>
    <x v="3"/>
    <x v="8"/>
    <x v="33"/>
    <x v="114"/>
    <x v="136"/>
    <x v="624"/>
    <x v="71"/>
    <n v="5"/>
    <n v="5"/>
    <n v="5"/>
    <n v="6"/>
    <n v="7"/>
    <m/>
    <m/>
    <x v="94"/>
    <s v="ป่าชายเลนที่ 1 (ระยอง)"/>
  </r>
  <r>
    <x v="3"/>
    <x v="8"/>
    <x v="33"/>
    <x v="114"/>
    <x v="136"/>
    <x v="624"/>
    <x v="3"/>
    <m/>
    <m/>
    <n v="8"/>
    <n v="8"/>
    <n v="7"/>
    <n v="8"/>
    <m/>
    <x v="52"/>
    <s v="ป่าชายเลนที่ 2 (ท่าสอน จันทบุรี)"/>
  </r>
  <r>
    <x v="3"/>
    <x v="8"/>
    <x v="33"/>
    <x v="114"/>
    <x v="136"/>
    <x v="624"/>
    <x v="3"/>
    <n v="5"/>
    <n v="5"/>
    <n v="5"/>
    <n v="5"/>
    <n v="5"/>
    <n v="5"/>
    <m/>
    <x v="52"/>
    <s v="ศูนย์ศึกษาอ่าวคุ้งกระเบนฯ ป่าชายเลนที่ 3 (ขลุง)"/>
  </r>
  <r>
    <x v="3"/>
    <x v="8"/>
    <x v="33"/>
    <x v="114"/>
    <x v="137"/>
    <x v="625"/>
    <x v="71"/>
    <n v="9"/>
    <m/>
    <m/>
    <n v="6"/>
    <n v="7"/>
    <m/>
    <m/>
    <x v="94"/>
    <s v="ป่าชายเลนที่ 1 (ระยอง)"/>
  </r>
  <r>
    <x v="3"/>
    <x v="8"/>
    <x v="33"/>
    <x v="114"/>
    <x v="137"/>
    <x v="625"/>
    <x v="3"/>
    <m/>
    <m/>
    <n v="8"/>
    <n v="8"/>
    <m/>
    <m/>
    <m/>
    <x v="52"/>
    <s v="ป่าชายเลนที่ 2 (ท่าสอน จันทบุรี)"/>
  </r>
  <r>
    <x v="3"/>
    <x v="8"/>
    <x v="33"/>
    <x v="114"/>
    <x v="137"/>
    <x v="625"/>
    <x v="3"/>
    <n v="9"/>
    <n v="9"/>
    <n v="9"/>
    <n v="9"/>
    <n v="9"/>
    <m/>
    <m/>
    <x v="52"/>
    <s v="ป่าชายเลนที่ 3 (ขลุง)"/>
  </r>
  <r>
    <x v="3"/>
    <x v="8"/>
    <x v="33"/>
    <x v="114"/>
    <x v="137"/>
    <x v="626"/>
    <x v="83"/>
    <n v="4"/>
    <n v="4"/>
    <n v="4"/>
    <n v="4"/>
    <m/>
    <m/>
    <m/>
    <x v="52"/>
    <s v="ศูนย์ศึกษาอ่าวคุ้งกระเบนฯ"/>
  </r>
  <r>
    <x v="3"/>
    <x v="8"/>
    <x v="33"/>
    <x v="114"/>
    <x v="137"/>
    <x v="499"/>
    <x v="81"/>
    <n v="9"/>
    <n v="6"/>
    <n v="6"/>
    <n v="6"/>
    <n v="6"/>
    <n v="6"/>
    <m/>
    <x v="52"/>
    <m/>
  </r>
  <r>
    <x v="3"/>
    <x v="8"/>
    <x v="33"/>
    <x v="114"/>
    <x v="138"/>
    <x v="627"/>
    <x v="83"/>
    <n v="16"/>
    <m/>
    <m/>
    <n v="2"/>
    <n v="7"/>
    <s v="n/a"/>
    <m/>
    <x v="94"/>
    <s v="ป่าชายเลนที่ 1 (ระยอง)"/>
  </r>
  <r>
    <x v="3"/>
    <x v="8"/>
    <x v="33"/>
    <x v="114"/>
    <x v="138"/>
    <x v="627"/>
    <x v="3"/>
    <m/>
    <m/>
    <n v="8"/>
    <n v="8"/>
    <m/>
    <m/>
    <m/>
    <x v="52"/>
    <s v="ป่าชายเลนที่ 2 (ท่าสอน จันทบุรี)"/>
  </r>
  <r>
    <x v="3"/>
    <x v="8"/>
    <x v="33"/>
    <x v="114"/>
    <x v="138"/>
    <x v="627"/>
    <x v="83"/>
    <n v="3"/>
    <n v="3"/>
    <n v="3"/>
    <n v="3"/>
    <n v="3"/>
    <n v="3"/>
    <m/>
    <x v="52"/>
    <s v="ศูนย์ศึกษาอ่าวคุ้งกระเบนฯ"/>
  </r>
  <r>
    <x v="3"/>
    <x v="8"/>
    <x v="33"/>
    <x v="114"/>
    <x v="138"/>
    <x v="628"/>
    <x v="81"/>
    <n v="6"/>
    <n v="6"/>
    <n v="6"/>
    <n v="6"/>
    <m/>
    <m/>
    <m/>
    <x v="52"/>
    <m/>
  </r>
  <r>
    <x v="3"/>
    <x v="8"/>
    <x v="33"/>
    <x v="114"/>
    <x v="138"/>
    <x v="628"/>
    <x v="3"/>
    <n v="16"/>
    <n v="16"/>
    <n v="16"/>
    <n v="16"/>
    <n v="16"/>
    <m/>
    <m/>
    <x v="52"/>
    <s v="ป่าชายเลนที่ 3 (ขลุง)"/>
  </r>
  <r>
    <x v="3"/>
    <x v="8"/>
    <x v="33"/>
    <x v="115"/>
    <x v="139"/>
    <x v="629"/>
    <x v="83"/>
    <n v="2"/>
    <n v="2"/>
    <n v="2"/>
    <n v="2"/>
    <m/>
    <m/>
    <m/>
    <x v="96"/>
    <s v="ป่าชายเลนที่ 3 (ขลุง)"/>
  </r>
  <r>
    <x v="3"/>
    <x v="8"/>
    <x v="33"/>
    <x v="115"/>
    <x v="139"/>
    <x v="629"/>
    <x v="3"/>
    <m/>
    <m/>
    <n v="3"/>
    <n v="3"/>
    <m/>
    <m/>
    <m/>
    <x v="52"/>
    <s v="ป่าชายเลนที่ 2 (ท่าสอน จันทบุรี)"/>
  </r>
  <r>
    <x v="3"/>
    <x v="8"/>
    <x v="33"/>
    <x v="115"/>
    <x v="139"/>
    <x v="629"/>
    <x v="3"/>
    <n v="2"/>
    <n v="2"/>
    <n v="2"/>
    <n v="2"/>
    <n v="2"/>
    <n v="1"/>
    <m/>
    <x v="52"/>
    <s v="ศูนย์ศึกษาอ่าวคุ้งกระเบนฯ"/>
  </r>
  <r>
    <x v="3"/>
    <x v="8"/>
    <x v="33"/>
    <x v="116"/>
    <x v="140"/>
    <x v="630"/>
    <x v="3"/>
    <m/>
    <m/>
    <m/>
    <n v="8"/>
    <n v="7"/>
    <m/>
    <m/>
    <x v="97"/>
    <s v="ป่าชายเลนที่ 1 (ระยอง)"/>
  </r>
  <r>
    <x v="3"/>
    <x v="8"/>
    <x v="33"/>
    <x v="117"/>
    <x v="141"/>
    <x v="631"/>
    <x v="3"/>
    <m/>
    <m/>
    <m/>
    <n v="2"/>
    <m/>
    <m/>
    <m/>
    <x v="97"/>
    <s v="ป่าชายเลนที่ 1 (ระยอง)"/>
  </r>
  <r>
    <x v="3"/>
    <x v="9"/>
    <x v="34"/>
    <x v="118"/>
    <x v="142"/>
    <x v="632"/>
    <x v="3"/>
    <m/>
    <m/>
    <m/>
    <m/>
    <n v="125"/>
    <n v="140"/>
    <m/>
    <x v="98"/>
    <s v="กุ้งขนาด 70 ตัว/กิโลกรัม"/>
  </r>
  <r>
    <x v="3"/>
    <x v="9"/>
    <x v="34"/>
    <x v="119"/>
    <x v="143"/>
    <x v="633"/>
    <x v="3"/>
    <m/>
    <m/>
    <m/>
    <m/>
    <n v="27741"/>
    <n v="27344.41"/>
    <m/>
    <x v="98"/>
    <m/>
  </r>
  <r>
    <x v="3"/>
    <x v="9"/>
    <x v="34"/>
    <x v="119"/>
    <x v="143"/>
    <x v="634"/>
    <x v="3"/>
    <m/>
    <m/>
    <m/>
    <m/>
    <n v="17736"/>
    <n v="17551"/>
    <m/>
    <x v="98"/>
    <m/>
  </r>
  <r>
    <x v="3"/>
    <x v="9"/>
    <x v="34"/>
    <x v="119"/>
    <x v="143"/>
    <x v="635"/>
    <x v="3"/>
    <m/>
    <m/>
    <m/>
    <m/>
    <n v="1882"/>
    <n v="1838"/>
    <m/>
    <x v="98"/>
    <m/>
  </r>
  <r>
    <x v="3"/>
    <x v="9"/>
    <x v="34"/>
    <x v="119"/>
    <x v="143"/>
    <x v="636"/>
    <x v="84"/>
    <n v="153"/>
    <n v="243"/>
    <n v="195"/>
    <n v="327"/>
    <n v="179"/>
    <n v="668"/>
    <m/>
    <x v="99"/>
    <m/>
  </r>
  <r>
    <x v="3"/>
    <x v="9"/>
    <x v="34"/>
    <x v="119"/>
    <x v="143"/>
    <x v="636"/>
    <x v="3"/>
    <n v="153"/>
    <n v="243"/>
    <n v="131"/>
    <n v="156"/>
    <n v="103"/>
    <n v="285"/>
    <m/>
    <x v="100"/>
    <m/>
  </r>
  <r>
    <x v="3"/>
    <x v="9"/>
    <x v="34"/>
    <x v="119"/>
    <x v="143"/>
    <x v="637"/>
    <x v="3"/>
    <s v="โรคอีเอ็มเอส"/>
    <s v="โรคอีเอ็มเอส + เรื่องแรงงาน"/>
    <m/>
    <m/>
    <s v="1. พื้นที่เลี้ยง  2. ราคา       3. โรคขี้ขาว   "/>
    <s v="1. ราคากุ้ง    2. โรคขี้ขาว   3. โรคตัวแดง  "/>
    <m/>
    <x v="101"/>
    <m/>
  </r>
  <r>
    <x v="3"/>
    <x v="9"/>
    <x v="34"/>
    <x v="119"/>
    <x v="143"/>
    <x v="638"/>
    <x v="29"/>
    <n v="26"/>
    <n v="23"/>
    <n v="7"/>
    <n v="57"/>
    <n v="44"/>
    <n v="31"/>
    <m/>
    <x v="99"/>
    <m/>
  </r>
  <r>
    <x v="3"/>
    <x v="9"/>
    <x v="34"/>
    <x v="119"/>
    <x v="143"/>
    <x v="639"/>
    <x v="3"/>
    <n v="72"/>
    <n v="23"/>
    <n v="24"/>
    <n v="24"/>
    <n v="23"/>
    <s v="มากกว่า 23"/>
    <m/>
    <x v="100"/>
    <m/>
  </r>
  <r>
    <x v="3"/>
    <x v="9"/>
    <x v="34"/>
    <x v="119"/>
    <x v="143"/>
    <x v="640"/>
    <x v="30"/>
    <m/>
    <m/>
    <m/>
    <m/>
    <m/>
    <n v="2468"/>
    <m/>
    <x v="98"/>
    <m/>
  </r>
  <r>
    <x v="3"/>
    <x v="9"/>
    <x v="6"/>
    <x v="120"/>
    <x v="144"/>
    <x v="641"/>
    <x v="3"/>
    <m/>
    <m/>
    <m/>
    <m/>
    <n v="0"/>
    <n v="0"/>
    <m/>
    <x v="98"/>
    <m/>
  </r>
  <r>
    <x v="3"/>
    <x v="9"/>
    <x v="6"/>
    <x v="120"/>
    <x v="144"/>
    <x v="642"/>
    <x v="3"/>
    <m/>
    <m/>
    <m/>
    <m/>
    <n v="16033"/>
    <n v="13194"/>
    <m/>
    <x v="98"/>
    <m/>
  </r>
  <r>
    <x v="3"/>
    <x v="9"/>
    <x v="6"/>
    <x v="120"/>
    <x v="144"/>
    <x v="643"/>
    <x v="3"/>
    <m/>
    <m/>
    <m/>
    <m/>
    <n v="7.85"/>
    <n v="7.85"/>
    <m/>
    <x v="98"/>
    <m/>
  </r>
  <r>
    <x v="3"/>
    <x v="9"/>
    <x v="6"/>
    <x v="120"/>
    <x v="144"/>
    <x v="644"/>
    <x v="3"/>
    <m/>
    <m/>
    <m/>
    <m/>
    <n v="5"/>
    <n v="5"/>
    <m/>
    <x v="98"/>
    <m/>
  </r>
  <r>
    <x v="3"/>
    <x v="9"/>
    <x v="6"/>
    <x v="120"/>
    <x v="144"/>
    <x v="645"/>
    <x v="3"/>
    <s v="1.ออโต้ฟีด,2.การลากโซ่ ไถพรวน,3.การเลี้ยงปลาร่วมกับกุ้ง"/>
    <s v="1.ออโต้ฟีด,2.การเลี้ยงปลาร่วมกับกุ้ง,3.การลากโซ่,4.ใช้จุลินทรีย์,5.การเลี้ยงกุ้งร่วมกับสาหร่าย"/>
    <s v="1.ออโต้ฟีด,2.อนุบาลลูกกุ้งในบ่อดิน,3.การจัดการเลี้ยงระบบหมุนเวียน"/>
    <s v="1.ออโต้ฟีด,2.อนุบาลลูกกุ้งในบ่อดิน,3.การจัดการเลี้ยงระบบหมุนเวียน,4.ใช้จุลินทรีย์,5.การเลี้ยงปลาร่วมกับกุ้ง"/>
    <s v="1.ออโต้ฟีด,2.อนุบาลลูกกุ้งในบ่อดิน,3.การจัดการเลี้ยงระบบหมุนเวียน,4.ใช้จุลินทรีย์,5.มีหลุมรวมเลนกลางบ่อดูดเลนระหว่างการเลี้ยง"/>
    <s v="1.ออโต้ฟีด,2.อนุบาลลูกกุ้งในบ่อดิน,3.การจัดการเลี้ยงระบบหมุนเวียน,4.ใช้จุลินทรีย์,5.มีหลุมรวมเลนกลางบ่อดูดเลนระหว่างการเลี้ยง"/>
    <m/>
    <x v="99"/>
    <m/>
  </r>
  <r>
    <x v="3"/>
    <x v="9"/>
    <x v="6"/>
    <x v="120"/>
    <x v="144"/>
    <x v="645"/>
    <x v="3"/>
    <s v="ออโต้ฟีด,การลากโซ่,การไถพรวน,ระบบไบโอฟล็อค,การเลี้ยงปลาร่วมกับกุ้ง,การเลี้ยงกุ้งร่วมกับสาหร่าย"/>
    <s v="ออโต้ฟีด,จุลินทรีย์ ปม.1,อนุบาลในกระชัง"/>
    <s v="ออโต้ฟีด,จุลินทรีย์ ปม.1,อนุบาลในกระชัง,ระบบ 3 สะอาด"/>
    <s v="ออโต้ฟีด,จุลินทรีย์ ปม.1,อนุบาลในกระชัง,อนุบาลแบบใช้โดม"/>
    <s v="ออโต้ฟีด,จุลินทรีย์ ปม.1,อนุบาลในกระชัง,อนุบาลแบบใช้โดม"/>
    <s v="เลี้ยงในบ่อพีอี"/>
    <m/>
    <x v="100"/>
    <m/>
  </r>
  <r>
    <x v="3"/>
    <x v="9"/>
    <x v="6"/>
    <x v="121"/>
    <x v="145"/>
    <x v="646"/>
    <x v="28"/>
    <n v="2"/>
    <n v="2"/>
    <n v="2"/>
    <n v="2"/>
    <n v="2"/>
    <n v="2"/>
    <m/>
    <x v="99"/>
    <m/>
  </r>
  <r>
    <x v="3"/>
    <x v="9"/>
    <x v="6"/>
    <x v="121"/>
    <x v="145"/>
    <x v="646"/>
    <x v="3"/>
    <n v="208"/>
    <n v="208"/>
    <n v="208"/>
    <n v="208"/>
    <m/>
    <m/>
    <m/>
    <x v="100"/>
    <m/>
  </r>
  <r>
    <x v="3"/>
    <x v="9"/>
    <x v="35"/>
    <x v="122"/>
    <x v="146"/>
    <x v="647"/>
    <x v="3"/>
    <m/>
    <m/>
    <m/>
    <m/>
    <m/>
    <m/>
    <m/>
    <x v="98"/>
    <m/>
  </r>
  <r>
    <x v="3"/>
    <x v="9"/>
    <x v="35"/>
    <x v="122"/>
    <x v="146"/>
    <x v="648"/>
    <x v="22"/>
    <n v="3"/>
    <n v="3"/>
    <n v="2"/>
    <n v="2"/>
    <n v="2"/>
    <n v="2"/>
    <m/>
    <x v="7"/>
    <m/>
  </r>
  <r>
    <x v="3"/>
    <x v="9"/>
    <x v="36"/>
    <x v="123"/>
    <x v="147"/>
    <x v="649"/>
    <x v="44"/>
    <n v="5"/>
    <n v="3"/>
    <n v="2"/>
    <n v="1"/>
    <n v="6"/>
    <n v="5"/>
    <m/>
    <x v="102"/>
    <m/>
  </r>
  <r>
    <x v="3"/>
    <x v="9"/>
    <x v="36"/>
    <x v="123"/>
    <x v="147"/>
    <x v="649"/>
    <x v="3"/>
    <n v="1"/>
    <n v="1"/>
    <n v="1"/>
    <n v="1"/>
    <m/>
    <m/>
    <m/>
    <x v="103"/>
    <m/>
  </r>
  <r>
    <x v="3"/>
    <x v="9"/>
    <x v="37"/>
    <x v="18"/>
    <x v="148"/>
    <x v="650"/>
    <x v="3"/>
    <m/>
    <m/>
    <m/>
    <m/>
    <m/>
    <n v="5"/>
    <m/>
    <x v="9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6" cacheId="4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4:B100" firstHeaderRow="1" firstDataRow="1" firstDataCol="1"/>
  <pivotFields count="16">
    <pivotField showAll="0"/>
    <pivotField showAll="0">
      <items count="11">
        <item x="5"/>
        <item x="6"/>
        <item x="7"/>
        <item x="9"/>
        <item x="0"/>
        <item x="8"/>
        <item x="1"/>
        <item x="3"/>
        <item x="2"/>
        <item x="4"/>
        <item t="default"/>
      </items>
    </pivotField>
    <pivotField showAll="0"/>
    <pivotField showAll="0"/>
    <pivotField showAll="0"/>
    <pivotField showAll="0"/>
    <pivotField axis="axisRow" dataField="1" showAll="0">
      <items count="86">
        <item x="16"/>
        <item x="12"/>
        <item x="17"/>
        <item x="18"/>
        <item x="10"/>
        <item x="14"/>
        <item x="13"/>
        <item x="19"/>
        <item x="11"/>
        <item x="15"/>
        <item x="40"/>
        <item x="64"/>
        <item x="36"/>
        <item x="24"/>
        <item x="28"/>
        <item x="50"/>
        <item x="75"/>
        <item x="27"/>
        <item x="82"/>
        <item x="65"/>
        <item x="68"/>
        <item x="47"/>
        <item x="44"/>
        <item x="79"/>
        <item x="39"/>
        <item x="41"/>
        <item x="49"/>
        <item x="62"/>
        <item x="57"/>
        <item x="74"/>
        <item x="80"/>
        <item x="29"/>
        <item x="71"/>
        <item x="51"/>
        <item x="32"/>
        <item x="69"/>
        <item x="48"/>
        <item x="63"/>
        <item x="31"/>
        <item x="34"/>
        <item x="23"/>
        <item x="2"/>
        <item x="25"/>
        <item x="61"/>
        <item x="56"/>
        <item x="66"/>
        <item x="70"/>
        <item x="37"/>
        <item x="7"/>
        <item x="20"/>
        <item x="42"/>
        <item x="9"/>
        <item x="84"/>
        <item x="60"/>
        <item x="6"/>
        <item x="77"/>
        <item x="76"/>
        <item x="67"/>
        <item x="38"/>
        <item x="1"/>
        <item x="8"/>
        <item x="35"/>
        <item x="55"/>
        <item x="45"/>
        <item x="22"/>
        <item x="0"/>
        <item x="4"/>
        <item x="30"/>
        <item x="53"/>
        <item x="5"/>
        <item x="58"/>
        <item x="52"/>
        <item x="72"/>
        <item x="43"/>
        <item x="26"/>
        <item x="73"/>
        <item x="83"/>
        <item x="81"/>
        <item x="59"/>
        <item x="21"/>
        <item x="33"/>
        <item x="46"/>
        <item x="78"/>
        <item x="54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8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5" cacheId="4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12" firstHeaderRow="1" firstDataRow="1" firstDataCol="1"/>
  <pivotFields count="16">
    <pivotField showAll="0"/>
    <pivotField axis="axisRow" showAll="0">
      <items count="11">
        <item x="5"/>
        <item x="6"/>
        <item x="7"/>
        <item x="9"/>
        <item x="0"/>
        <item x="8"/>
        <item x="1"/>
        <item x="3"/>
        <item x="2"/>
        <item x="4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8" cacheId="42" applyNumberFormats="0" applyBorderFormats="0" applyFontFormats="0" applyPatternFormats="0" applyAlignmentFormats="0" applyWidthHeightFormats="1" dataCaption="Values" updatedVersion="3" minRefreshableVersion="3" useAutoFormatting="1" itemPrintTitles="1" createdVersion="6" indent="0" outline="1" outlineData="1" multipleFieldFilters="0">
  <location ref="D1:E690" firstHeaderRow="1" firstDataRow="1" firstDataCol="1"/>
  <pivotFields count="16">
    <pivotField showAll="0">
      <items count="5">
        <item x="3"/>
        <item x="2"/>
        <item x="0"/>
        <item x="1"/>
        <item t="default"/>
      </items>
    </pivotField>
    <pivotField axis="axisRow" showAll="0">
      <items count="11">
        <item x="5"/>
        <item x="6"/>
        <item x="7"/>
        <item x="9"/>
        <item x="0"/>
        <item x="8"/>
        <item x="1"/>
        <item x="3"/>
        <item x="2"/>
        <item x="4"/>
        <item t="default"/>
      </items>
    </pivotField>
    <pivotField showAll="0">
      <items count="39">
        <item x="26"/>
        <item x="20"/>
        <item x="0"/>
        <item x="15"/>
        <item x="30"/>
        <item x="34"/>
        <item x="5"/>
        <item x="16"/>
        <item x="1"/>
        <item x="13"/>
        <item x="21"/>
        <item x="27"/>
        <item x="31"/>
        <item x="6"/>
        <item x="2"/>
        <item x="17"/>
        <item x="28"/>
        <item x="22"/>
        <item x="32"/>
        <item x="35"/>
        <item x="18"/>
        <item x="3"/>
        <item x="33"/>
        <item x="23"/>
        <item x="29"/>
        <item x="36"/>
        <item x="4"/>
        <item x="14"/>
        <item x="19"/>
        <item x="24"/>
        <item x="37"/>
        <item x="25"/>
        <item x="7"/>
        <item x="8"/>
        <item x="9"/>
        <item x="10"/>
        <item x="11"/>
        <item x="12"/>
        <item t="default"/>
      </items>
    </pivotField>
    <pivotField showAll="0">
      <items count="125">
        <item x="37"/>
        <item x="10"/>
        <item x="122"/>
        <item x="28"/>
        <item x="71"/>
        <item x="66"/>
        <item x="91"/>
        <item x="123"/>
        <item x="72"/>
        <item x="120"/>
        <item x="74"/>
        <item x="87"/>
        <item x="49"/>
        <item x="51"/>
        <item x="118"/>
        <item x="107"/>
        <item x="61"/>
        <item x="113"/>
        <item x="4"/>
        <item x="0"/>
        <item x="20"/>
        <item x="22"/>
        <item x="21"/>
        <item x="23"/>
        <item x="24"/>
        <item x="82"/>
        <item x="35"/>
        <item x="36"/>
        <item x="34"/>
        <item x="63"/>
        <item x="67"/>
        <item x="78"/>
        <item x="114"/>
        <item x="111"/>
        <item x="18"/>
        <item x="92"/>
        <item x="100"/>
        <item x="13"/>
        <item x="56"/>
        <item x="104"/>
        <item x="84"/>
        <item x="96"/>
        <item x="29"/>
        <item x="19"/>
        <item x="75"/>
        <item x="73"/>
        <item x="53"/>
        <item x="57"/>
        <item x="83"/>
        <item x="5"/>
        <item x="121"/>
        <item x="52"/>
        <item x="1"/>
        <item x="25"/>
        <item x="68"/>
        <item x="14"/>
        <item x="50"/>
        <item x="108"/>
        <item x="119"/>
        <item x="93"/>
        <item x="64"/>
        <item x="88"/>
        <item x="115"/>
        <item x="79"/>
        <item x="85"/>
        <item x="112"/>
        <item x="11"/>
        <item x="101"/>
        <item x="62"/>
        <item x="105"/>
        <item x="97"/>
        <item x="102"/>
        <item x="58"/>
        <item x="15"/>
        <item x="69"/>
        <item x="6"/>
        <item x="26"/>
        <item x="2"/>
        <item x="32"/>
        <item x="65"/>
        <item x="98"/>
        <item x="89"/>
        <item x="109"/>
        <item x="30"/>
        <item x="12"/>
        <item x="54"/>
        <item x="86"/>
        <item x="116"/>
        <item x="80"/>
        <item x="76"/>
        <item x="106"/>
        <item x="94"/>
        <item x="103"/>
        <item x="33"/>
        <item x="59"/>
        <item x="7"/>
        <item x="55"/>
        <item x="95"/>
        <item x="3"/>
        <item x="77"/>
        <item x="16"/>
        <item x="110"/>
        <item x="81"/>
        <item x="90"/>
        <item x="70"/>
        <item x="31"/>
        <item x="117"/>
        <item x="99"/>
        <item x="60"/>
        <item x="17"/>
        <item x="8"/>
        <item x="27"/>
        <item x="38"/>
        <item x="9"/>
        <item x="47"/>
        <item x="39"/>
        <item x="45"/>
        <item x="44"/>
        <item x="46"/>
        <item x="40"/>
        <item x="41"/>
        <item x="48"/>
        <item x="42"/>
        <item x="43"/>
        <item t="default"/>
      </items>
    </pivotField>
    <pivotField showAll="0">
      <items count="150">
        <item x="72"/>
        <item x="59"/>
        <item x="63"/>
        <item x="8"/>
        <item x="147"/>
        <item x="144"/>
        <item x="53"/>
        <item x="100"/>
        <item x="115"/>
        <item x="35"/>
        <item x="46"/>
        <item x="84"/>
        <item x="74"/>
        <item x="14"/>
        <item x="109"/>
        <item x="78"/>
        <item x="56"/>
        <item x="77"/>
        <item x="93"/>
        <item x="54"/>
        <item x="17"/>
        <item x="61"/>
        <item x="55"/>
        <item x="148"/>
        <item x="0"/>
        <item x="26"/>
        <item x="42"/>
        <item x="146"/>
        <item x="136"/>
        <item x="83"/>
        <item x="98"/>
        <item x="128"/>
        <item x="132"/>
        <item x="104"/>
        <item x="125"/>
        <item x="120"/>
        <item x="135"/>
        <item x="24"/>
        <item x="86"/>
        <item x="142"/>
        <item x="67"/>
        <item x="111"/>
        <item x="137"/>
        <item x="121"/>
        <item x="110"/>
        <item x="18"/>
        <item x="94"/>
        <item x="57"/>
        <item x="1"/>
        <item x="27"/>
        <item x="43"/>
        <item x="87"/>
        <item x="138"/>
        <item x="28"/>
        <item x="2"/>
        <item x="60"/>
        <item x="126"/>
        <item x="139"/>
        <item x="64"/>
        <item x="73"/>
        <item x="145"/>
        <item x="62"/>
        <item x="79"/>
        <item x="85"/>
        <item x="116"/>
        <item x="129"/>
        <item x="32"/>
        <item x="36"/>
        <item x="47"/>
        <item x="95"/>
        <item x="88"/>
        <item x="101"/>
        <item x="25"/>
        <item x="143"/>
        <item x="122"/>
        <item x="99"/>
        <item x="105"/>
        <item x="15"/>
        <item x="19"/>
        <item x="112"/>
        <item x="133"/>
        <item x="75"/>
        <item x="68"/>
        <item x="29"/>
        <item x="9"/>
        <item x="89"/>
        <item x="134"/>
        <item x="30"/>
        <item x="51"/>
        <item x="127"/>
        <item x="123"/>
        <item x="10"/>
        <item x="39"/>
        <item x="69"/>
        <item x="140"/>
        <item x="76"/>
        <item x="3"/>
        <item x="130"/>
        <item x="31"/>
        <item x="117"/>
        <item x="90"/>
        <item x="113"/>
        <item x="106"/>
        <item x="37"/>
        <item x="102"/>
        <item x="96"/>
        <item x="16"/>
        <item x="58"/>
        <item x="80"/>
        <item x="20"/>
        <item x="65"/>
        <item x="103"/>
        <item x="4"/>
        <item x="118"/>
        <item x="107"/>
        <item x="5"/>
        <item x="6"/>
        <item x="70"/>
        <item x="21"/>
        <item x="131"/>
        <item x="11"/>
        <item x="33"/>
        <item x="44"/>
        <item x="97"/>
        <item x="91"/>
        <item x="124"/>
        <item x="81"/>
        <item x="119"/>
        <item x="52"/>
        <item x="7"/>
        <item x="66"/>
        <item x="108"/>
        <item x="114"/>
        <item x="141"/>
        <item x="40"/>
        <item x="38"/>
        <item x="41"/>
        <item x="92"/>
        <item x="82"/>
        <item x="71"/>
        <item x="12"/>
        <item x="34"/>
        <item x="45"/>
        <item x="22"/>
        <item x="23"/>
        <item x="13"/>
        <item x="49"/>
        <item x="48"/>
        <item x="50"/>
        <item t="default"/>
      </items>
    </pivotField>
    <pivotField axis="axisRow" dataField="1" showAll="0">
      <items count="652">
        <item x="399"/>
        <item x="234"/>
        <item x="236"/>
        <item x="229"/>
        <item x="237"/>
        <item x="239"/>
        <item x="238"/>
        <item x="232"/>
        <item x="228"/>
        <item x="233"/>
        <item x="230"/>
        <item x="231"/>
        <item x="235"/>
        <item x="41"/>
        <item x="35"/>
        <item x="43"/>
        <item x="36"/>
        <item x="42"/>
        <item x="37"/>
        <item x="38"/>
        <item x="34"/>
        <item x="40"/>
        <item x="39"/>
        <item x="187"/>
        <item x="181"/>
        <item x="189"/>
        <item x="185"/>
        <item x="188"/>
        <item x="184"/>
        <item x="183"/>
        <item x="180"/>
        <item x="186"/>
        <item x="182"/>
        <item x="298"/>
        <item x="292"/>
        <item x="300"/>
        <item x="296"/>
        <item x="299"/>
        <item x="295"/>
        <item x="294"/>
        <item x="291"/>
        <item x="297"/>
        <item x="293"/>
        <item x="8"/>
        <item x="2"/>
        <item x="10"/>
        <item x="3"/>
        <item x="9"/>
        <item x="4"/>
        <item x="5"/>
        <item x="1"/>
        <item x="7"/>
        <item x="6"/>
        <item x="176"/>
        <item x="170"/>
        <item x="178"/>
        <item x="174"/>
        <item x="177"/>
        <item x="173"/>
        <item x="172"/>
        <item x="169"/>
        <item x="175"/>
        <item x="171"/>
        <item x="59"/>
        <item x="61"/>
        <item x="54"/>
        <item x="62"/>
        <item x="64"/>
        <item x="63"/>
        <item x="57"/>
        <item x="53"/>
        <item x="58"/>
        <item x="55"/>
        <item x="56"/>
        <item x="60"/>
        <item x="393"/>
        <item x="406"/>
        <item x="522"/>
        <item x="649"/>
        <item x="345"/>
        <item x="589"/>
        <item x="600"/>
        <item x="489"/>
        <item x="266"/>
        <item x="336"/>
        <item x="647"/>
        <item x="487"/>
        <item x="622"/>
        <item x="624"/>
        <item x="437"/>
        <item x="376"/>
        <item x="153"/>
        <item x="535"/>
        <item x="431"/>
        <item x="479"/>
        <item x="478"/>
        <item x="549"/>
        <item x="537"/>
        <item x="650"/>
        <item x="384"/>
        <item x="619"/>
        <item x="343"/>
        <item x="509"/>
        <item x="165"/>
        <item x="277"/>
        <item x="341"/>
        <item x="527"/>
        <item x="378"/>
        <item x="422"/>
        <item x="158"/>
        <item x="273"/>
        <item x="339"/>
        <item x="516"/>
        <item x="108"/>
        <item x="246"/>
        <item x="331"/>
        <item x="0"/>
        <item x="168"/>
        <item x="279"/>
        <item x="641"/>
        <item x="606"/>
        <item x="485"/>
        <item x="632"/>
        <item x="400"/>
        <item x="397"/>
        <item x="383"/>
        <item x="357"/>
        <item x="407"/>
        <item x="623"/>
        <item x="517"/>
        <item x="377"/>
        <item x="109"/>
        <item x="247"/>
        <item x="332"/>
        <item x="510"/>
        <item x="490"/>
        <item x="601"/>
        <item x="480"/>
        <item x="538"/>
        <item x="590"/>
        <item x="607"/>
        <item x="648"/>
        <item x="154"/>
        <item x="379"/>
        <item x="423"/>
        <item x="550"/>
        <item x="11"/>
        <item x="179"/>
        <item x="290"/>
        <item x="432"/>
        <item x="398"/>
        <item x="642"/>
        <item x="486"/>
        <item x="401"/>
        <item x="358"/>
        <item x="643"/>
        <item x="518"/>
        <item x="408"/>
        <item x="433"/>
        <item x="610"/>
        <item x="344"/>
        <item x="551"/>
        <item x="491"/>
        <item x="539"/>
        <item x="110"/>
        <item x="248"/>
        <item x="333"/>
        <item x="22"/>
        <item x="190"/>
        <item x="301"/>
        <item x="155"/>
        <item x="402"/>
        <item x="389"/>
        <item x="644"/>
        <item x="33"/>
        <item x="201"/>
        <item x="302"/>
        <item x="611"/>
        <item x="409"/>
        <item x="540"/>
        <item x="492"/>
        <item x="434"/>
        <item x="403"/>
        <item x="410"/>
        <item x="612"/>
        <item x="380"/>
        <item x="404"/>
        <item x="645"/>
        <item x="44"/>
        <item x="212"/>
        <item x="303"/>
        <item x="411"/>
        <item x="45"/>
        <item x="213"/>
        <item x="304"/>
        <item x="414"/>
        <item x="413"/>
        <item x="412"/>
        <item x="49"/>
        <item x="214"/>
        <item x="305"/>
        <item x="50"/>
        <item x="381"/>
        <item x="382"/>
        <item x="591"/>
        <item x="625"/>
        <item x="493"/>
        <item x="536"/>
        <item x="159"/>
        <item x="626"/>
        <item x="215"/>
        <item x="394"/>
        <item x="51"/>
        <item x="511"/>
        <item x="592"/>
        <item x="494"/>
        <item x="52"/>
        <item x="65"/>
        <item x="628"/>
        <item x="240"/>
        <item x="627"/>
        <item x="435"/>
        <item x="166"/>
        <item x="405"/>
        <item x="481"/>
        <item x="512"/>
        <item x="646"/>
        <item x="593"/>
        <item x="488"/>
        <item x="160"/>
        <item x="552"/>
        <item x="602"/>
        <item x="249"/>
        <item x="629"/>
        <item x="267"/>
        <item x="337"/>
        <item x="415"/>
        <item x="78"/>
        <item x="424"/>
        <item x="495"/>
        <item x="370"/>
        <item x="528"/>
        <item x="156"/>
        <item x="541"/>
        <item x="519"/>
        <item x="523"/>
        <item x="278"/>
        <item x="342"/>
        <item x="633"/>
        <item x="473"/>
        <item x="620"/>
        <item x="613"/>
        <item x="438"/>
        <item x="640"/>
        <item x="436"/>
        <item x="594"/>
        <item x="614"/>
        <item x="603"/>
        <item x="474"/>
        <item x="542"/>
        <item x="500"/>
        <item x="513"/>
        <item x="268"/>
        <item x="338"/>
        <item x="371"/>
        <item x="553"/>
        <item x="520"/>
        <item x="167"/>
        <item x="634"/>
        <item x="425"/>
        <item x="635"/>
        <item x="475"/>
        <item x="521"/>
        <item x="615"/>
        <item x="269"/>
        <item x="476"/>
        <item x="636"/>
        <item x="270"/>
        <item x="637"/>
        <item x="639"/>
        <item x="638"/>
        <item x="241"/>
        <item x="115"/>
        <item x="621"/>
        <item x="501"/>
        <item x="502"/>
        <item x="242"/>
        <item x="243"/>
        <item x="244"/>
        <item x="416"/>
        <item x="616"/>
        <item x="514"/>
        <item x="426"/>
        <item x="503"/>
        <item x="554"/>
        <item x="604"/>
        <item x="477"/>
        <item x="630"/>
        <item x="79"/>
        <item x="245"/>
        <item x="543"/>
        <item x="529"/>
        <item x="271"/>
        <item x="595"/>
        <item x="524"/>
        <item x="372"/>
        <item x="157"/>
        <item x="482"/>
        <item x="161"/>
        <item x="395"/>
        <item x="116"/>
        <item x="250"/>
        <item x="373"/>
        <item x="555"/>
        <item x="504"/>
        <item x="617"/>
        <item x="605"/>
        <item x="544"/>
        <item x="525"/>
        <item x="274"/>
        <item x="396"/>
        <item x="117"/>
        <item x="505"/>
        <item x="118"/>
        <item x="506"/>
        <item x="251"/>
        <item x="119"/>
        <item x="526"/>
        <item x="80"/>
        <item x="556"/>
        <item x="530"/>
        <item x="567"/>
        <item x="81"/>
        <item x="82"/>
        <item x="93"/>
        <item x="94"/>
        <item x="330"/>
        <item x="120"/>
        <item x="252"/>
        <item x="334"/>
        <item x="515"/>
        <item x="545"/>
        <item x="507"/>
        <item x="105"/>
        <item x="631"/>
        <item x="417"/>
        <item x="596"/>
        <item x="483"/>
        <item x="531"/>
        <item x="578"/>
        <item x="374"/>
        <item x="618"/>
        <item x="162"/>
        <item x="272"/>
        <item x="275"/>
        <item x="340"/>
        <item x="427"/>
        <item x="597"/>
        <item x="546"/>
        <item x="375"/>
        <item x="106"/>
        <item x="418"/>
        <item x="428"/>
        <item x="429"/>
        <item x="548"/>
        <item x="419"/>
        <item x="598"/>
        <item x="107"/>
        <item x="547"/>
        <item x="420"/>
        <item x="599"/>
        <item x="421"/>
        <item x="276"/>
        <item x="508"/>
        <item x="484"/>
        <item x="131"/>
        <item x="264"/>
        <item x="335"/>
        <item x="430"/>
        <item x="163"/>
        <item x="164"/>
        <item x="142"/>
        <item x="265"/>
        <item x="72"/>
        <item x="324"/>
        <item x="74"/>
        <item x="326"/>
        <item x="67"/>
        <item x="319"/>
        <item x="75"/>
        <item x="327"/>
        <item x="77"/>
        <item x="329"/>
        <item x="76"/>
        <item x="328"/>
        <item x="70"/>
        <item x="322"/>
        <item x="66"/>
        <item x="318"/>
        <item x="71"/>
        <item x="323"/>
        <item x="68"/>
        <item x="320"/>
        <item x="69"/>
        <item x="321"/>
        <item x="73"/>
        <item x="325"/>
        <item x="139"/>
        <item x="133"/>
        <item x="141"/>
        <item x="137"/>
        <item x="140"/>
        <item x="136"/>
        <item x="135"/>
        <item x="132"/>
        <item x="138"/>
        <item x="134"/>
        <item x="150"/>
        <item x="144"/>
        <item x="152"/>
        <item x="148"/>
        <item x="151"/>
        <item x="147"/>
        <item x="146"/>
        <item x="143"/>
        <item x="149"/>
        <item x="145"/>
        <item x="209"/>
        <item x="203"/>
        <item x="211"/>
        <item x="207"/>
        <item x="210"/>
        <item x="206"/>
        <item x="205"/>
        <item x="202"/>
        <item x="208"/>
        <item x="204"/>
        <item x="128"/>
        <item x="122"/>
        <item x="130"/>
        <item x="126"/>
        <item x="129"/>
        <item x="125"/>
        <item x="124"/>
        <item x="121"/>
        <item x="127"/>
        <item x="123"/>
        <item x="263"/>
        <item x="260"/>
        <item x="254"/>
        <item x="262"/>
        <item x="258"/>
        <item x="261"/>
        <item x="257"/>
        <item x="256"/>
        <item x="253"/>
        <item x="259"/>
        <item x="255"/>
        <item x="356"/>
        <item x="353"/>
        <item x="347"/>
        <item x="355"/>
        <item x="351"/>
        <item x="354"/>
        <item x="350"/>
        <item x="349"/>
        <item x="346"/>
        <item x="352"/>
        <item x="348"/>
        <item x="576"/>
        <item x="569"/>
        <item x="577"/>
        <item x="570"/>
        <item x="575"/>
        <item x="571"/>
        <item x="572"/>
        <item x="568"/>
        <item x="574"/>
        <item x="573"/>
        <item x="388"/>
        <item x="387"/>
        <item x="386"/>
        <item x="385"/>
        <item x="90"/>
        <item x="84"/>
        <item x="92"/>
        <item x="85"/>
        <item x="91"/>
        <item x="86"/>
        <item x="87"/>
        <item x="83"/>
        <item x="89"/>
        <item x="88"/>
        <item x="102"/>
        <item x="96"/>
        <item x="104"/>
        <item x="97"/>
        <item x="103"/>
        <item x="98"/>
        <item x="99"/>
        <item x="95"/>
        <item x="101"/>
        <item x="100"/>
        <item x="369"/>
        <item x="366"/>
        <item x="360"/>
        <item x="368"/>
        <item x="364"/>
        <item x="367"/>
        <item x="363"/>
        <item x="362"/>
        <item x="359"/>
        <item x="365"/>
        <item x="361"/>
        <item x="609"/>
        <item x="608"/>
        <item x="496"/>
        <item x="497"/>
        <item x="498"/>
        <item x="533"/>
        <item x="532"/>
        <item x="534"/>
        <item x="586"/>
        <item x="580"/>
        <item x="588"/>
        <item x="584"/>
        <item x="587"/>
        <item x="583"/>
        <item x="582"/>
        <item x="579"/>
        <item x="585"/>
        <item x="581"/>
        <item x="565"/>
        <item x="558"/>
        <item x="566"/>
        <item x="559"/>
        <item x="564"/>
        <item x="560"/>
        <item x="561"/>
        <item x="557"/>
        <item x="563"/>
        <item x="562"/>
        <item x="19"/>
        <item x="13"/>
        <item x="21"/>
        <item x="14"/>
        <item x="20"/>
        <item x="15"/>
        <item x="16"/>
        <item x="12"/>
        <item x="18"/>
        <item x="17"/>
        <item x="287"/>
        <item x="281"/>
        <item x="289"/>
        <item x="285"/>
        <item x="288"/>
        <item x="284"/>
        <item x="283"/>
        <item x="280"/>
        <item x="286"/>
        <item x="282"/>
        <item x="113"/>
        <item x="112"/>
        <item x="111"/>
        <item x="114"/>
        <item x="222"/>
        <item x="312"/>
        <item x="224"/>
        <item x="314"/>
        <item x="217"/>
        <item x="307"/>
        <item x="225"/>
        <item x="315"/>
        <item x="227"/>
        <item x="317"/>
        <item x="226"/>
        <item x="316"/>
        <item x="220"/>
        <item x="310"/>
        <item x="216"/>
        <item x="306"/>
        <item x="221"/>
        <item x="311"/>
        <item x="218"/>
        <item x="308"/>
        <item x="219"/>
        <item x="309"/>
        <item x="223"/>
        <item x="313"/>
        <item x="30"/>
        <item x="24"/>
        <item x="32"/>
        <item x="25"/>
        <item x="31"/>
        <item x="26"/>
        <item x="27"/>
        <item x="23"/>
        <item x="29"/>
        <item x="28"/>
        <item x="198"/>
        <item x="192"/>
        <item x="200"/>
        <item x="196"/>
        <item x="199"/>
        <item x="195"/>
        <item x="194"/>
        <item x="191"/>
        <item x="197"/>
        <item x="193"/>
        <item x="47"/>
        <item x="46"/>
        <item x="48"/>
        <item x="392"/>
        <item x="391"/>
        <item x="390"/>
        <item x="447"/>
        <item x="450"/>
        <item x="446"/>
        <item x="443"/>
        <item x="457"/>
        <item x="441"/>
        <item x="463"/>
        <item x="465"/>
        <item x="464"/>
        <item x="445"/>
        <item x="444"/>
        <item x="458"/>
        <item x="459"/>
        <item x="460"/>
        <item x="456"/>
        <item x="440"/>
        <item x="439"/>
        <item x="455"/>
        <item x="466"/>
        <item x="454"/>
        <item x="462"/>
        <item x="442"/>
        <item x="451"/>
        <item x="453"/>
        <item x="469"/>
        <item x="448"/>
        <item x="461"/>
        <item x="452"/>
        <item x="470"/>
        <item x="449"/>
        <item x="468"/>
        <item x="467"/>
        <item x="471"/>
        <item x="472"/>
        <item x="49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689">
    <i>
      <x/>
    </i>
    <i r="1">
      <x v="86"/>
    </i>
    <i r="1">
      <x v="89"/>
    </i>
    <i r="1">
      <x v="94"/>
    </i>
    <i r="1">
      <x v="95"/>
    </i>
    <i r="1">
      <x v="121"/>
    </i>
    <i r="1">
      <x v="137"/>
    </i>
    <i r="1">
      <x v="152"/>
    </i>
    <i r="1">
      <x v="224"/>
    </i>
    <i r="1">
      <x v="228"/>
    </i>
    <i r="1">
      <x v="249"/>
    </i>
    <i r="1">
      <x v="252"/>
    </i>
    <i r="1">
      <x v="258"/>
    </i>
    <i r="1">
      <x v="271"/>
    </i>
    <i r="1">
      <x v="275"/>
    </i>
    <i r="1">
      <x v="296"/>
    </i>
    <i r="1">
      <x v="307"/>
    </i>
    <i r="1">
      <x v="347"/>
    </i>
    <i r="1">
      <x v="374"/>
    </i>
    <i r="1">
      <x v="616"/>
    </i>
    <i r="1">
      <x v="617"/>
    </i>
    <i r="1">
      <x v="618"/>
    </i>
    <i r="1">
      <x v="619"/>
    </i>
    <i r="1">
      <x v="620"/>
    </i>
    <i r="1">
      <x v="621"/>
    </i>
    <i r="1">
      <x v="622"/>
    </i>
    <i r="1">
      <x v="623"/>
    </i>
    <i r="1">
      <x v="624"/>
    </i>
    <i r="1">
      <x v="625"/>
    </i>
    <i r="1">
      <x v="626"/>
    </i>
    <i r="1">
      <x v="627"/>
    </i>
    <i r="1">
      <x v="628"/>
    </i>
    <i r="1">
      <x v="629"/>
    </i>
    <i r="1">
      <x v="630"/>
    </i>
    <i r="1">
      <x v="631"/>
    </i>
    <i r="1">
      <x v="632"/>
    </i>
    <i r="1">
      <x v="633"/>
    </i>
    <i r="1">
      <x v="634"/>
    </i>
    <i r="1">
      <x v="635"/>
    </i>
    <i r="1">
      <x v="636"/>
    </i>
    <i r="1">
      <x v="637"/>
    </i>
    <i r="1">
      <x v="638"/>
    </i>
    <i r="1">
      <x v="639"/>
    </i>
    <i r="1">
      <x v="640"/>
    </i>
    <i r="1">
      <x v="641"/>
    </i>
    <i r="1">
      <x v="642"/>
    </i>
    <i r="1">
      <x v="643"/>
    </i>
    <i r="1">
      <x v="644"/>
    </i>
    <i r="1">
      <x v="645"/>
    </i>
    <i r="1">
      <x v="646"/>
    </i>
    <i r="1">
      <x v="647"/>
    </i>
    <i r="1">
      <x v="648"/>
    </i>
    <i r="1">
      <x v="649"/>
    </i>
    <i>
      <x v="1"/>
    </i>
    <i r="1">
      <x v="77"/>
    </i>
    <i r="1">
      <x v="82"/>
    </i>
    <i r="1">
      <x v="92"/>
    </i>
    <i r="1">
      <x v="102"/>
    </i>
    <i r="1">
      <x v="106"/>
    </i>
    <i r="1">
      <x v="112"/>
    </i>
    <i r="1">
      <x v="129"/>
    </i>
    <i r="1">
      <x v="134"/>
    </i>
    <i r="1">
      <x v="135"/>
    </i>
    <i r="1">
      <x v="156"/>
    </i>
    <i r="1">
      <x v="162"/>
    </i>
    <i r="1">
      <x v="180"/>
    </i>
    <i r="1">
      <x v="206"/>
    </i>
    <i r="1">
      <x v="207"/>
    </i>
    <i r="1">
      <x v="213"/>
    </i>
    <i r="1">
      <x v="215"/>
    </i>
    <i r="1">
      <x v="225"/>
    </i>
    <i r="1">
      <x v="239"/>
    </i>
    <i r="1">
      <x v="241"/>
    </i>
    <i r="1">
      <x v="244"/>
    </i>
    <i r="1">
      <x v="245"/>
    </i>
    <i r="1">
      <x v="260"/>
    </i>
    <i r="1">
      <x v="261"/>
    </i>
    <i r="1">
      <x v="266"/>
    </i>
    <i r="1">
      <x v="272"/>
    </i>
    <i r="1">
      <x v="284"/>
    </i>
    <i r="1">
      <x v="285"/>
    </i>
    <i r="1">
      <x v="291"/>
    </i>
    <i r="1">
      <x v="293"/>
    </i>
    <i r="1">
      <x v="301"/>
    </i>
    <i r="1">
      <x v="304"/>
    </i>
    <i r="1">
      <x v="314"/>
    </i>
    <i r="1">
      <x v="318"/>
    </i>
    <i r="1">
      <x v="322"/>
    </i>
    <i r="1">
      <x v="324"/>
    </i>
    <i r="1">
      <x v="327"/>
    </i>
    <i r="1">
      <x v="330"/>
    </i>
    <i r="1">
      <x v="340"/>
    </i>
    <i r="1">
      <x v="342"/>
    </i>
    <i r="1">
      <x v="348"/>
    </i>
    <i r="1">
      <x v="373"/>
    </i>
    <i r="1">
      <x v="516"/>
    </i>
    <i r="1">
      <x v="517"/>
    </i>
    <i r="1">
      <x v="518"/>
    </i>
    <i r="1">
      <x v="519"/>
    </i>
    <i r="1">
      <x v="520"/>
    </i>
    <i r="1">
      <x v="521"/>
    </i>
    <i r="1">
      <x v="650"/>
    </i>
    <i>
      <x v="2"/>
    </i>
    <i r="1">
      <x v="80"/>
    </i>
    <i r="1">
      <x v="81"/>
    </i>
    <i r="1">
      <x v="96"/>
    </i>
    <i r="1">
      <x v="97"/>
    </i>
    <i r="1">
      <x v="136"/>
    </i>
    <i r="1">
      <x v="138"/>
    </i>
    <i r="1">
      <x v="139"/>
    </i>
    <i r="1">
      <x v="145"/>
    </i>
    <i r="1">
      <x v="161"/>
    </i>
    <i r="1">
      <x v="163"/>
    </i>
    <i r="1">
      <x v="179"/>
    </i>
    <i r="1">
      <x v="204"/>
    </i>
    <i r="1">
      <x v="214"/>
    </i>
    <i r="1">
      <x v="227"/>
    </i>
    <i r="1">
      <x v="230"/>
    </i>
    <i r="1">
      <x v="231"/>
    </i>
    <i r="1">
      <x v="243"/>
    </i>
    <i r="1">
      <x v="255"/>
    </i>
    <i r="1">
      <x v="257"/>
    </i>
    <i r="1">
      <x v="259"/>
    </i>
    <i r="1">
      <x v="265"/>
    </i>
    <i r="1">
      <x v="294"/>
    </i>
    <i r="1">
      <x v="295"/>
    </i>
    <i r="1">
      <x v="300"/>
    </i>
    <i r="1">
      <x v="303"/>
    </i>
    <i r="1">
      <x v="313"/>
    </i>
    <i r="1">
      <x v="316"/>
    </i>
    <i r="1">
      <x v="317"/>
    </i>
    <i r="1">
      <x v="329"/>
    </i>
    <i r="1">
      <x v="331"/>
    </i>
    <i r="1">
      <x v="341"/>
    </i>
    <i r="1">
      <x v="346"/>
    </i>
    <i r="1">
      <x v="349"/>
    </i>
    <i r="1">
      <x v="357"/>
    </i>
    <i r="1">
      <x v="358"/>
    </i>
    <i r="1">
      <x v="364"/>
    </i>
    <i r="1">
      <x v="366"/>
    </i>
    <i r="1">
      <x v="368"/>
    </i>
    <i r="1">
      <x v="370"/>
    </i>
    <i r="1">
      <x v="469"/>
    </i>
    <i r="1">
      <x v="470"/>
    </i>
    <i r="1">
      <x v="471"/>
    </i>
    <i r="1">
      <x v="472"/>
    </i>
    <i r="1">
      <x v="473"/>
    </i>
    <i r="1">
      <x v="474"/>
    </i>
    <i r="1">
      <x v="475"/>
    </i>
    <i r="1">
      <x v="476"/>
    </i>
    <i r="1">
      <x v="477"/>
    </i>
    <i r="1">
      <x v="478"/>
    </i>
    <i r="1">
      <x v="522"/>
    </i>
    <i r="1">
      <x v="523"/>
    </i>
    <i r="1">
      <x v="524"/>
    </i>
    <i r="1">
      <x v="525"/>
    </i>
    <i r="1">
      <x v="526"/>
    </i>
    <i r="1">
      <x v="527"/>
    </i>
    <i r="1">
      <x v="528"/>
    </i>
    <i r="1">
      <x v="529"/>
    </i>
    <i r="1">
      <x v="530"/>
    </i>
    <i r="1">
      <x v="531"/>
    </i>
    <i r="1">
      <x v="532"/>
    </i>
    <i r="1">
      <x v="533"/>
    </i>
    <i r="1">
      <x v="534"/>
    </i>
    <i r="1">
      <x v="535"/>
    </i>
    <i r="1">
      <x v="536"/>
    </i>
    <i r="1">
      <x v="537"/>
    </i>
    <i r="1">
      <x v="538"/>
    </i>
    <i r="1">
      <x v="539"/>
    </i>
    <i r="1">
      <x v="540"/>
    </i>
    <i r="1">
      <x v="541"/>
    </i>
    <i r="1">
      <x v="650"/>
    </i>
    <i>
      <x v="3"/>
    </i>
    <i r="1">
      <x v="78"/>
    </i>
    <i r="1">
      <x v="85"/>
    </i>
    <i r="1">
      <x v="98"/>
    </i>
    <i r="1">
      <x v="119"/>
    </i>
    <i r="1">
      <x v="122"/>
    </i>
    <i r="1">
      <x v="141"/>
    </i>
    <i r="1">
      <x v="151"/>
    </i>
    <i r="1">
      <x v="155"/>
    </i>
    <i r="1">
      <x v="173"/>
    </i>
    <i r="1">
      <x v="187"/>
    </i>
    <i r="1">
      <x v="226"/>
    </i>
    <i r="1">
      <x v="248"/>
    </i>
    <i r="1">
      <x v="253"/>
    </i>
    <i r="1">
      <x v="268"/>
    </i>
    <i r="1">
      <x v="270"/>
    </i>
    <i r="1">
      <x v="276"/>
    </i>
    <i r="1">
      <x v="278"/>
    </i>
    <i r="1">
      <x v="279"/>
    </i>
    <i r="1">
      <x v="280"/>
    </i>
    <i>
      <x v="4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91"/>
    </i>
    <i r="1">
      <x v="103"/>
    </i>
    <i r="1">
      <x v="109"/>
    </i>
    <i r="1">
      <x v="113"/>
    </i>
    <i r="1">
      <x v="116"/>
    </i>
    <i r="1">
      <x v="131"/>
    </i>
    <i r="1">
      <x v="142"/>
    </i>
    <i r="1">
      <x v="146"/>
    </i>
    <i r="1">
      <x v="164"/>
    </i>
    <i r="1">
      <x v="167"/>
    </i>
    <i r="1">
      <x v="170"/>
    </i>
    <i r="1">
      <x v="174"/>
    </i>
    <i r="1">
      <x v="188"/>
    </i>
    <i r="1">
      <x v="192"/>
    </i>
    <i r="1">
      <x v="198"/>
    </i>
    <i r="1">
      <x v="201"/>
    </i>
    <i r="1">
      <x v="208"/>
    </i>
    <i r="1">
      <x v="212"/>
    </i>
    <i r="1">
      <x v="216"/>
    </i>
    <i r="1">
      <x v="217"/>
    </i>
    <i r="1">
      <x v="222"/>
    </i>
    <i r="1">
      <x v="229"/>
    </i>
    <i r="1">
      <x v="237"/>
    </i>
    <i r="1">
      <x v="242"/>
    </i>
    <i r="1">
      <x v="267"/>
    </i>
    <i r="1">
      <x v="282"/>
    </i>
    <i r="1">
      <x v="298"/>
    </i>
    <i r="1">
      <x v="306"/>
    </i>
    <i r="1">
      <x v="308"/>
    </i>
    <i r="1">
      <x v="310"/>
    </i>
    <i r="1">
      <x v="321"/>
    </i>
    <i r="1">
      <x v="323"/>
    </i>
    <i r="1">
      <x v="326"/>
    </i>
    <i r="1">
      <x v="328"/>
    </i>
    <i r="1">
      <x v="332"/>
    </i>
    <i r="1">
      <x v="333"/>
    </i>
    <i r="1">
      <x v="334"/>
    </i>
    <i r="1">
      <x v="335"/>
    </i>
    <i r="1">
      <x v="337"/>
    </i>
    <i r="1">
      <x v="343"/>
    </i>
    <i r="1">
      <x v="352"/>
    </i>
    <i r="1">
      <x v="360"/>
    </i>
    <i r="1">
      <x v="367"/>
    </i>
    <i r="1">
      <x v="375"/>
    </i>
    <i r="1">
      <x v="379"/>
    </i>
    <i r="1">
      <x v="380"/>
    </i>
    <i r="1">
      <x v="381"/>
    </i>
    <i r="1">
      <x v="383"/>
    </i>
    <i r="1">
      <x v="385"/>
    </i>
    <i r="1">
      <x v="387"/>
    </i>
    <i r="1">
      <x v="389"/>
    </i>
    <i r="1">
      <x v="391"/>
    </i>
    <i r="1">
      <x v="393"/>
    </i>
    <i r="1">
      <x v="395"/>
    </i>
    <i r="1">
      <x v="397"/>
    </i>
    <i r="1">
      <x v="399"/>
    </i>
    <i r="1">
      <x v="401"/>
    </i>
    <i r="1">
      <x v="403"/>
    </i>
    <i r="1">
      <x v="405"/>
    </i>
    <i r="1">
      <x v="407"/>
    </i>
    <i r="1">
      <x v="408"/>
    </i>
    <i r="1">
      <x v="409"/>
    </i>
    <i r="1">
      <x v="410"/>
    </i>
    <i r="1">
      <x v="411"/>
    </i>
    <i r="1">
      <x v="412"/>
    </i>
    <i r="1">
      <x v="413"/>
    </i>
    <i r="1">
      <x v="414"/>
    </i>
    <i r="1">
      <x v="415"/>
    </i>
    <i r="1">
      <x v="416"/>
    </i>
    <i r="1">
      <x v="417"/>
    </i>
    <i r="1">
      <x v="418"/>
    </i>
    <i r="1">
      <x v="419"/>
    </i>
    <i r="1">
      <x v="420"/>
    </i>
    <i r="1">
      <x v="421"/>
    </i>
    <i r="1">
      <x v="422"/>
    </i>
    <i r="1">
      <x v="423"/>
    </i>
    <i r="1">
      <x v="424"/>
    </i>
    <i r="1">
      <x v="425"/>
    </i>
    <i r="1">
      <x v="426"/>
    </i>
    <i r="1">
      <x v="437"/>
    </i>
    <i r="1">
      <x v="438"/>
    </i>
    <i r="1">
      <x v="439"/>
    </i>
    <i r="1">
      <x v="440"/>
    </i>
    <i r="1">
      <x v="441"/>
    </i>
    <i r="1">
      <x v="442"/>
    </i>
    <i r="1">
      <x v="443"/>
    </i>
    <i r="1">
      <x v="444"/>
    </i>
    <i r="1">
      <x v="445"/>
    </i>
    <i r="1">
      <x v="446"/>
    </i>
    <i r="1">
      <x v="483"/>
    </i>
    <i r="1">
      <x v="484"/>
    </i>
    <i r="1">
      <x v="485"/>
    </i>
    <i r="1">
      <x v="486"/>
    </i>
    <i r="1">
      <x v="487"/>
    </i>
    <i r="1">
      <x v="488"/>
    </i>
    <i r="1">
      <x v="489"/>
    </i>
    <i r="1">
      <x v="490"/>
    </i>
    <i r="1">
      <x v="491"/>
    </i>
    <i r="1">
      <x v="492"/>
    </i>
    <i r="1">
      <x v="493"/>
    </i>
    <i r="1">
      <x v="494"/>
    </i>
    <i r="1">
      <x v="495"/>
    </i>
    <i r="1">
      <x v="496"/>
    </i>
    <i r="1">
      <x v="497"/>
    </i>
    <i r="1">
      <x v="498"/>
    </i>
    <i r="1">
      <x v="499"/>
    </i>
    <i r="1">
      <x v="500"/>
    </i>
    <i r="1">
      <x v="501"/>
    </i>
    <i r="1">
      <x v="502"/>
    </i>
    <i r="1">
      <x v="542"/>
    </i>
    <i r="1">
      <x v="543"/>
    </i>
    <i r="1">
      <x v="544"/>
    </i>
    <i r="1">
      <x v="545"/>
    </i>
    <i r="1">
      <x v="546"/>
    </i>
    <i r="1">
      <x v="547"/>
    </i>
    <i r="1">
      <x v="548"/>
    </i>
    <i r="1">
      <x v="549"/>
    </i>
    <i r="1">
      <x v="550"/>
    </i>
    <i r="1">
      <x v="551"/>
    </i>
    <i r="1">
      <x v="562"/>
    </i>
    <i r="1">
      <x v="563"/>
    </i>
    <i r="1">
      <x v="564"/>
    </i>
    <i r="1">
      <x v="565"/>
    </i>
    <i r="1">
      <x v="590"/>
    </i>
    <i r="1">
      <x v="591"/>
    </i>
    <i r="1">
      <x v="592"/>
    </i>
    <i r="1">
      <x v="593"/>
    </i>
    <i r="1">
      <x v="594"/>
    </i>
    <i r="1">
      <x v="595"/>
    </i>
    <i r="1">
      <x v="596"/>
    </i>
    <i r="1">
      <x v="597"/>
    </i>
    <i r="1">
      <x v="598"/>
    </i>
    <i r="1">
      <x v="599"/>
    </i>
    <i r="1">
      <x v="610"/>
    </i>
    <i r="1">
      <x v="611"/>
    </i>
    <i r="1">
      <x v="612"/>
    </i>
    <i>
      <x v="5"/>
    </i>
    <i r="1">
      <x v="87"/>
    </i>
    <i r="1">
      <x v="88"/>
    </i>
    <i r="1">
      <x v="100"/>
    </i>
    <i r="1">
      <x v="120"/>
    </i>
    <i r="1">
      <x v="128"/>
    </i>
    <i r="1">
      <x v="140"/>
    </i>
    <i r="1">
      <x v="159"/>
    </i>
    <i r="1">
      <x v="177"/>
    </i>
    <i r="1">
      <x v="184"/>
    </i>
    <i r="1">
      <x v="205"/>
    </i>
    <i r="1">
      <x v="209"/>
    </i>
    <i r="1">
      <x v="218"/>
    </i>
    <i r="1">
      <x v="220"/>
    </i>
    <i r="1">
      <x v="233"/>
    </i>
    <i r="1">
      <x v="250"/>
    </i>
    <i r="1">
      <x v="251"/>
    </i>
    <i r="1">
      <x v="256"/>
    </i>
    <i r="1">
      <x v="273"/>
    </i>
    <i r="1">
      <x v="283"/>
    </i>
    <i r="1">
      <x v="290"/>
    </i>
    <i r="1">
      <x v="297"/>
    </i>
    <i r="1">
      <x v="315"/>
    </i>
    <i r="1">
      <x v="344"/>
    </i>
    <i r="1">
      <x v="351"/>
    </i>
    <i r="1">
      <x v="514"/>
    </i>
    <i r="1">
      <x v="515"/>
    </i>
    <i r="1">
      <x v="650"/>
    </i>
    <i>
      <x v="6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83"/>
    </i>
    <i r="1">
      <x v="104"/>
    </i>
    <i r="1">
      <x v="110"/>
    </i>
    <i r="1">
      <x v="114"/>
    </i>
    <i r="1">
      <x v="117"/>
    </i>
    <i r="1">
      <x v="132"/>
    </i>
    <i r="1">
      <x v="147"/>
    </i>
    <i r="1">
      <x v="165"/>
    </i>
    <i r="1">
      <x v="168"/>
    </i>
    <i r="1">
      <x v="175"/>
    </i>
    <i r="1">
      <x v="189"/>
    </i>
    <i r="1">
      <x v="193"/>
    </i>
    <i r="1">
      <x v="199"/>
    </i>
    <i r="1">
      <x v="201"/>
    </i>
    <i r="1">
      <x v="208"/>
    </i>
    <i r="1">
      <x v="210"/>
    </i>
    <i r="1">
      <x v="216"/>
    </i>
    <i r="1">
      <x v="217"/>
    </i>
    <i r="1">
      <x v="219"/>
    </i>
    <i r="1">
      <x v="232"/>
    </i>
    <i r="1">
      <x v="234"/>
    </i>
    <i r="1">
      <x v="246"/>
    </i>
    <i r="1">
      <x v="262"/>
    </i>
    <i r="1">
      <x v="274"/>
    </i>
    <i r="1">
      <x v="277"/>
    </i>
    <i r="1">
      <x v="281"/>
    </i>
    <i r="1">
      <x v="286"/>
    </i>
    <i r="1">
      <x v="287"/>
    </i>
    <i r="1">
      <x v="288"/>
    </i>
    <i r="1">
      <x v="299"/>
    </i>
    <i r="1">
      <x v="302"/>
    </i>
    <i r="1">
      <x v="311"/>
    </i>
    <i r="1">
      <x v="319"/>
    </i>
    <i r="1">
      <x v="321"/>
    </i>
    <i r="1">
      <x v="325"/>
    </i>
    <i r="1">
      <x v="338"/>
    </i>
    <i r="1">
      <x v="353"/>
    </i>
    <i r="1">
      <x v="354"/>
    </i>
    <i r="1">
      <x v="372"/>
    </i>
    <i r="1">
      <x v="376"/>
    </i>
    <i r="1">
      <x v="382"/>
    </i>
    <i r="1">
      <x v="427"/>
    </i>
    <i r="1">
      <x v="428"/>
    </i>
    <i r="1">
      <x v="429"/>
    </i>
    <i r="1">
      <x v="430"/>
    </i>
    <i r="1">
      <x v="431"/>
    </i>
    <i r="1">
      <x v="432"/>
    </i>
    <i r="1">
      <x v="433"/>
    </i>
    <i r="1">
      <x v="434"/>
    </i>
    <i r="1">
      <x v="435"/>
    </i>
    <i r="1">
      <x v="436"/>
    </i>
    <i r="1">
      <x v="447"/>
    </i>
    <i r="1">
      <x v="448"/>
    </i>
    <i r="1">
      <x v="449"/>
    </i>
    <i r="1">
      <x v="450"/>
    </i>
    <i r="1">
      <x v="451"/>
    </i>
    <i r="1">
      <x v="452"/>
    </i>
    <i r="1">
      <x v="453"/>
    </i>
    <i r="1">
      <x v="454"/>
    </i>
    <i r="1">
      <x v="455"/>
    </i>
    <i r="1">
      <x v="456"/>
    </i>
    <i r="1">
      <x v="457"/>
    </i>
    <i r="1">
      <x v="566"/>
    </i>
    <i r="1">
      <x v="568"/>
    </i>
    <i r="1">
      <x v="570"/>
    </i>
    <i r="1">
      <x v="572"/>
    </i>
    <i r="1">
      <x v="574"/>
    </i>
    <i r="1">
      <x v="576"/>
    </i>
    <i r="1">
      <x v="578"/>
    </i>
    <i r="1">
      <x v="580"/>
    </i>
    <i r="1">
      <x v="582"/>
    </i>
    <i r="1">
      <x v="584"/>
    </i>
    <i r="1">
      <x v="586"/>
    </i>
    <i r="1">
      <x v="588"/>
    </i>
    <i r="1">
      <x v="600"/>
    </i>
    <i r="1">
      <x v="601"/>
    </i>
    <i r="1">
      <x v="602"/>
    </i>
    <i r="1">
      <x v="603"/>
    </i>
    <i r="1">
      <x v="604"/>
    </i>
    <i r="1">
      <x v="605"/>
    </i>
    <i r="1">
      <x v="606"/>
    </i>
    <i r="1">
      <x v="607"/>
    </i>
    <i r="1">
      <x v="608"/>
    </i>
    <i r="1">
      <x v="609"/>
    </i>
    <i>
      <x v="7"/>
    </i>
    <i r="1">
      <x v="75"/>
    </i>
    <i r="1">
      <x v="79"/>
    </i>
    <i r="1">
      <x v="90"/>
    </i>
    <i r="1">
      <x v="99"/>
    </i>
    <i r="1">
      <x v="101"/>
    </i>
    <i r="1">
      <x v="107"/>
    </i>
    <i r="1">
      <x v="125"/>
    </i>
    <i r="1">
      <x v="126"/>
    </i>
    <i r="1">
      <x v="130"/>
    </i>
    <i r="1">
      <x v="143"/>
    </i>
    <i r="1">
      <x v="154"/>
    </i>
    <i r="1">
      <x v="160"/>
    </i>
    <i r="1">
      <x v="172"/>
    </i>
    <i r="1">
      <x v="185"/>
    </i>
    <i r="1">
      <x v="202"/>
    </i>
    <i r="1">
      <x v="203"/>
    </i>
    <i r="1">
      <x v="211"/>
    </i>
    <i r="1">
      <x v="240"/>
    </i>
    <i r="1">
      <x v="264"/>
    </i>
    <i r="1">
      <x v="305"/>
    </i>
    <i r="1">
      <x v="309"/>
    </i>
    <i r="1">
      <x v="312"/>
    </i>
    <i r="1">
      <x v="320"/>
    </i>
    <i r="1">
      <x v="350"/>
    </i>
    <i r="1">
      <x v="359"/>
    </i>
    <i r="1">
      <x v="458"/>
    </i>
    <i r="1">
      <x v="459"/>
    </i>
    <i r="1">
      <x v="460"/>
    </i>
    <i r="1">
      <x v="461"/>
    </i>
    <i r="1">
      <x v="462"/>
    </i>
    <i r="1">
      <x v="463"/>
    </i>
    <i r="1">
      <x v="464"/>
    </i>
    <i r="1">
      <x v="465"/>
    </i>
    <i r="1">
      <x v="466"/>
    </i>
    <i r="1">
      <x v="467"/>
    </i>
    <i r="1">
      <x v="468"/>
    </i>
    <i r="1">
      <x v="479"/>
    </i>
    <i r="1">
      <x v="480"/>
    </i>
    <i r="1">
      <x v="481"/>
    </i>
    <i r="1">
      <x v="482"/>
    </i>
    <i r="1">
      <x v="503"/>
    </i>
    <i r="1">
      <x v="504"/>
    </i>
    <i r="1">
      <x v="505"/>
    </i>
    <i r="1">
      <x v="506"/>
    </i>
    <i r="1">
      <x v="507"/>
    </i>
    <i r="1">
      <x v="508"/>
    </i>
    <i r="1">
      <x v="509"/>
    </i>
    <i r="1">
      <x v="510"/>
    </i>
    <i r="1">
      <x v="511"/>
    </i>
    <i r="1">
      <x v="512"/>
    </i>
    <i r="1">
      <x v="513"/>
    </i>
    <i r="1">
      <x v="613"/>
    </i>
    <i r="1">
      <x v="614"/>
    </i>
    <i r="1">
      <x v="615"/>
    </i>
    <i>
      <x v="8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84"/>
    </i>
    <i r="1">
      <x v="105"/>
    </i>
    <i r="1">
      <x v="111"/>
    </i>
    <i r="1">
      <x v="115"/>
    </i>
    <i r="1">
      <x v="118"/>
    </i>
    <i r="1">
      <x v="133"/>
    </i>
    <i r="1">
      <x v="148"/>
    </i>
    <i r="1">
      <x v="166"/>
    </i>
    <i r="1">
      <x v="169"/>
    </i>
    <i r="1">
      <x v="176"/>
    </i>
    <i r="1">
      <x v="190"/>
    </i>
    <i r="1">
      <x v="194"/>
    </i>
    <i r="1">
      <x v="200"/>
    </i>
    <i r="1">
      <x v="201"/>
    </i>
    <i r="1">
      <x v="210"/>
    </i>
    <i r="1">
      <x v="216"/>
    </i>
    <i r="1">
      <x v="217"/>
    </i>
    <i r="1">
      <x v="219"/>
    </i>
    <i r="1">
      <x v="232"/>
    </i>
    <i r="1">
      <x v="235"/>
    </i>
    <i r="1">
      <x v="247"/>
    </i>
    <i r="1">
      <x v="263"/>
    </i>
    <i r="1">
      <x v="274"/>
    </i>
    <i r="1">
      <x v="277"/>
    </i>
    <i r="1">
      <x v="302"/>
    </i>
    <i r="1">
      <x v="310"/>
    </i>
    <i r="1">
      <x v="321"/>
    </i>
    <i r="1">
      <x v="323"/>
    </i>
    <i r="1">
      <x v="325"/>
    </i>
    <i r="1">
      <x v="332"/>
    </i>
    <i r="1">
      <x v="333"/>
    </i>
    <i r="1">
      <x v="334"/>
    </i>
    <i r="1">
      <x v="336"/>
    </i>
    <i r="1">
      <x v="339"/>
    </i>
    <i r="1">
      <x v="343"/>
    </i>
    <i r="1">
      <x v="353"/>
    </i>
    <i r="1">
      <x v="355"/>
    </i>
    <i r="1">
      <x v="372"/>
    </i>
    <i r="1">
      <x v="377"/>
    </i>
    <i r="1">
      <x v="382"/>
    </i>
    <i r="1">
      <x v="384"/>
    </i>
    <i r="1">
      <x v="386"/>
    </i>
    <i r="1">
      <x v="388"/>
    </i>
    <i r="1">
      <x v="390"/>
    </i>
    <i r="1">
      <x v="392"/>
    </i>
    <i r="1">
      <x v="394"/>
    </i>
    <i r="1">
      <x v="396"/>
    </i>
    <i r="1">
      <x v="398"/>
    </i>
    <i r="1">
      <x v="400"/>
    </i>
    <i r="1">
      <x v="402"/>
    </i>
    <i r="1">
      <x v="404"/>
    </i>
    <i r="1">
      <x v="406"/>
    </i>
    <i r="1">
      <x v="552"/>
    </i>
    <i r="1">
      <x v="553"/>
    </i>
    <i r="1">
      <x v="554"/>
    </i>
    <i r="1">
      <x v="555"/>
    </i>
    <i r="1">
      <x v="556"/>
    </i>
    <i r="1">
      <x v="557"/>
    </i>
    <i r="1">
      <x v="558"/>
    </i>
    <i r="1">
      <x v="559"/>
    </i>
    <i r="1">
      <x v="560"/>
    </i>
    <i r="1">
      <x v="561"/>
    </i>
    <i r="1">
      <x v="567"/>
    </i>
    <i r="1">
      <x v="569"/>
    </i>
    <i r="1">
      <x v="571"/>
    </i>
    <i r="1">
      <x v="573"/>
    </i>
    <i r="1">
      <x v="575"/>
    </i>
    <i r="1">
      <x v="577"/>
    </i>
    <i r="1">
      <x v="579"/>
    </i>
    <i r="1">
      <x v="581"/>
    </i>
    <i r="1">
      <x v="583"/>
    </i>
    <i r="1">
      <x v="585"/>
    </i>
    <i r="1">
      <x v="587"/>
    </i>
    <i r="1">
      <x v="589"/>
    </i>
    <i>
      <x v="9"/>
    </i>
    <i r="1">
      <x/>
    </i>
    <i r="1">
      <x v="76"/>
    </i>
    <i r="1">
      <x v="93"/>
    </i>
    <i r="1">
      <x v="108"/>
    </i>
    <i r="1">
      <x v="123"/>
    </i>
    <i r="1">
      <x v="124"/>
    </i>
    <i r="1">
      <x v="127"/>
    </i>
    <i r="1">
      <x v="144"/>
    </i>
    <i r="1">
      <x v="149"/>
    </i>
    <i r="1">
      <x v="150"/>
    </i>
    <i r="1">
      <x v="153"/>
    </i>
    <i r="1">
      <x v="157"/>
    </i>
    <i r="1">
      <x v="158"/>
    </i>
    <i r="1">
      <x v="171"/>
    </i>
    <i r="1">
      <x v="178"/>
    </i>
    <i r="1">
      <x v="181"/>
    </i>
    <i r="1">
      <x v="182"/>
    </i>
    <i r="1">
      <x v="183"/>
    </i>
    <i r="1">
      <x v="186"/>
    </i>
    <i r="1">
      <x v="191"/>
    </i>
    <i r="1">
      <x v="195"/>
    </i>
    <i r="1">
      <x v="196"/>
    </i>
    <i r="1">
      <x v="197"/>
    </i>
    <i r="1">
      <x v="221"/>
    </i>
    <i r="1">
      <x v="223"/>
    </i>
    <i r="1">
      <x v="236"/>
    </i>
    <i r="1">
      <x v="238"/>
    </i>
    <i r="1">
      <x v="254"/>
    </i>
    <i r="1">
      <x v="269"/>
    </i>
    <i r="1">
      <x v="289"/>
    </i>
    <i r="1">
      <x v="292"/>
    </i>
    <i r="1">
      <x v="345"/>
    </i>
    <i r="1">
      <x v="356"/>
    </i>
    <i r="1">
      <x v="361"/>
    </i>
    <i r="1">
      <x v="362"/>
    </i>
    <i r="1">
      <x v="363"/>
    </i>
    <i r="1">
      <x v="365"/>
    </i>
    <i r="1">
      <x v="369"/>
    </i>
    <i r="1">
      <x v="371"/>
    </i>
    <i r="1">
      <x v="378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7" cacheId="4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02:B207" firstHeaderRow="1" firstDataRow="1" firstDataCol="1"/>
  <pivotFields count="16">
    <pivotField showAll="0"/>
    <pivotField showAll="0">
      <items count="11">
        <item x="5"/>
        <item x="6"/>
        <item x="7"/>
        <item x="9"/>
        <item x="0"/>
        <item x="8"/>
        <item x="1"/>
        <item x="3"/>
        <item x="2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105">
        <item x="11"/>
        <item x="40"/>
        <item x="41"/>
        <item x="76"/>
        <item x="47"/>
        <item x="0"/>
        <item x="37"/>
        <item x="9"/>
        <item x="8"/>
        <item x="74"/>
        <item x="61"/>
        <item x="78"/>
        <item x="103"/>
        <item x="2"/>
        <item x="30"/>
        <item x="60"/>
        <item x="86"/>
        <item x="70"/>
        <item x="83"/>
        <item x="89"/>
        <item x="80"/>
        <item x="66"/>
        <item x="17"/>
        <item x="98"/>
        <item x="99"/>
        <item x="101"/>
        <item x="102"/>
        <item x="10"/>
        <item x="36"/>
        <item x="25"/>
        <item x="13"/>
        <item x="58"/>
        <item x="48"/>
        <item x="54"/>
        <item x="55"/>
        <item x="56"/>
        <item x="6"/>
        <item x="20"/>
        <item x="65"/>
        <item x="64"/>
        <item x="73"/>
        <item x="4"/>
        <item x="21"/>
        <item x="100"/>
        <item x="95"/>
        <item x="92"/>
        <item x="1"/>
        <item x="29"/>
        <item x="3"/>
        <item x="31"/>
        <item x="67"/>
        <item x="42"/>
        <item x="39"/>
        <item x="97"/>
        <item x="93"/>
        <item x="96"/>
        <item x="72"/>
        <item x="87"/>
        <item x="88"/>
        <item x="85"/>
        <item x="44"/>
        <item x="82"/>
        <item x="90"/>
        <item x="46"/>
        <item x="45"/>
        <item x="77"/>
        <item x="79"/>
        <item x="43"/>
        <item x="27"/>
        <item x="63"/>
        <item x="51"/>
        <item x="50"/>
        <item x="49"/>
        <item x="57"/>
        <item x="59"/>
        <item x="53"/>
        <item x="32"/>
        <item x="81"/>
        <item x="14"/>
        <item x="12"/>
        <item x="24"/>
        <item x="26"/>
        <item x="68"/>
        <item x="69"/>
        <item x="84"/>
        <item x="91"/>
        <item x="94"/>
        <item x="75"/>
        <item x="71"/>
        <item x="16"/>
        <item x="18"/>
        <item x="19"/>
        <item x="33"/>
        <item x="28"/>
        <item x="23"/>
        <item x="5"/>
        <item x="38"/>
        <item x="35"/>
        <item x="15"/>
        <item x="62"/>
        <item x="7"/>
        <item x="22"/>
        <item x="34"/>
        <item x="52"/>
        <item t="default"/>
      </items>
    </pivotField>
    <pivotField showAll="0"/>
  </pivotFields>
  <rowFields count="1">
    <field x="14"/>
  </rowFields>
  <rowItems count="10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C00-000000000000}" name="PivotTable3" cacheId="41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1:B396" firstHeaderRow="1" firstDataRow="1" firstDataCol="1"/>
  <pivotFields count="6">
    <pivotField axis="axisRow" showAll="0">
      <items count="2">
        <item x="0"/>
        <item t="default"/>
      </items>
    </pivotField>
    <pivotField axis="axisRow" showAll="0">
      <items count="12">
        <item x="6"/>
        <item x="7"/>
        <item x="8"/>
        <item x="10"/>
        <item x="1"/>
        <item x="9"/>
        <item x="2"/>
        <item x="4"/>
        <item x="3"/>
        <item x="5"/>
        <item x="0"/>
        <item t="default"/>
      </items>
    </pivotField>
    <pivotField axis="axisRow" showAll="0">
      <items count="40">
        <item x="27"/>
        <item x="21"/>
        <item x="1"/>
        <item x="16"/>
        <item x="31"/>
        <item x="35"/>
        <item x="6"/>
        <item x="17"/>
        <item x="2"/>
        <item x="14"/>
        <item x="22"/>
        <item x="28"/>
        <item x="32"/>
        <item x="7"/>
        <item x="3"/>
        <item x="18"/>
        <item x="29"/>
        <item x="23"/>
        <item x="33"/>
        <item x="36"/>
        <item x="19"/>
        <item x="4"/>
        <item x="34"/>
        <item x="24"/>
        <item x="30"/>
        <item x="37"/>
        <item x="5"/>
        <item x="15"/>
        <item x="20"/>
        <item x="25"/>
        <item x="38"/>
        <item x="26"/>
        <item x="8"/>
        <item x="9"/>
        <item x="10"/>
        <item x="11"/>
        <item x="12"/>
        <item x="13"/>
        <item x="0"/>
        <item t="default"/>
      </items>
    </pivotField>
    <pivotField axis="axisRow" showAll="0">
      <items count="123">
        <item x="21"/>
        <item x="22"/>
        <item x="25"/>
        <item x="35"/>
        <item x="11"/>
        <item x="120"/>
        <item x="29"/>
        <item x="69"/>
        <item x="64"/>
        <item x="89"/>
        <item x="121"/>
        <item x="70"/>
        <item x="118"/>
        <item x="72"/>
        <item x="85"/>
        <item x="47"/>
        <item x="49"/>
        <item x="116"/>
        <item x="105"/>
        <item x="59"/>
        <item x="111"/>
        <item x="5"/>
        <item x="1"/>
        <item x="80"/>
        <item x="61"/>
        <item x="65"/>
        <item x="76"/>
        <item x="112"/>
        <item x="109"/>
        <item x="19"/>
        <item x="90"/>
        <item x="98"/>
        <item x="14"/>
        <item x="54"/>
        <item x="102"/>
        <item x="82"/>
        <item x="94"/>
        <item x="30"/>
        <item x="20"/>
        <item x="73"/>
        <item x="71"/>
        <item x="51"/>
        <item x="55"/>
        <item x="81"/>
        <item x="6"/>
        <item x="119"/>
        <item x="50"/>
        <item x="2"/>
        <item x="26"/>
        <item x="66"/>
        <item x="15"/>
        <item x="48"/>
        <item x="106"/>
        <item x="117"/>
        <item x="91"/>
        <item x="62"/>
        <item x="86"/>
        <item x="113"/>
        <item x="77"/>
        <item x="83"/>
        <item x="110"/>
        <item x="12"/>
        <item x="99"/>
        <item x="60"/>
        <item x="103"/>
        <item x="95"/>
        <item x="100"/>
        <item x="56"/>
        <item x="16"/>
        <item x="67"/>
        <item x="7"/>
        <item x="27"/>
        <item x="3"/>
        <item x="33"/>
        <item x="63"/>
        <item x="96"/>
        <item x="87"/>
        <item x="107"/>
        <item x="31"/>
        <item x="13"/>
        <item x="52"/>
        <item x="84"/>
        <item x="114"/>
        <item x="78"/>
        <item x="74"/>
        <item x="104"/>
        <item x="92"/>
        <item x="101"/>
        <item x="34"/>
        <item x="57"/>
        <item x="8"/>
        <item x="53"/>
        <item x="93"/>
        <item x="4"/>
        <item x="75"/>
        <item x="17"/>
        <item x="108"/>
        <item x="79"/>
        <item x="88"/>
        <item x="68"/>
        <item x="32"/>
        <item x="115"/>
        <item x="97"/>
        <item x="58"/>
        <item x="18"/>
        <item x="9"/>
        <item x="28"/>
        <item x="36"/>
        <item x="10"/>
        <item x="45"/>
        <item x="37"/>
        <item x="43"/>
        <item x="42"/>
        <item x="44"/>
        <item x="38"/>
        <item x="39"/>
        <item x="46"/>
        <item x="40"/>
        <item x="41"/>
        <item x="23"/>
        <item x="24"/>
        <item x="0"/>
        <item t="default"/>
      </items>
    </pivotField>
    <pivotField axis="axisRow" showAll="0">
      <items count="151">
        <item x="73"/>
        <item x="60"/>
        <item x="64"/>
        <item x="9"/>
        <item x="148"/>
        <item x="145"/>
        <item x="54"/>
        <item x="101"/>
        <item x="116"/>
        <item x="36"/>
        <item x="47"/>
        <item x="85"/>
        <item x="75"/>
        <item x="15"/>
        <item x="110"/>
        <item x="79"/>
        <item x="57"/>
        <item x="78"/>
        <item x="94"/>
        <item x="55"/>
        <item x="18"/>
        <item x="62"/>
        <item x="56"/>
        <item x="149"/>
        <item x="1"/>
        <item x="27"/>
        <item x="43"/>
        <item x="147"/>
        <item x="137"/>
        <item x="84"/>
        <item x="99"/>
        <item x="129"/>
        <item x="133"/>
        <item x="105"/>
        <item x="126"/>
        <item x="121"/>
        <item x="136"/>
        <item x="25"/>
        <item x="87"/>
        <item x="143"/>
        <item x="68"/>
        <item x="112"/>
        <item x="138"/>
        <item x="122"/>
        <item x="111"/>
        <item x="19"/>
        <item x="95"/>
        <item x="58"/>
        <item x="2"/>
        <item x="28"/>
        <item x="44"/>
        <item x="88"/>
        <item x="139"/>
        <item x="29"/>
        <item x="3"/>
        <item x="61"/>
        <item x="127"/>
        <item x="140"/>
        <item x="65"/>
        <item x="74"/>
        <item x="146"/>
        <item x="63"/>
        <item x="80"/>
        <item x="86"/>
        <item x="117"/>
        <item x="130"/>
        <item x="33"/>
        <item x="37"/>
        <item x="48"/>
        <item x="96"/>
        <item x="89"/>
        <item x="102"/>
        <item x="26"/>
        <item x="144"/>
        <item x="123"/>
        <item x="100"/>
        <item x="106"/>
        <item x="16"/>
        <item x="20"/>
        <item x="113"/>
        <item x="134"/>
        <item x="76"/>
        <item x="69"/>
        <item x="30"/>
        <item x="10"/>
        <item x="90"/>
        <item x="135"/>
        <item x="31"/>
        <item x="52"/>
        <item x="128"/>
        <item x="124"/>
        <item x="11"/>
        <item x="40"/>
        <item x="70"/>
        <item x="141"/>
        <item x="77"/>
        <item x="4"/>
        <item x="131"/>
        <item x="32"/>
        <item x="118"/>
        <item x="91"/>
        <item x="114"/>
        <item x="107"/>
        <item x="38"/>
        <item x="103"/>
        <item x="97"/>
        <item x="17"/>
        <item x="59"/>
        <item x="81"/>
        <item x="21"/>
        <item x="66"/>
        <item x="104"/>
        <item x="5"/>
        <item x="119"/>
        <item x="108"/>
        <item x="6"/>
        <item x="7"/>
        <item x="71"/>
        <item x="22"/>
        <item x="132"/>
        <item x="12"/>
        <item x="34"/>
        <item x="45"/>
        <item x="98"/>
        <item x="92"/>
        <item x="125"/>
        <item x="82"/>
        <item x="120"/>
        <item x="53"/>
        <item x="8"/>
        <item x="67"/>
        <item x="109"/>
        <item x="115"/>
        <item x="142"/>
        <item x="41"/>
        <item x="39"/>
        <item x="42"/>
        <item x="93"/>
        <item x="83"/>
        <item x="72"/>
        <item x="13"/>
        <item x="35"/>
        <item x="46"/>
        <item x="23"/>
        <item x="24"/>
        <item x="14"/>
        <item x="50"/>
        <item x="49"/>
        <item x="51"/>
        <item x="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395">
    <i>
      <x/>
    </i>
    <i r="1">
      <x/>
    </i>
    <i r="2">
      <x v="3"/>
    </i>
    <i r="3">
      <x v="24"/>
    </i>
    <i r="4">
      <x v="12"/>
    </i>
    <i r="3">
      <x v="55"/>
    </i>
    <i r="4">
      <x v="81"/>
    </i>
    <i r="3">
      <x v="74"/>
    </i>
    <i r="4">
      <x v="95"/>
    </i>
    <i r="2">
      <x v="7"/>
    </i>
    <i r="3">
      <x v="8"/>
    </i>
    <i r="4">
      <x v="17"/>
    </i>
    <i r="2">
      <x v="15"/>
    </i>
    <i r="3">
      <x v="25"/>
    </i>
    <i r="4">
      <x v="15"/>
    </i>
    <i r="3">
      <x v="49"/>
    </i>
    <i r="4">
      <x v="62"/>
    </i>
    <i r="3">
      <x v="69"/>
    </i>
    <i r="4">
      <x v="108"/>
    </i>
    <i r="3">
      <x v="99"/>
    </i>
    <i r="4">
      <x v="126"/>
    </i>
    <i r="4">
      <x v="138"/>
    </i>
    <i r="2">
      <x v="20"/>
    </i>
    <i r="3">
      <x v="7"/>
    </i>
    <i r="4">
      <x v="29"/>
    </i>
    <i r="2">
      <x v="28"/>
    </i>
    <i r="3">
      <x v="11"/>
    </i>
    <i r="4">
      <x v="11"/>
    </i>
    <i r="3">
      <x v="40"/>
    </i>
    <i r="4">
      <x v="63"/>
    </i>
    <i r="1">
      <x v="1"/>
    </i>
    <i r="2">
      <x v="1"/>
    </i>
    <i r="3">
      <x v="13"/>
    </i>
    <i r="4">
      <x v="38"/>
    </i>
    <i r="4">
      <x v="51"/>
    </i>
    <i r="3">
      <x v="39"/>
    </i>
    <i r="4">
      <x v="70"/>
    </i>
    <i r="4">
      <x v="85"/>
    </i>
    <i r="3">
      <x v="84"/>
    </i>
    <i r="4">
      <x v="100"/>
    </i>
    <i r="3">
      <x v="94"/>
    </i>
    <i r="4">
      <x v="124"/>
    </i>
    <i r="4">
      <x v="137"/>
    </i>
    <i r="2">
      <x v="10"/>
    </i>
    <i r="3">
      <x v="26"/>
    </i>
    <i r="4">
      <x v="18"/>
    </i>
    <i r="4">
      <x v="46"/>
    </i>
    <i r="3">
      <x v="58"/>
    </i>
    <i r="4">
      <x v="69"/>
    </i>
    <i r="3">
      <x v="83"/>
    </i>
    <i r="4">
      <x v="105"/>
    </i>
    <i r="3">
      <x v="97"/>
    </i>
    <i r="4">
      <x v="123"/>
    </i>
    <i r="2">
      <x v="17"/>
    </i>
    <i r="3">
      <x v="23"/>
    </i>
    <i r="4">
      <x v="30"/>
    </i>
    <i r="3">
      <x v="43"/>
    </i>
    <i r="4">
      <x v="75"/>
    </i>
    <i r="2">
      <x v="23"/>
    </i>
    <i r="3">
      <x v="35"/>
    </i>
    <i r="4">
      <x v="7"/>
    </i>
    <i r="3">
      <x v="59"/>
    </i>
    <i r="4">
      <x v="71"/>
    </i>
    <i r="3">
      <x v="81"/>
    </i>
    <i r="4">
      <x v="104"/>
    </i>
    <i r="4">
      <x v="111"/>
    </i>
    <i r="2">
      <x v="29"/>
    </i>
    <i r="3">
      <x v="14"/>
    </i>
    <i r="4">
      <x v="33"/>
    </i>
    <i r="3">
      <x v="56"/>
    </i>
    <i r="4">
      <x v="76"/>
    </i>
    <i r="3">
      <x v="76"/>
    </i>
    <i r="4">
      <x v="102"/>
    </i>
    <i r="4">
      <x v="114"/>
    </i>
    <i r="3">
      <x v="98"/>
    </i>
    <i r="4">
      <x v="131"/>
    </i>
    <i r="2">
      <x v="31"/>
    </i>
    <i r="3">
      <x v="9"/>
    </i>
    <i r="4">
      <x v="14"/>
    </i>
    <i r="4">
      <x v="44"/>
    </i>
    <i r="1">
      <x v="2"/>
    </i>
    <i r="2">
      <x/>
    </i>
    <i r="3">
      <x v="30"/>
    </i>
    <i r="4">
      <x v="41"/>
    </i>
    <i r="3">
      <x v="54"/>
    </i>
    <i r="4">
      <x v="79"/>
    </i>
    <i r="3">
      <x v="86"/>
    </i>
    <i r="4">
      <x v="101"/>
    </i>
    <i r="3">
      <x v="92"/>
    </i>
    <i r="4">
      <x v="132"/>
    </i>
    <i r="2">
      <x v="11"/>
    </i>
    <i r="3">
      <x v="36"/>
    </i>
    <i r="4">
      <x v="8"/>
    </i>
    <i r="3">
      <x v="65"/>
    </i>
    <i r="4">
      <x v="64"/>
    </i>
    <i r="3">
      <x v="75"/>
    </i>
    <i r="4">
      <x v="99"/>
    </i>
    <i r="4">
      <x v="113"/>
    </i>
    <i r="3">
      <x v="102"/>
    </i>
    <i r="4">
      <x v="127"/>
    </i>
    <i r="2">
      <x v="16"/>
    </i>
    <i r="3">
      <x v="31"/>
    </i>
    <i r="4">
      <x v="35"/>
    </i>
    <i r="4">
      <x v="43"/>
    </i>
    <i r="3">
      <x v="62"/>
    </i>
    <i r="4">
      <x v="74"/>
    </i>
    <i r="3">
      <x v="66"/>
    </i>
    <i r="4">
      <x v="90"/>
    </i>
    <i r="3">
      <x v="87"/>
    </i>
    <i r="4">
      <x v="125"/>
    </i>
    <i r="2">
      <x v="24"/>
    </i>
    <i r="3">
      <x v="34"/>
    </i>
    <i r="4">
      <x v="34"/>
    </i>
    <i r="3">
      <x v="64"/>
    </i>
    <i r="4">
      <x v="56"/>
    </i>
    <i r="3">
      <x v="85"/>
    </i>
    <i r="4">
      <x v="89"/>
    </i>
    <i r="1">
      <x v="3"/>
    </i>
    <i r="2">
      <x v="5"/>
    </i>
    <i r="3">
      <x v="17"/>
    </i>
    <i r="4">
      <x v="39"/>
    </i>
    <i r="3">
      <x v="53"/>
    </i>
    <i r="4">
      <x v="73"/>
    </i>
    <i r="2">
      <x v="13"/>
    </i>
    <i r="3">
      <x v="12"/>
    </i>
    <i r="4">
      <x v="5"/>
    </i>
    <i r="3">
      <x v="45"/>
    </i>
    <i r="4">
      <x v="60"/>
    </i>
    <i r="2">
      <x v="19"/>
    </i>
    <i r="3">
      <x v="5"/>
    </i>
    <i r="4">
      <x v="27"/>
    </i>
    <i r="2">
      <x v="25"/>
    </i>
    <i r="3">
      <x v="10"/>
    </i>
    <i r="4">
      <x v="4"/>
    </i>
    <i r="2">
      <x v="30"/>
    </i>
    <i r="3">
      <x v="29"/>
    </i>
    <i r="4">
      <x v="23"/>
    </i>
    <i r="1">
      <x v="4"/>
    </i>
    <i r="2">
      <x v="2"/>
    </i>
    <i r="3">
      <x v="22"/>
    </i>
    <i r="4">
      <x v="24"/>
    </i>
    <i r="4">
      <x v="48"/>
    </i>
    <i r="3">
      <x v="47"/>
    </i>
    <i r="4">
      <x v="54"/>
    </i>
    <i r="3">
      <x v="72"/>
    </i>
    <i r="4">
      <x v="96"/>
    </i>
    <i r="4">
      <x v="112"/>
    </i>
    <i r="4">
      <x v="115"/>
    </i>
    <i r="4">
      <x v="116"/>
    </i>
    <i r="3">
      <x v="93"/>
    </i>
    <i r="4">
      <x v="129"/>
    </i>
    <i r="2">
      <x v="8"/>
    </i>
    <i r="3">
      <x v="21"/>
    </i>
    <i r="4">
      <x v="3"/>
    </i>
    <i r="3">
      <x v="44"/>
    </i>
    <i r="4">
      <x v="84"/>
    </i>
    <i r="3">
      <x v="70"/>
    </i>
    <i r="4">
      <x v="91"/>
    </i>
    <i r="3">
      <x v="90"/>
    </i>
    <i r="4">
      <x v="120"/>
    </i>
    <i r="3">
      <x v="105"/>
    </i>
    <i r="4">
      <x v="140"/>
    </i>
    <i r="3">
      <x v="108"/>
    </i>
    <i r="4">
      <x v="145"/>
    </i>
    <i r="2">
      <x v="14"/>
    </i>
    <i r="3">
      <x v="4"/>
    </i>
    <i r="4">
      <x v="13"/>
    </i>
    <i r="3">
      <x v="61"/>
    </i>
    <i r="4">
      <x v="77"/>
    </i>
    <i r="3">
      <x v="79"/>
    </i>
    <i r="4">
      <x v="106"/>
    </i>
    <i r="2">
      <x v="21"/>
    </i>
    <i r="3">
      <x v="32"/>
    </i>
    <i r="4">
      <x v="20"/>
    </i>
    <i r="4">
      <x v="45"/>
    </i>
    <i r="3">
      <x v="50"/>
    </i>
    <i r="4">
      <x v="78"/>
    </i>
    <i r="3">
      <x v="68"/>
    </i>
    <i r="4">
      <x v="109"/>
    </i>
    <i r="3">
      <x v="95"/>
    </i>
    <i r="4">
      <x v="118"/>
    </i>
    <i r="3">
      <x v="104"/>
    </i>
    <i r="4">
      <x v="143"/>
    </i>
    <i r="4">
      <x v="144"/>
    </i>
    <i r="2">
      <x v="26"/>
    </i>
    <i r="3">
      <x v="29"/>
    </i>
    <i r="4">
      <x v="37"/>
    </i>
    <i r="3">
      <x v="38"/>
    </i>
    <i r="4">
      <x v="72"/>
    </i>
    <i r="1">
      <x v="5"/>
    </i>
    <i r="2">
      <x v="4"/>
    </i>
    <i r="3">
      <x v="18"/>
    </i>
    <i r="4">
      <x v="31"/>
    </i>
    <i r="3">
      <x v="52"/>
    </i>
    <i r="4">
      <x v="65"/>
    </i>
    <i r="3">
      <x v="77"/>
    </i>
    <i r="4">
      <x v="97"/>
    </i>
    <i r="3">
      <x v="96"/>
    </i>
    <i r="4">
      <x v="119"/>
    </i>
    <i r="2">
      <x v="12"/>
    </i>
    <i r="3">
      <x v="28"/>
    </i>
    <i r="4">
      <x v="32"/>
    </i>
    <i r="3">
      <x v="60"/>
    </i>
    <i r="4">
      <x v="80"/>
    </i>
    <i r="4">
      <x v="86"/>
    </i>
    <i r="2">
      <x v="18"/>
    </i>
    <i r="3">
      <x v="20"/>
    </i>
    <i r="4">
      <x v="36"/>
    </i>
    <i r="2">
      <x v="22"/>
    </i>
    <i r="3">
      <x v="27"/>
    </i>
    <i r="4">
      <x v="28"/>
    </i>
    <i r="4">
      <x v="42"/>
    </i>
    <i r="4">
      <x v="52"/>
    </i>
    <i r="3">
      <x v="57"/>
    </i>
    <i r="4">
      <x v="57"/>
    </i>
    <i r="3">
      <x v="82"/>
    </i>
    <i r="4">
      <x v="94"/>
    </i>
    <i r="3">
      <x v="101"/>
    </i>
    <i r="4">
      <x v="133"/>
    </i>
    <i r="1">
      <x v="6"/>
    </i>
    <i r="2">
      <x v="6"/>
    </i>
    <i r="3">
      <x/>
    </i>
    <i r="4">
      <x v="25"/>
    </i>
    <i r="3">
      <x v="1"/>
    </i>
    <i r="4">
      <x v="49"/>
    </i>
    <i r="3">
      <x v="2"/>
    </i>
    <i r="4">
      <x v="53"/>
    </i>
    <i r="3">
      <x v="22"/>
    </i>
    <i r="4">
      <x v="149"/>
    </i>
    <i r="3">
      <x v="48"/>
    </i>
    <i r="4">
      <x v="83"/>
    </i>
    <i r="4">
      <x v="87"/>
    </i>
    <i r="3">
      <x v="71"/>
    </i>
    <i r="4">
      <x v="98"/>
    </i>
    <i r="3">
      <x v="119"/>
    </i>
    <i r="4">
      <x v="49"/>
    </i>
    <i r="3">
      <x v="120"/>
    </i>
    <i r="4">
      <x v="49"/>
    </i>
    <i r="2">
      <x v="13"/>
    </i>
    <i r="3">
      <x v="21"/>
    </i>
    <i r="4">
      <x v="3"/>
    </i>
    <i r="3">
      <x v="44"/>
    </i>
    <i r="4">
      <x v="66"/>
    </i>
    <i r="3">
      <x v="70"/>
    </i>
    <i r="4">
      <x v="91"/>
    </i>
    <i r="3">
      <x v="90"/>
    </i>
    <i r="4">
      <x v="121"/>
    </i>
    <i r="3">
      <x v="106"/>
    </i>
    <i r="4">
      <x v="141"/>
    </i>
    <i r="3">
      <x v="108"/>
    </i>
    <i r="4">
      <x v="145"/>
    </i>
    <i r="2">
      <x v="14"/>
    </i>
    <i r="3">
      <x v="6"/>
    </i>
    <i r="4">
      <x v="9"/>
    </i>
    <i r="3">
      <x v="37"/>
    </i>
    <i r="4">
      <x v="67"/>
    </i>
    <i r="3">
      <x v="78"/>
    </i>
    <i r="4">
      <x v="103"/>
    </i>
    <i r="3">
      <x v="100"/>
    </i>
    <i r="4">
      <x v="135"/>
    </i>
    <i r="2">
      <x v="21"/>
    </i>
    <i r="3">
      <x v="32"/>
    </i>
    <i r="4">
      <x v="20"/>
    </i>
    <i r="4">
      <x v="45"/>
    </i>
    <i r="3">
      <x v="73"/>
    </i>
    <i r="4">
      <x v="92"/>
    </i>
    <i r="3">
      <x v="88"/>
    </i>
    <i r="4">
      <x v="134"/>
    </i>
    <i r="4">
      <x v="136"/>
    </i>
    <i r="2">
      <x v="26"/>
    </i>
    <i r="3">
      <x v="29"/>
    </i>
    <i r="4">
      <x v="37"/>
    </i>
    <i r="3">
      <x v="38"/>
    </i>
    <i r="4">
      <x v="72"/>
    </i>
    <i r="1">
      <x v="7"/>
    </i>
    <i r="2">
      <x v="32"/>
    </i>
    <i r="3">
      <x v="110"/>
    </i>
    <i r="4">
      <x v="147"/>
    </i>
    <i r="2">
      <x v="33"/>
    </i>
    <i r="3">
      <x v="114"/>
    </i>
    <i r="4">
      <x v="146"/>
    </i>
    <i r="3">
      <x v="115"/>
    </i>
    <i r="4">
      <x v="148"/>
    </i>
    <i r="3">
      <x v="117"/>
    </i>
    <i r="4">
      <x v="88"/>
    </i>
    <i r="3">
      <x v="118"/>
    </i>
    <i r="4">
      <x v="128"/>
    </i>
    <i r="2">
      <x v="34"/>
    </i>
    <i r="3">
      <x v="112"/>
    </i>
    <i r="4">
      <x v="6"/>
    </i>
    <i r="2">
      <x v="35"/>
    </i>
    <i r="3">
      <x v="111"/>
    </i>
    <i r="4">
      <x v="19"/>
    </i>
    <i r="2">
      <x v="36"/>
    </i>
    <i r="3">
      <x v="113"/>
    </i>
    <i r="4">
      <x v="22"/>
    </i>
    <i r="2">
      <x v="37"/>
    </i>
    <i r="3">
      <x v="109"/>
    </i>
    <i r="4">
      <x v="16"/>
    </i>
    <i r="4">
      <x v="47"/>
    </i>
    <i r="3">
      <x v="116"/>
    </i>
    <i r="4">
      <x v="107"/>
    </i>
    <i r="1">
      <x v="8"/>
    </i>
    <i r="2">
      <x v="6"/>
    </i>
    <i r="3">
      <x/>
    </i>
    <i r="4">
      <x v="26"/>
    </i>
    <i r="3">
      <x v="1"/>
    </i>
    <i r="4">
      <x v="50"/>
    </i>
    <i r="3">
      <x v="3"/>
    </i>
    <i r="4">
      <x v="53"/>
    </i>
    <i r="3">
      <x v="22"/>
    </i>
    <i r="4">
      <x v="149"/>
    </i>
    <i r="3">
      <x v="72"/>
    </i>
    <i r="4">
      <x v="115"/>
    </i>
    <i r="4">
      <x v="116"/>
    </i>
    <i r="3">
      <x v="93"/>
    </i>
    <i r="4">
      <x v="129"/>
    </i>
    <i r="3">
      <x v="119"/>
    </i>
    <i r="4">
      <x v="50"/>
    </i>
    <i r="3">
      <x v="120"/>
    </i>
    <i r="4">
      <x v="50"/>
    </i>
    <i r="2">
      <x v="13"/>
    </i>
    <i r="3">
      <x v="21"/>
    </i>
    <i r="4">
      <x v="3"/>
    </i>
    <i r="3">
      <x v="44"/>
    </i>
    <i r="4">
      <x v="66"/>
    </i>
    <i r="3">
      <x v="70"/>
    </i>
    <i r="4">
      <x v="91"/>
    </i>
    <i r="3">
      <x v="90"/>
    </i>
    <i r="4">
      <x v="122"/>
    </i>
    <i r="3">
      <x v="107"/>
    </i>
    <i r="4">
      <x v="142"/>
    </i>
    <i r="3">
      <x v="108"/>
    </i>
    <i r="4">
      <x v="145"/>
    </i>
    <i r="2">
      <x v="14"/>
    </i>
    <i r="3">
      <x v="6"/>
    </i>
    <i r="4">
      <x v="10"/>
    </i>
    <i r="3">
      <x v="37"/>
    </i>
    <i r="4">
      <x v="68"/>
    </i>
    <i r="3">
      <x v="78"/>
    </i>
    <i r="4">
      <x v="103"/>
    </i>
    <i r="3">
      <x v="100"/>
    </i>
    <i r="4">
      <x v="135"/>
    </i>
    <i r="2">
      <x v="21"/>
    </i>
    <i r="3">
      <x v="32"/>
    </i>
    <i r="4">
      <x v="20"/>
    </i>
    <i r="3">
      <x v="88"/>
    </i>
    <i r="4">
      <x v="134"/>
    </i>
    <i r="4">
      <x v="136"/>
    </i>
    <i r="2">
      <x v="26"/>
    </i>
    <i r="3">
      <x v="29"/>
    </i>
    <i r="4">
      <x v="37"/>
    </i>
    <i r="3">
      <x v="38"/>
    </i>
    <i r="4">
      <x v="72"/>
    </i>
    <i r="1">
      <x v="9"/>
    </i>
    <i r="2">
      <x v="2"/>
    </i>
    <i r="3">
      <x v="15"/>
    </i>
    <i r="4">
      <x v="1"/>
    </i>
    <i r="3">
      <x v="51"/>
    </i>
    <i r="4">
      <x v="55"/>
    </i>
    <i r="2">
      <x v="9"/>
    </i>
    <i r="3">
      <x v="16"/>
    </i>
    <i r="4">
      <x v="21"/>
    </i>
    <i r="3">
      <x v="46"/>
    </i>
    <i r="4">
      <x v="61"/>
    </i>
    <i r="2">
      <x v="14"/>
    </i>
    <i r="3">
      <x v="4"/>
    </i>
    <i r="4">
      <x v="2"/>
    </i>
    <i r="3">
      <x v="41"/>
    </i>
    <i r="4">
      <x v="58"/>
    </i>
    <i r="3">
      <x v="80"/>
    </i>
    <i r="4">
      <x v="110"/>
    </i>
    <i r="3">
      <x v="91"/>
    </i>
    <i r="4">
      <x v="130"/>
    </i>
    <i r="2">
      <x v="21"/>
    </i>
    <i r="3">
      <x v="33"/>
    </i>
    <i r="4">
      <x v="40"/>
    </i>
    <i r="3">
      <x v="42"/>
    </i>
    <i r="4">
      <x v="82"/>
    </i>
    <i r="3">
      <x v="67"/>
    </i>
    <i r="4">
      <x v="93"/>
    </i>
    <i r="3">
      <x v="89"/>
    </i>
    <i r="4">
      <x v="117"/>
    </i>
    <i r="3">
      <x v="103"/>
    </i>
    <i r="4">
      <x v="139"/>
    </i>
    <i r="2">
      <x v="27"/>
    </i>
    <i r="3">
      <x v="19"/>
    </i>
    <i r="4">
      <x/>
    </i>
    <i r="3">
      <x v="63"/>
    </i>
    <i r="4">
      <x v="59"/>
    </i>
    <i r="1">
      <x v="10"/>
    </i>
    <i r="2">
      <x v="38"/>
    </i>
    <i r="3">
      <x v="121"/>
    </i>
    <i r="4">
      <x v="14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5">
    <format dxfId="24">
      <pivotArea outline="0" collapsedLevelsAreSubtotals="1" fieldPosition="0"/>
    </format>
    <format dxfId="23">
      <pivotArea dataOnly="0" labelOnly="1" outline="0" axis="axisValues" fieldPosition="0"/>
    </format>
    <format dxfId="22">
      <pivotArea type="all" dataOnly="0" outline="0" fieldPosition="0"/>
    </format>
    <format dxfId="21">
      <pivotArea collapsedLevelsAreSubtotals="1" fieldPosition="0">
        <references count="2">
          <reference field="0" count="0" selected="0"/>
          <reference field="1" count="1">
            <x v="0"/>
          </reference>
        </references>
      </pivotArea>
    </format>
    <format dxfId="20">
      <pivotArea dataOnly="0" labelOnly="1" fieldPosition="0">
        <references count="2">
          <reference field="0" count="0" selected="0"/>
          <reference field="1" count="1">
            <x v="0"/>
          </reference>
        </references>
      </pivotArea>
    </format>
    <format dxfId="19">
      <pivotArea collapsedLevelsAreSubtotals="1" fieldPosition="0">
        <references count="2">
          <reference field="0" count="0" selected="0"/>
          <reference field="1" count="1">
            <x v="1"/>
          </reference>
        </references>
      </pivotArea>
    </format>
    <format dxfId="18">
      <pivotArea dataOnly="0" labelOnly="1" fieldPosition="0">
        <references count="2">
          <reference field="0" count="0" selected="0"/>
          <reference field="1" count="1">
            <x v="1"/>
          </reference>
        </references>
      </pivotArea>
    </format>
    <format dxfId="17">
      <pivotArea collapsedLevelsAreSubtotals="1" fieldPosition="0">
        <references count="2">
          <reference field="0" count="0" selected="0"/>
          <reference field="1" count="1">
            <x v="2"/>
          </reference>
        </references>
      </pivotArea>
    </format>
    <format dxfId="16">
      <pivotArea dataOnly="0" labelOnly="1" fieldPosition="0">
        <references count="2">
          <reference field="0" count="0" selected="0"/>
          <reference field="1" count="1">
            <x v="2"/>
          </reference>
        </references>
      </pivotArea>
    </format>
    <format dxfId="15">
      <pivotArea collapsedLevelsAreSubtotals="1" fieldPosition="0">
        <references count="2">
          <reference field="0" count="0" selected="0"/>
          <reference field="1" count="1">
            <x v="3"/>
          </reference>
        </references>
      </pivotArea>
    </format>
    <format dxfId="14">
      <pivotArea dataOnly="0" labelOnly="1" fieldPosition="0">
        <references count="2">
          <reference field="0" count="0" selected="0"/>
          <reference field="1" count="1">
            <x v="3"/>
          </reference>
        </references>
      </pivotArea>
    </format>
    <format dxfId="13">
      <pivotArea collapsedLevelsAreSubtotals="1" fieldPosition="0">
        <references count="2">
          <reference field="0" count="0" selected="0"/>
          <reference field="1" count="1">
            <x v="4"/>
          </reference>
        </references>
      </pivotArea>
    </format>
    <format dxfId="12">
      <pivotArea dataOnly="0" labelOnly="1" fieldPosition="0">
        <references count="2">
          <reference field="0" count="0" selected="0"/>
          <reference field="1" count="1">
            <x v="4"/>
          </reference>
        </references>
      </pivotArea>
    </format>
    <format dxfId="11">
      <pivotArea collapsedLevelsAreSubtotals="1" fieldPosition="0">
        <references count="2">
          <reference field="0" count="0" selected="0"/>
          <reference field="1" count="1">
            <x v="5"/>
          </reference>
        </references>
      </pivotArea>
    </format>
    <format dxfId="10">
      <pivotArea dataOnly="0" labelOnly="1" fieldPosition="0">
        <references count="2">
          <reference field="0" count="0" selected="0"/>
          <reference field="1" count="1">
            <x v="5"/>
          </reference>
        </references>
      </pivotArea>
    </format>
    <format dxfId="9">
      <pivotArea collapsedLevelsAreSubtotals="1" fieldPosition="0">
        <references count="2">
          <reference field="0" count="0" selected="0"/>
          <reference field="1" count="1">
            <x v="6"/>
          </reference>
        </references>
      </pivotArea>
    </format>
    <format dxfId="8">
      <pivotArea dataOnly="0" labelOnly="1" fieldPosition="0">
        <references count="2">
          <reference field="0" count="0" selected="0"/>
          <reference field="1" count="1">
            <x v="6"/>
          </reference>
        </references>
      </pivotArea>
    </format>
    <format dxfId="7">
      <pivotArea collapsedLevelsAreSubtotals="1" fieldPosition="0">
        <references count="2">
          <reference field="0" count="0" selected="0"/>
          <reference field="1" count="1">
            <x v="7"/>
          </reference>
        </references>
      </pivotArea>
    </format>
    <format dxfId="6">
      <pivotArea dataOnly="0" labelOnly="1" fieldPosition="0">
        <references count="2">
          <reference field="0" count="0" selected="0"/>
          <reference field="1" count="1">
            <x v="7"/>
          </reference>
        </references>
      </pivotArea>
    </format>
    <format dxfId="5">
      <pivotArea collapsedLevelsAreSubtotals="1" fieldPosition="0">
        <references count="2">
          <reference field="0" count="0" selected="0"/>
          <reference field="1" count="1">
            <x v="8"/>
          </reference>
        </references>
      </pivotArea>
    </format>
    <format dxfId="4">
      <pivotArea dataOnly="0" labelOnly="1" fieldPosition="0">
        <references count="2">
          <reference field="0" count="0" selected="0"/>
          <reference field="1" count="1">
            <x v="8"/>
          </reference>
        </references>
      </pivotArea>
    </format>
    <format dxfId="3">
      <pivotArea collapsedLevelsAreSubtotals="1" fieldPosition="0">
        <references count="2">
          <reference field="0" count="0" selected="0"/>
          <reference field="1" count="1">
            <x v="9"/>
          </reference>
        </references>
      </pivotArea>
    </format>
    <format dxfId="2">
      <pivotArea dataOnly="0" labelOnly="1" fieldPosition="0">
        <references count="2">
          <reference field="0" count="0" selected="0"/>
          <reference field="1" count="1">
            <x v="9"/>
          </reference>
        </references>
      </pivotArea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77"/>
  <sheetViews>
    <sheetView tabSelected="1" zoomScale="70" zoomScaleNormal="70" workbookViewId="0">
      <pane ySplit="5" topLeftCell="A542" activePane="bottomLeft" state="frozen"/>
      <selection activeCell="K19" sqref="K19"/>
      <selection pane="bottomLeft" activeCell="C543" sqref="C543"/>
    </sheetView>
  </sheetViews>
  <sheetFormatPr defaultColWidth="9" defaultRowHeight="21.75"/>
  <cols>
    <col min="1" max="1" width="18.125" style="6" customWidth="1"/>
    <col min="2" max="2" width="27.25" style="6" customWidth="1"/>
    <col min="3" max="3" width="29.125" style="8" customWidth="1"/>
    <col min="4" max="4" width="30" style="6" customWidth="1"/>
    <col min="5" max="5" width="25.875" style="6" customWidth="1"/>
    <col min="6" max="6" width="49.875" style="6" bestFit="1" customWidth="1"/>
    <col min="7" max="7" width="8.125" style="23" customWidth="1"/>
    <col min="8" max="8" width="12.375" style="32" customWidth="1"/>
    <col min="9" max="9" width="14.875" style="32" bestFit="1" customWidth="1"/>
    <col min="10" max="10" width="15.875" style="32" bestFit="1" customWidth="1"/>
    <col min="11" max="12" width="13" style="32" customWidth="1"/>
    <col min="13" max="13" width="10.125" style="32" customWidth="1"/>
    <col min="14" max="14" width="11.625" style="32" customWidth="1"/>
    <col min="15" max="15" width="25.625" style="8" bestFit="1" customWidth="1"/>
    <col min="16" max="16" width="12" style="14" customWidth="1"/>
    <col min="17" max="16384" width="9" style="8"/>
  </cols>
  <sheetData>
    <row r="1" spans="1:16" s="2" customFormat="1">
      <c r="A1" s="1" t="s">
        <v>0</v>
      </c>
      <c r="C1" s="3"/>
      <c r="E1" s="3"/>
      <c r="F1" s="3"/>
      <c r="G1" s="4"/>
      <c r="H1" s="27"/>
      <c r="I1" s="27"/>
      <c r="J1" s="27"/>
      <c r="K1" s="27"/>
      <c r="L1" s="27"/>
      <c r="M1" s="27"/>
      <c r="N1" s="27"/>
      <c r="O1" s="3"/>
      <c r="P1" s="5"/>
    </row>
    <row r="2" spans="1:16">
      <c r="C2" s="7"/>
      <c r="D2" s="8"/>
      <c r="E2" s="3"/>
      <c r="F2" s="3"/>
      <c r="G2" s="4"/>
      <c r="H2" s="27"/>
      <c r="I2" s="27"/>
      <c r="J2" s="27"/>
      <c r="K2" s="27"/>
      <c r="L2" s="27"/>
      <c r="M2" s="27"/>
      <c r="N2" s="27"/>
      <c r="O2" s="3"/>
      <c r="P2" s="5"/>
    </row>
    <row r="3" spans="1:16" ht="22.5" thickBot="1">
      <c r="D3" s="9"/>
      <c r="E3" s="9"/>
      <c r="F3" s="9"/>
      <c r="G3" s="4"/>
      <c r="H3" s="28"/>
      <c r="I3" s="28"/>
      <c r="J3" s="28"/>
      <c r="K3" s="28"/>
      <c r="L3" s="28"/>
      <c r="M3" s="28"/>
      <c r="N3" s="28"/>
      <c r="O3" s="4"/>
      <c r="P3" s="10"/>
    </row>
    <row r="4" spans="1:16" ht="36" customHeight="1" thickBot="1">
      <c r="A4" s="89" t="s">
        <v>1229</v>
      </c>
      <c r="B4" s="86" t="s">
        <v>1</v>
      </c>
      <c r="C4" s="86" t="s">
        <v>2</v>
      </c>
      <c r="D4" s="86" t="s">
        <v>3</v>
      </c>
      <c r="E4" s="86" t="s">
        <v>4</v>
      </c>
      <c r="F4" s="86" t="s">
        <v>5</v>
      </c>
      <c r="G4" s="86" t="s">
        <v>6</v>
      </c>
      <c r="H4" s="87" t="s">
        <v>7</v>
      </c>
      <c r="I4" s="87"/>
      <c r="J4" s="87"/>
      <c r="K4" s="87"/>
      <c r="L4" s="87"/>
      <c r="M4" s="87"/>
      <c r="N4" s="87"/>
      <c r="O4" s="86" t="s">
        <v>8</v>
      </c>
      <c r="P4" s="88" t="s">
        <v>9</v>
      </c>
    </row>
    <row r="5" spans="1:16" ht="36" customHeight="1" thickBot="1">
      <c r="A5" s="89"/>
      <c r="B5" s="86"/>
      <c r="C5" s="86"/>
      <c r="D5" s="86"/>
      <c r="E5" s="86"/>
      <c r="F5" s="86"/>
      <c r="G5" s="86"/>
      <c r="H5" s="33">
        <v>2557</v>
      </c>
      <c r="I5" s="33">
        <v>2558</v>
      </c>
      <c r="J5" s="33">
        <v>2559</v>
      </c>
      <c r="K5" s="33">
        <v>2560</v>
      </c>
      <c r="L5" s="33">
        <v>2561</v>
      </c>
      <c r="M5" s="33">
        <v>2562</v>
      </c>
      <c r="N5" s="33">
        <v>2563</v>
      </c>
      <c r="O5" s="86"/>
      <c r="P5" s="88"/>
    </row>
    <row r="6" spans="1:16" s="14" customFormat="1" ht="87">
      <c r="A6" s="65" t="s">
        <v>1213</v>
      </c>
      <c r="B6" s="11" t="s">
        <v>10</v>
      </c>
      <c r="C6" s="11" t="s">
        <v>11</v>
      </c>
      <c r="D6" s="11" t="s">
        <v>12</v>
      </c>
      <c r="E6" s="11" t="s">
        <v>13</v>
      </c>
      <c r="F6" s="12" t="s">
        <v>14</v>
      </c>
      <c r="G6" s="24" t="s">
        <v>15</v>
      </c>
      <c r="H6" s="29">
        <f>SUM(H7:H16)</f>
        <v>192591</v>
      </c>
      <c r="I6" s="29">
        <v>197143</v>
      </c>
      <c r="J6" s="29">
        <v>203170</v>
      </c>
      <c r="K6" s="29">
        <v>207438</v>
      </c>
      <c r="L6" s="53">
        <v>212213</v>
      </c>
      <c r="M6" s="53">
        <v>225273</v>
      </c>
      <c r="N6" s="29"/>
      <c r="O6" s="11" t="s">
        <v>16</v>
      </c>
      <c r="P6" s="13"/>
    </row>
    <row r="7" spans="1:16" ht="87">
      <c r="A7" s="65" t="s">
        <v>1213</v>
      </c>
      <c r="B7" s="15" t="s">
        <v>10</v>
      </c>
      <c r="C7" s="11" t="s">
        <v>11</v>
      </c>
      <c r="D7" s="11" t="s">
        <v>12</v>
      </c>
      <c r="E7" s="11" t="s">
        <v>13</v>
      </c>
      <c r="F7" s="15" t="s">
        <v>843</v>
      </c>
      <c r="G7" s="25" t="s">
        <v>15</v>
      </c>
      <c r="H7" s="30">
        <v>7739</v>
      </c>
      <c r="I7" s="30">
        <v>7918</v>
      </c>
      <c r="J7" s="30">
        <v>8138</v>
      </c>
      <c r="K7" s="30">
        <v>8275</v>
      </c>
      <c r="L7" s="54">
        <v>8490</v>
      </c>
      <c r="M7" s="54">
        <v>8878</v>
      </c>
      <c r="N7" s="30"/>
      <c r="O7" s="11" t="s">
        <v>16</v>
      </c>
      <c r="P7" s="16"/>
    </row>
    <row r="8" spans="1:16" ht="87">
      <c r="A8" s="65" t="s">
        <v>1213</v>
      </c>
      <c r="B8" s="15" t="s">
        <v>10</v>
      </c>
      <c r="C8" s="11" t="s">
        <v>11</v>
      </c>
      <c r="D8" s="11" t="s">
        <v>12</v>
      </c>
      <c r="E8" s="11" t="s">
        <v>13</v>
      </c>
      <c r="F8" s="15" t="s">
        <v>844</v>
      </c>
      <c r="G8" s="25" t="s">
        <v>15</v>
      </c>
      <c r="H8" s="30">
        <v>38327</v>
      </c>
      <c r="I8" s="30">
        <v>39260</v>
      </c>
      <c r="J8" s="30">
        <v>41160</v>
      </c>
      <c r="K8" s="30">
        <v>42232</v>
      </c>
      <c r="L8" s="54">
        <v>43237</v>
      </c>
      <c r="M8" s="54">
        <v>44077</v>
      </c>
      <c r="N8" s="30"/>
      <c r="O8" s="11" t="s">
        <v>16</v>
      </c>
      <c r="P8" s="16"/>
    </row>
    <row r="9" spans="1:16" ht="87">
      <c r="A9" s="65" t="s">
        <v>1213</v>
      </c>
      <c r="B9" s="15" t="s">
        <v>10</v>
      </c>
      <c r="C9" s="11" t="s">
        <v>11</v>
      </c>
      <c r="D9" s="11" t="s">
        <v>12</v>
      </c>
      <c r="E9" s="11" t="s">
        <v>13</v>
      </c>
      <c r="F9" s="15" t="s">
        <v>845</v>
      </c>
      <c r="G9" s="25" t="s">
        <v>15</v>
      </c>
      <c r="H9" s="30">
        <v>1667</v>
      </c>
      <c r="I9" s="30">
        <v>1583</v>
      </c>
      <c r="J9" s="30">
        <v>68330</v>
      </c>
      <c r="K9" s="30">
        <v>68444</v>
      </c>
      <c r="L9" s="54">
        <v>69838</v>
      </c>
      <c r="M9" s="54">
        <v>73609</v>
      </c>
      <c r="N9" s="30"/>
      <c r="O9" s="11" t="s">
        <v>16</v>
      </c>
      <c r="P9" s="16"/>
    </row>
    <row r="10" spans="1:16" ht="87">
      <c r="A10" s="65" t="s">
        <v>1213</v>
      </c>
      <c r="B10" s="15" t="s">
        <v>10</v>
      </c>
      <c r="C10" s="11" t="s">
        <v>11</v>
      </c>
      <c r="D10" s="11" t="s">
        <v>12</v>
      </c>
      <c r="E10" s="11" t="s">
        <v>13</v>
      </c>
      <c r="F10" s="15" t="s">
        <v>846</v>
      </c>
      <c r="G10" s="25" t="s">
        <v>15</v>
      </c>
      <c r="H10" s="30">
        <v>22725</v>
      </c>
      <c r="I10" s="30">
        <v>23383</v>
      </c>
      <c r="J10" s="30">
        <v>11604</v>
      </c>
      <c r="K10" s="30">
        <v>11722</v>
      </c>
      <c r="L10" s="54">
        <v>11737</v>
      </c>
      <c r="M10" s="54">
        <v>12485</v>
      </c>
      <c r="N10" s="30"/>
      <c r="O10" s="11" t="s">
        <v>16</v>
      </c>
      <c r="P10" s="16"/>
    </row>
    <row r="11" spans="1:16" ht="87">
      <c r="A11" s="65" t="s">
        <v>1213</v>
      </c>
      <c r="B11" s="15" t="s">
        <v>10</v>
      </c>
      <c r="C11" s="11" t="s">
        <v>11</v>
      </c>
      <c r="D11" s="11" t="s">
        <v>12</v>
      </c>
      <c r="E11" s="11" t="s">
        <v>13</v>
      </c>
      <c r="F11" s="15" t="s">
        <v>847</v>
      </c>
      <c r="G11" s="25" t="s">
        <v>15</v>
      </c>
      <c r="H11" s="30">
        <v>11873</v>
      </c>
      <c r="I11" s="30">
        <v>11504</v>
      </c>
      <c r="J11" s="30">
        <v>24583</v>
      </c>
      <c r="K11" s="30">
        <v>25282</v>
      </c>
      <c r="L11" s="54">
        <v>25898</v>
      </c>
      <c r="M11" s="54">
        <v>28561</v>
      </c>
      <c r="N11" s="30"/>
      <c r="O11" s="11" t="s">
        <v>16</v>
      </c>
      <c r="P11" s="16"/>
    </row>
    <row r="12" spans="1:16" ht="87">
      <c r="A12" s="65" t="s">
        <v>1213</v>
      </c>
      <c r="B12" s="15" t="s">
        <v>10</v>
      </c>
      <c r="C12" s="11" t="s">
        <v>11</v>
      </c>
      <c r="D12" s="11" t="s">
        <v>12</v>
      </c>
      <c r="E12" s="11" t="s">
        <v>13</v>
      </c>
      <c r="F12" s="15" t="s">
        <v>848</v>
      </c>
      <c r="G12" s="25" t="s">
        <v>15</v>
      </c>
      <c r="H12" s="30">
        <v>66224</v>
      </c>
      <c r="I12" s="30">
        <v>66653</v>
      </c>
      <c r="J12" s="30">
        <v>1594</v>
      </c>
      <c r="K12" s="30">
        <v>1612</v>
      </c>
      <c r="L12" s="54">
        <v>1622</v>
      </c>
      <c r="M12" s="54">
        <v>1625</v>
      </c>
      <c r="N12" s="30"/>
      <c r="O12" s="11" t="s">
        <v>16</v>
      </c>
      <c r="P12" s="16"/>
    </row>
    <row r="13" spans="1:16" ht="87">
      <c r="A13" s="65" t="s">
        <v>1213</v>
      </c>
      <c r="B13" s="15" t="s">
        <v>10</v>
      </c>
      <c r="C13" s="11" t="s">
        <v>11</v>
      </c>
      <c r="D13" s="11" t="s">
        <v>12</v>
      </c>
      <c r="E13" s="11" t="s">
        <v>13</v>
      </c>
      <c r="F13" s="15" t="s">
        <v>849</v>
      </c>
      <c r="G13" s="25" t="s">
        <v>15</v>
      </c>
      <c r="H13" s="30">
        <v>543</v>
      </c>
      <c r="I13" s="30">
        <v>505</v>
      </c>
      <c r="J13" s="30">
        <v>526</v>
      </c>
      <c r="K13" s="30">
        <v>406</v>
      </c>
      <c r="L13" s="54">
        <v>362</v>
      </c>
      <c r="M13" s="54">
        <v>505</v>
      </c>
      <c r="N13" s="30"/>
      <c r="O13" s="11" t="s">
        <v>16</v>
      </c>
      <c r="P13" s="16"/>
    </row>
    <row r="14" spans="1:16" ht="87">
      <c r="A14" s="65" t="s">
        <v>1213</v>
      </c>
      <c r="B14" s="15" t="s">
        <v>10</v>
      </c>
      <c r="C14" s="11" t="s">
        <v>11</v>
      </c>
      <c r="D14" s="11" t="s">
        <v>12</v>
      </c>
      <c r="E14" s="11" t="s">
        <v>13</v>
      </c>
      <c r="F14" s="15" t="s">
        <v>850</v>
      </c>
      <c r="G14" s="25" t="s">
        <v>15</v>
      </c>
      <c r="H14" s="30">
        <v>4479</v>
      </c>
      <c r="I14" s="30">
        <v>4555</v>
      </c>
      <c r="J14" s="30">
        <v>4823</v>
      </c>
      <c r="K14" s="30">
        <v>5683</v>
      </c>
      <c r="L14" s="54">
        <v>6393</v>
      </c>
      <c r="M14" s="54">
        <v>6899</v>
      </c>
      <c r="N14" s="30"/>
      <c r="O14" s="11" t="s">
        <v>16</v>
      </c>
      <c r="P14" s="16"/>
    </row>
    <row r="15" spans="1:16" ht="87">
      <c r="A15" s="65" t="s">
        <v>1213</v>
      </c>
      <c r="B15" s="15" t="s">
        <v>10</v>
      </c>
      <c r="C15" s="11" t="s">
        <v>11</v>
      </c>
      <c r="D15" s="11" t="s">
        <v>12</v>
      </c>
      <c r="E15" s="11" t="s">
        <v>13</v>
      </c>
      <c r="F15" s="15" t="s">
        <v>851</v>
      </c>
      <c r="G15" s="25" t="s">
        <v>15</v>
      </c>
      <c r="H15" s="30">
        <v>7268</v>
      </c>
      <c r="I15" s="30">
        <v>7232</v>
      </c>
      <c r="J15" s="30">
        <v>7377</v>
      </c>
      <c r="K15" s="30">
        <v>8087</v>
      </c>
      <c r="L15" s="54">
        <v>8396</v>
      </c>
      <c r="M15" s="54">
        <v>9546</v>
      </c>
      <c r="N15" s="30"/>
      <c r="O15" s="11" t="s">
        <v>16</v>
      </c>
      <c r="P15" s="16"/>
    </row>
    <row r="16" spans="1:16" ht="87">
      <c r="A16" s="65" t="s">
        <v>1213</v>
      </c>
      <c r="B16" s="15" t="s">
        <v>10</v>
      </c>
      <c r="C16" s="11" t="s">
        <v>11</v>
      </c>
      <c r="D16" s="11" t="s">
        <v>12</v>
      </c>
      <c r="E16" s="11" t="s">
        <v>13</v>
      </c>
      <c r="F16" s="15" t="s">
        <v>852</v>
      </c>
      <c r="G16" s="25" t="s">
        <v>15</v>
      </c>
      <c r="H16" s="30">
        <v>31746</v>
      </c>
      <c r="I16" s="30">
        <v>34550</v>
      </c>
      <c r="J16" s="30">
        <v>35035</v>
      </c>
      <c r="K16" s="30">
        <v>35740</v>
      </c>
      <c r="L16" s="54">
        <v>36240</v>
      </c>
      <c r="M16" s="54">
        <v>39088</v>
      </c>
      <c r="N16" s="30"/>
      <c r="O16" s="11" t="s">
        <v>16</v>
      </c>
      <c r="P16" s="16"/>
    </row>
    <row r="17" spans="1:16" ht="87">
      <c r="A17" s="65" t="s">
        <v>1213</v>
      </c>
      <c r="B17" s="15" t="s">
        <v>10</v>
      </c>
      <c r="C17" s="11" t="s">
        <v>11</v>
      </c>
      <c r="D17" s="11" t="s">
        <v>12</v>
      </c>
      <c r="E17" s="11" t="s">
        <v>13</v>
      </c>
      <c r="F17" s="17" t="s">
        <v>17</v>
      </c>
      <c r="G17" s="25" t="s">
        <v>15</v>
      </c>
      <c r="H17" s="30">
        <f>SUM(H18:H27)</f>
        <v>167504</v>
      </c>
      <c r="I17" s="30">
        <v>167004</v>
      </c>
      <c r="J17" s="30">
        <v>171092</v>
      </c>
      <c r="K17" s="30">
        <v>173672</v>
      </c>
      <c r="L17" s="54">
        <v>181960</v>
      </c>
      <c r="M17" s="54">
        <v>190728</v>
      </c>
      <c r="N17" s="30"/>
      <c r="O17" s="15" t="s">
        <v>16</v>
      </c>
      <c r="P17" s="16"/>
    </row>
    <row r="18" spans="1:16" ht="87">
      <c r="A18" s="65" t="s">
        <v>1213</v>
      </c>
      <c r="B18" s="15" t="s">
        <v>10</v>
      </c>
      <c r="C18" s="11" t="s">
        <v>11</v>
      </c>
      <c r="D18" s="11" t="s">
        <v>12</v>
      </c>
      <c r="E18" s="11" t="s">
        <v>13</v>
      </c>
      <c r="F18" s="15" t="s">
        <v>853</v>
      </c>
      <c r="G18" s="25" t="s">
        <v>15</v>
      </c>
      <c r="H18" s="30">
        <v>6828</v>
      </c>
      <c r="I18" s="30">
        <v>6969</v>
      </c>
      <c r="J18" s="30">
        <v>7149</v>
      </c>
      <c r="K18" s="30">
        <v>7218</v>
      </c>
      <c r="L18" s="54">
        <v>7560</v>
      </c>
      <c r="M18" s="54">
        <v>7834</v>
      </c>
      <c r="N18" s="30"/>
      <c r="O18" s="15" t="s">
        <v>16</v>
      </c>
      <c r="P18" s="16"/>
    </row>
    <row r="19" spans="1:16" ht="87">
      <c r="A19" s="65" t="s">
        <v>1213</v>
      </c>
      <c r="B19" s="15" t="s">
        <v>10</v>
      </c>
      <c r="C19" s="11" t="s">
        <v>11</v>
      </c>
      <c r="D19" s="11" t="s">
        <v>12</v>
      </c>
      <c r="E19" s="11" t="s">
        <v>13</v>
      </c>
      <c r="F19" s="15" t="s">
        <v>854</v>
      </c>
      <c r="G19" s="25" t="s">
        <v>15</v>
      </c>
      <c r="H19" s="30">
        <v>30576</v>
      </c>
      <c r="I19" s="30">
        <v>31498</v>
      </c>
      <c r="J19" s="30">
        <v>33378</v>
      </c>
      <c r="K19" s="30">
        <v>33933</v>
      </c>
      <c r="L19" s="54">
        <v>35870</v>
      </c>
      <c r="M19" s="54">
        <v>36787</v>
      </c>
      <c r="N19" s="30"/>
      <c r="O19" s="15" t="s">
        <v>16</v>
      </c>
      <c r="P19" s="16"/>
    </row>
    <row r="20" spans="1:16" ht="87">
      <c r="A20" s="65" t="s">
        <v>1213</v>
      </c>
      <c r="B20" s="15" t="s">
        <v>10</v>
      </c>
      <c r="C20" s="11" t="s">
        <v>11</v>
      </c>
      <c r="D20" s="11" t="s">
        <v>12</v>
      </c>
      <c r="E20" s="11" t="s">
        <v>13</v>
      </c>
      <c r="F20" s="15" t="s">
        <v>855</v>
      </c>
      <c r="G20" s="25" t="s">
        <v>15</v>
      </c>
      <c r="H20" s="30">
        <v>1463</v>
      </c>
      <c r="I20" s="30">
        <v>1430</v>
      </c>
      <c r="J20" s="30">
        <v>61154</v>
      </c>
      <c r="K20" s="30">
        <v>61875</v>
      </c>
      <c r="L20" s="54">
        <v>62978</v>
      </c>
      <c r="M20" s="54">
        <v>65531</v>
      </c>
      <c r="N20" s="30"/>
      <c r="O20" s="15" t="s">
        <v>16</v>
      </c>
      <c r="P20" s="16"/>
    </row>
    <row r="21" spans="1:16" ht="87">
      <c r="A21" s="65" t="s">
        <v>1213</v>
      </c>
      <c r="B21" s="15" t="s">
        <v>10</v>
      </c>
      <c r="C21" s="11" t="s">
        <v>11</v>
      </c>
      <c r="D21" s="11" t="s">
        <v>12</v>
      </c>
      <c r="E21" s="11" t="s">
        <v>13</v>
      </c>
      <c r="F21" s="15" t="s">
        <v>856</v>
      </c>
      <c r="G21" s="25" t="s">
        <v>15</v>
      </c>
      <c r="H21" s="30">
        <v>19939</v>
      </c>
      <c r="I21" s="30">
        <v>20188</v>
      </c>
      <c r="J21" s="30">
        <v>10421</v>
      </c>
      <c r="K21" s="30">
        <v>10538</v>
      </c>
      <c r="L21" s="54">
        <v>10748</v>
      </c>
      <c r="M21" s="54">
        <v>10755</v>
      </c>
      <c r="N21" s="30"/>
      <c r="O21" s="15" t="s">
        <v>16</v>
      </c>
      <c r="P21" s="16"/>
    </row>
    <row r="22" spans="1:16" ht="87">
      <c r="A22" s="65" t="s">
        <v>1213</v>
      </c>
      <c r="B22" s="15" t="s">
        <v>10</v>
      </c>
      <c r="C22" s="11" t="s">
        <v>11</v>
      </c>
      <c r="D22" s="11" t="s">
        <v>12</v>
      </c>
      <c r="E22" s="11" t="s">
        <v>13</v>
      </c>
      <c r="F22" s="15" t="s">
        <v>857</v>
      </c>
      <c r="G22" s="25" t="s">
        <v>15</v>
      </c>
      <c r="H22" s="30">
        <v>10540</v>
      </c>
      <c r="I22" s="30">
        <v>10193</v>
      </c>
      <c r="J22" s="30">
        <v>20246</v>
      </c>
      <c r="K22" s="30">
        <v>20638</v>
      </c>
      <c r="L22" s="54">
        <v>22025</v>
      </c>
      <c r="M22" s="54">
        <v>22903</v>
      </c>
      <c r="N22" s="30"/>
      <c r="O22" s="15" t="s">
        <v>16</v>
      </c>
      <c r="P22" s="16"/>
    </row>
    <row r="23" spans="1:16" ht="87">
      <c r="A23" s="65" t="s">
        <v>1213</v>
      </c>
      <c r="B23" s="15" t="s">
        <v>10</v>
      </c>
      <c r="C23" s="11" t="s">
        <v>11</v>
      </c>
      <c r="D23" s="11" t="s">
        <v>12</v>
      </c>
      <c r="E23" s="11" t="s">
        <v>13</v>
      </c>
      <c r="F23" s="15" t="s">
        <v>858</v>
      </c>
      <c r="G23" s="25" t="s">
        <v>15</v>
      </c>
      <c r="H23" s="30">
        <v>60923</v>
      </c>
      <c r="I23" s="30">
        <v>59984</v>
      </c>
      <c r="J23" s="30">
        <v>1478</v>
      </c>
      <c r="K23" s="30">
        <v>1490</v>
      </c>
      <c r="L23" s="54">
        <v>1495</v>
      </c>
      <c r="M23" s="54">
        <v>1554</v>
      </c>
      <c r="N23" s="30"/>
      <c r="O23" s="15" t="s">
        <v>16</v>
      </c>
      <c r="P23" s="16"/>
    </row>
    <row r="24" spans="1:16" ht="87">
      <c r="A24" s="65" t="s">
        <v>1213</v>
      </c>
      <c r="B24" s="15" t="s">
        <v>10</v>
      </c>
      <c r="C24" s="11" t="s">
        <v>11</v>
      </c>
      <c r="D24" s="11" t="s">
        <v>12</v>
      </c>
      <c r="E24" s="11" t="s">
        <v>13</v>
      </c>
      <c r="F24" s="15" t="s">
        <v>859</v>
      </c>
      <c r="G24" s="25" t="s">
        <v>15</v>
      </c>
      <c r="H24" s="30">
        <v>458</v>
      </c>
      <c r="I24" s="30">
        <v>437</v>
      </c>
      <c r="J24" s="30">
        <v>460</v>
      </c>
      <c r="K24" s="30">
        <v>347</v>
      </c>
      <c r="L24" s="54">
        <v>347</v>
      </c>
      <c r="M24" s="54">
        <v>365</v>
      </c>
      <c r="N24" s="30"/>
      <c r="O24" s="15" t="s">
        <v>16</v>
      </c>
      <c r="P24" s="16"/>
    </row>
    <row r="25" spans="1:16" ht="87">
      <c r="A25" s="65" t="s">
        <v>1213</v>
      </c>
      <c r="B25" s="15" t="s">
        <v>10</v>
      </c>
      <c r="C25" s="11" t="s">
        <v>11</v>
      </c>
      <c r="D25" s="11" t="s">
        <v>12</v>
      </c>
      <c r="E25" s="11" t="s">
        <v>13</v>
      </c>
      <c r="F25" s="15" t="s">
        <v>860</v>
      </c>
      <c r="G25" s="25" t="s">
        <v>15</v>
      </c>
      <c r="H25" s="30">
        <v>3835</v>
      </c>
      <c r="I25" s="30">
        <v>3962</v>
      </c>
      <c r="J25" s="30">
        <v>3988</v>
      </c>
      <c r="K25" s="30">
        <v>3923</v>
      </c>
      <c r="L25" s="54">
        <v>4679</v>
      </c>
      <c r="M25" s="54">
        <v>4851</v>
      </c>
      <c r="N25" s="30"/>
      <c r="O25" s="15" t="s">
        <v>16</v>
      </c>
      <c r="P25" s="16"/>
    </row>
    <row r="26" spans="1:16" ht="87">
      <c r="A26" s="65" t="s">
        <v>1213</v>
      </c>
      <c r="B26" s="15" t="s">
        <v>10</v>
      </c>
      <c r="C26" s="11" t="s">
        <v>11</v>
      </c>
      <c r="D26" s="11" t="s">
        <v>12</v>
      </c>
      <c r="E26" s="11" t="s">
        <v>13</v>
      </c>
      <c r="F26" s="15" t="s">
        <v>861</v>
      </c>
      <c r="G26" s="25" t="s">
        <v>15</v>
      </c>
      <c r="H26" s="30">
        <v>6382</v>
      </c>
      <c r="I26" s="30">
        <v>6489</v>
      </c>
      <c r="J26" s="30">
        <v>6625</v>
      </c>
      <c r="K26" s="30">
        <v>6701</v>
      </c>
      <c r="L26" s="54">
        <v>7271</v>
      </c>
      <c r="M26" s="54">
        <v>7413</v>
      </c>
      <c r="N26" s="30"/>
      <c r="O26" s="15" t="s">
        <v>16</v>
      </c>
      <c r="P26" s="16"/>
    </row>
    <row r="27" spans="1:16" ht="87">
      <c r="A27" s="65" t="s">
        <v>1213</v>
      </c>
      <c r="B27" s="15" t="s">
        <v>10</v>
      </c>
      <c r="C27" s="11" t="s">
        <v>11</v>
      </c>
      <c r="D27" s="11" t="s">
        <v>12</v>
      </c>
      <c r="E27" s="11" t="s">
        <v>13</v>
      </c>
      <c r="F27" s="15" t="s">
        <v>862</v>
      </c>
      <c r="G27" s="25" t="s">
        <v>15</v>
      </c>
      <c r="H27" s="30">
        <v>26560</v>
      </c>
      <c r="I27" s="30">
        <v>25854</v>
      </c>
      <c r="J27" s="30">
        <v>26193</v>
      </c>
      <c r="K27" s="30">
        <v>26964</v>
      </c>
      <c r="L27" s="54">
        <v>28987</v>
      </c>
      <c r="M27" s="54">
        <v>32735</v>
      </c>
      <c r="N27" s="30"/>
      <c r="O27" s="15" t="s">
        <v>16</v>
      </c>
      <c r="P27" s="16"/>
    </row>
    <row r="28" spans="1:16" ht="87">
      <c r="A28" s="65" t="s">
        <v>1213</v>
      </c>
      <c r="B28" s="15" t="s">
        <v>10</v>
      </c>
      <c r="C28" s="11" t="s">
        <v>11</v>
      </c>
      <c r="D28" s="11" t="s">
        <v>12</v>
      </c>
      <c r="E28" s="11" t="s">
        <v>13</v>
      </c>
      <c r="F28" s="17" t="s">
        <v>18</v>
      </c>
      <c r="G28" s="25" t="s">
        <v>15</v>
      </c>
      <c r="H28" s="30">
        <v>1324.5</v>
      </c>
      <c r="I28" s="30">
        <v>1305</v>
      </c>
      <c r="J28" s="30">
        <v>1098</v>
      </c>
      <c r="K28" s="30">
        <v>1640</v>
      </c>
      <c r="L28" s="54">
        <v>1534</v>
      </c>
      <c r="M28" s="54">
        <v>1779</v>
      </c>
      <c r="N28" s="30"/>
      <c r="O28" s="15" t="s">
        <v>16</v>
      </c>
      <c r="P28" s="16"/>
    </row>
    <row r="29" spans="1:16" ht="87">
      <c r="A29" s="65" t="s">
        <v>1213</v>
      </c>
      <c r="B29" s="15" t="s">
        <v>10</v>
      </c>
      <c r="C29" s="11" t="s">
        <v>11</v>
      </c>
      <c r="D29" s="11" t="s">
        <v>12</v>
      </c>
      <c r="E29" s="11" t="s">
        <v>13</v>
      </c>
      <c r="F29" s="15" t="s">
        <v>863</v>
      </c>
      <c r="G29" s="25" t="s">
        <v>15</v>
      </c>
      <c r="H29" s="30">
        <v>1342</v>
      </c>
      <c r="I29" s="30">
        <v>1288</v>
      </c>
      <c r="J29" s="30">
        <v>1090</v>
      </c>
      <c r="K29" s="30">
        <v>1580</v>
      </c>
      <c r="L29" s="54">
        <v>1422</v>
      </c>
      <c r="M29" s="54">
        <v>1536</v>
      </c>
      <c r="N29" s="30"/>
      <c r="O29" s="15" t="s">
        <v>16</v>
      </c>
      <c r="P29" s="16"/>
    </row>
    <row r="30" spans="1:16" ht="87">
      <c r="A30" s="65" t="s">
        <v>1213</v>
      </c>
      <c r="B30" s="15" t="s">
        <v>10</v>
      </c>
      <c r="C30" s="11" t="s">
        <v>11</v>
      </c>
      <c r="D30" s="11" t="s">
        <v>12</v>
      </c>
      <c r="E30" s="11" t="s">
        <v>13</v>
      </c>
      <c r="F30" s="15" t="s">
        <v>864</v>
      </c>
      <c r="G30" s="25" t="s">
        <v>15</v>
      </c>
      <c r="H30" s="30">
        <v>1482</v>
      </c>
      <c r="I30" s="30">
        <v>1445</v>
      </c>
      <c r="J30" s="30">
        <v>1140</v>
      </c>
      <c r="K30" s="30">
        <v>1630</v>
      </c>
      <c r="L30" s="54">
        <v>1611</v>
      </c>
      <c r="M30" s="54">
        <v>1635</v>
      </c>
      <c r="N30" s="30"/>
      <c r="O30" s="15" t="s">
        <v>16</v>
      </c>
      <c r="P30" s="16"/>
    </row>
    <row r="31" spans="1:16" ht="87">
      <c r="A31" s="65" t="s">
        <v>1213</v>
      </c>
      <c r="B31" s="15" t="s">
        <v>10</v>
      </c>
      <c r="C31" s="11" t="s">
        <v>11</v>
      </c>
      <c r="D31" s="11" t="s">
        <v>12</v>
      </c>
      <c r="E31" s="11" t="s">
        <v>13</v>
      </c>
      <c r="F31" s="15" t="s">
        <v>865</v>
      </c>
      <c r="G31" s="25" t="s">
        <v>15</v>
      </c>
      <c r="H31" s="30">
        <v>1139</v>
      </c>
      <c r="I31" s="30">
        <v>1271</v>
      </c>
      <c r="J31" s="30">
        <v>1088</v>
      </c>
      <c r="K31" s="30">
        <v>1721</v>
      </c>
      <c r="L31" s="54">
        <v>1672</v>
      </c>
      <c r="M31" s="54">
        <v>1938</v>
      </c>
      <c r="N31" s="30"/>
      <c r="O31" s="15" t="s">
        <v>16</v>
      </c>
      <c r="P31" s="16"/>
    </row>
    <row r="32" spans="1:16" ht="87">
      <c r="A32" s="65" t="s">
        <v>1213</v>
      </c>
      <c r="B32" s="15" t="s">
        <v>10</v>
      </c>
      <c r="C32" s="11" t="s">
        <v>11</v>
      </c>
      <c r="D32" s="11" t="s">
        <v>12</v>
      </c>
      <c r="E32" s="11" t="s">
        <v>13</v>
      </c>
      <c r="F32" s="15" t="s">
        <v>866</v>
      </c>
      <c r="G32" s="25" t="s">
        <v>15</v>
      </c>
      <c r="H32" s="30">
        <v>1385</v>
      </c>
      <c r="I32" s="30">
        <v>1312</v>
      </c>
      <c r="J32" s="30">
        <v>940</v>
      </c>
      <c r="K32" s="30">
        <v>1446</v>
      </c>
      <c r="L32" s="54">
        <v>1309</v>
      </c>
      <c r="M32" s="54">
        <v>1705</v>
      </c>
      <c r="N32" s="30"/>
      <c r="O32" s="15" t="s">
        <v>16</v>
      </c>
      <c r="P32" s="16"/>
    </row>
    <row r="33" spans="1:16" ht="87">
      <c r="A33" s="65" t="s">
        <v>1213</v>
      </c>
      <c r="B33" s="15" t="s">
        <v>10</v>
      </c>
      <c r="C33" s="11" t="s">
        <v>11</v>
      </c>
      <c r="D33" s="11" t="s">
        <v>12</v>
      </c>
      <c r="E33" s="11" t="s">
        <v>13</v>
      </c>
      <c r="F33" s="15" t="s">
        <v>867</v>
      </c>
      <c r="G33" s="25" t="s">
        <v>15</v>
      </c>
      <c r="H33" s="30">
        <v>1337</v>
      </c>
      <c r="I33" s="30">
        <v>1296</v>
      </c>
      <c r="J33" s="30">
        <v>1110</v>
      </c>
      <c r="K33" s="30">
        <v>1587</v>
      </c>
      <c r="L33" s="54">
        <v>1350</v>
      </c>
      <c r="M33" s="54">
        <v>1785</v>
      </c>
      <c r="N33" s="30"/>
      <c r="O33" s="15" t="s">
        <v>16</v>
      </c>
      <c r="P33" s="16"/>
    </row>
    <row r="34" spans="1:16" ht="87">
      <c r="A34" s="65" t="s">
        <v>1213</v>
      </c>
      <c r="B34" s="15" t="s">
        <v>10</v>
      </c>
      <c r="C34" s="11" t="s">
        <v>11</v>
      </c>
      <c r="D34" s="11" t="s">
        <v>12</v>
      </c>
      <c r="E34" s="11" t="s">
        <v>13</v>
      </c>
      <c r="F34" s="15" t="s">
        <v>868</v>
      </c>
      <c r="G34" s="25" t="s">
        <v>15</v>
      </c>
      <c r="H34" s="30">
        <v>1503</v>
      </c>
      <c r="I34" s="30">
        <v>1454</v>
      </c>
      <c r="J34" s="30">
        <v>1153</v>
      </c>
      <c r="K34" s="30">
        <v>1460</v>
      </c>
      <c r="L34" s="54">
        <v>1530</v>
      </c>
      <c r="M34" s="54">
        <v>1592</v>
      </c>
      <c r="N34" s="30"/>
      <c r="O34" s="15" t="s">
        <v>16</v>
      </c>
      <c r="P34" s="16"/>
    </row>
    <row r="35" spans="1:16" ht="87">
      <c r="A35" s="65" t="s">
        <v>1213</v>
      </c>
      <c r="B35" s="15" t="s">
        <v>10</v>
      </c>
      <c r="C35" s="11" t="s">
        <v>11</v>
      </c>
      <c r="D35" s="11" t="s">
        <v>12</v>
      </c>
      <c r="E35" s="11" t="s">
        <v>13</v>
      </c>
      <c r="F35" s="15" t="s">
        <v>869</v>
      </c>
      <c r="G35" s="25" t="s">
        <v>15</v>
      </c>
      <c r="H35" s="30">
        <v>1043</v>
      </c>
      <c r="I35" s="30">
        <v>1089</v>
      </c>
      <c r="J35" s="30">
        <v>935</v>
      </c>
      <c r="K35" s="30">
        <v>1024</v>
      </c>
      <c r="L35" s="54">
        <v>476</v>
      </c>
      <c r="M35" s="54">
        <v>1130</v>
      </c>
      <c r="N35" s="30"/>
      <c r="O35" s="15" t="s">
        <v>16</v>
      </c>
      <c r="P35" s="16"/>
    </row>
    <row r="36" spans="1:16" ht="87">
      <c r="A36" s="65" t="s">
        <v>1213</v>
      </c>
      <c r="B36" s="15" t="s">
        <v>10</v>
      </c>
      <c r="C36" s="11" t="s">
        <v>11</v>
      </c>
      <c r="D36" s="11" t="s">
        <v>12</v>
      </c>
      <c r="E36" s="11" t="s">
        <v>13</v>
      </c>
      <c r="F36" s="15" t="s">
        <v>870</v>
      </c>
      <c r="G36" s="25" t="s">
        <v>15</v>
      </c>
      <c r="H36" s="30">
        <v>1223</v>
      </c>
      <c r="I36" s="30">
        <v>1184</v>
      </c>
      <c r="J36" s="30">
        <v>981</v>
      </c>
      <c r="K36" s="30">
        <v>1150</v>
      </c>
      <c r="L36" s="54">
        <v>1050</v>
      </c>
      <c r="M36" s="54">
        <v>1305</v>
      </c>
      <c r="N36" s="30"/>
      <c r="O36" s="15" t="s">
        <v>16</v>
      </c>
      <c r="P36" s="16"/>
    </row>
    <row r="37" spans="1:16" ht="87">
      <c r="A37" s="65" t="s">
        <v>1213</v>
      </c>
      <c r="B37" s="15" t="s">
        <v>10</v>
      </c>
      <c r="C37" s="11" t="s">
        <v>11</v>
      </c>
      <c r="D37" s="11" t="s">
        <v>12</v>
      </c>
      <c r="E37" s="11" t="s">
        <v>13</v>
      </c>
      <c r="F37" s="15" t="s">
        <v>871</v>
      </c>
      <c r="G37" s="25" t="s">
        <v>15</v>
      </c>
      <c r="H37" s="30">
        <v>1290</v>
      </c>
      <c r="I37" s="30">
        <v>1231</v>
      </c>
      <c r="J37" s="30">
        <v>1100</v>
      </c>
      <c r="K37" s="30">
        <v>1573</v>
      </c>
      <c r="L37" s="54">
        <v>1337</v>
      </c>
      <c r="M37" s="54">
        <v>1535</v>
      </c>
      <c r="N37" s="30"/>
      <c r="O37" s="15" t="s">
        <v>16</v>
      </c>
      <c r="P37" s="16"/>
    </row>
    <row r="38" spans="1:16" ht="87">
      <c r="A38" s="65" t="s">
        <v>1213</v>
      </c>
      <c r="B38" s="15" t="s">
        <v>10</v>
      </c>
      <c r="C38" s="11" t="s">
        <v>11</v>
      </c>
      <c r="D38" s="11" t="s">
        <v>12</v>
      </c>
      <c r="E38" s="11" t="s">
        <v>13</v>
      </c>
      <c r="F38" s="15" t="s">
        <v>872</v>
      </c>
      <c r="G38" s="25" t="s">
        <v>15</v>
      </c>
      <c r="H38" s="30">
        <v>1501</v>
      </c>
      <c r="I38" s="30">
        <v>1475</v>
      </c>
      <c r="J38" s="30">
        <v>1138</v>
      </c>
      <c r="K38" s="30">
        <v>1707</v>
      </c>
      <c r="L38" s="54">
        <v>1530</v>
      </c>
      <c r="M38" s="54">
        <v>1842</v>
      </c>
      <c r="N38" s="30"/>
      <c r="O38" s="15" t="s">
        <v>16</v>
      </c>
      <c r="P38" s="16"/>
    </row>
    <row r="39" spans="1:16" s="14" customFormat="1" ht="87">
      <c r="A39" s="65" t="s">
        <v>1213</v>
      </c>
      <c r="B39" s="15" t="s">
        <v>10</v>
      </c>
      <c r="C39" s="11" t="s">
        <v>11</v>
      </c>
      <c r="D39" s="11" t="s">
        <v>12</v>
      </c>
      <c r="E39" s="11" t="s">
        <v>13</v>
      </c>
      <c r="F39" s="17" t="s">
        <v>19</v>
      </c>
      <c r="G39" s="25" t="s">
        <v>20</v>
      </c>
      <c r="H39" s="30">
        <v>25513</v>
      </c>
      <c r="I39" s="30">
        <v>25303</v>
      </c>
      <c r="J39" s="30">
        <v>25415</v>
      </c>
      <c r="K39" s="30">
        <v>25415</v>
      </c>
      <c r="L39" s="54">
        <v>30244</v>
      </c>
      <c r="M39" s="54">
        <v>31397</v>
      </c>
      <c r="N39" s="30"/>
      <c r="O39" s="15" t="s">
        <v>16</v>
      </c>
      <c r="P39" s="16"/>
    </row>
    <row r="40" spans="1:16" ht="87">
      <c r="A40" s="65" t="s">
        <v>1213</v>
      </c>
      <c r="B40" s="15" t="s">
        <v>10</v>
      </c>
      <c r="C40" s="11" t="s">
        <v>11</v>
      </c>
      <c r="D40" s="11" t="s">
        <v>12</v>
      </c>
      <c r="E40" s="11" t="s">
        <v>13</v>
      </c>
      <c r="F40" s="15" t="s">
        <v>873</v>
      </c>
      <c r="G40" s="25" t="s">
        <v>20</v>
      </c>
      <c r="H40" s="30">
        <v>845</v>
      </c>
      <c r="I40" s="30">
        <v>849</v>
      </c>
      <c r="J40" s="30">
        <v>845</v>
      </c>
      <c r="K40" s="30">
        <v>845</v>
      </c>
      <c r="L40" s="54">
        <v>1557</v>
      </c>
      <c r="M40" s="54">
        <v>1557</v>
      </c>
      <c r="N40" s="30"/>
      <c r="O40" s="15" t="s">
        <v>16</v>
      </c>
      <c r="P40" s="16"/>
    </row>
    <row r="41" spans="1:16" ht="87">
      <c r="A41" s="65" t="s">
        <v>1213</v>
      </c>
      <c r="B41" s="15" t="s">
        <v>10</v>
      </c>
      <c r="C41" s="11" t="s">
        <v>11</v>
      </c>
      <c r="D41" s="11" t="s">
        <v>12</v>
      </c>
      <c r="E41" s="11" t="s">
        <v>13</v>
      </c>
      <c r="F41" s="15" t="s">
        <v>874</v>
      </c>
      <c r="G41" s="25" t="s">
        <v>20</v>
      </c>
      <c r="H41" s="30">
        <v>5928</v>
      </c>
      <c r="I41" s="30">
        <v>5928</v>
      </c>
      <c r="J41" s="30">
        <v>5928</v>
      </c>
      <c r="K41" s="30">
        <v>5928</v>
      </c>
      <c r="L41" s="54">
        <v>6933</v>
      </c>
      <c r="M41" s="54">
        <v>6933</v>
      </c>
      <c r="N41" s="30"/>
      <c r="O41" s="15" t="s">
        <v>16</v>
      </c>
      <c r="P41" s="16"/>
    </row>
    <row r="42" spans="1:16" ht="87">
      <c r="A42" s="65" t="s">
        <v>1213</v>
      </c>
      <c r="B42" s="15" t="s">
        <v>10</v>
      </c>
      <c r="C42" s="11" t="s">
        <v>11</v>
      </c>
      <c r="D42" s="11" t="s">
        <v>12</v>
      </c>
      <c r="E42" s="11" t="s">
        <v>13</v>
      </c>
      <c r="F42" s="15" t="s">
        <v>875</v>
      </c>
      <c r="G42" s="25" t="s">
        <v>20</v>
      </c>
      <c r="H42" s="30">
        <v>8541</v>
      </c>
      <c r="I42" s="30">
        <v>7736</v>
      </c>
      <c r="J42" s="30">
        <v>8541</v>
      </c>
      <c r="K42" s="30">
        <v>8541</v>
      </c>
      <c r="L42" s="54">
        <v>8293</v>
      </c>
      <c r="M42" s="54">
        <v>8293</v>
      </c>
      <c r="N42" s="30"/>
      <c r="O42" s="15" t="s">
        <v>16</v>
      </c>
      <c r="P42" s="16"/>
    </row>
    <row r="43" spans="1:16" ht="87">
      <c r="A43" s="65" t="s">
        <v>1213</v>
      </c>
      <c r="B43" s="15" t="s">
        <v>10</v>
      </c>
      <c r="C43" s="11" t="s">
        <v>11</v>
      </c>
      <c r="D43" s="11" t="s">
        <v>12</v>
      </c>
      <c r="E43" s="11" t="s">
        <v>13</v>
      </c>
      <c r="F43" s="15" t="s">
        <v>876</v>
      </c>
      <c r="G43" s="25" t="s">
        <v>20</v>
      </c>
      <c r="H43" s="30">
        <v>944</v>
      </c>
      <c r="I43" s="30">
        <v>945</v>
      </c>
      <c r="J43" s="30">
        <v>945</v>
      </c>
      <c r="K43" s="30">
        <v>945</v>
      </c>
      <c r="L43" s="54">
        <v>1170</v>
      </c>
      <c r="M43" s="54">
        <v>1308</v>
      </c>
      <c r="N43" s="30"/>
      <c r="O43" s="15" t="s">
        <v>16</v>
      </c>
      <c r="P43" s="16"/>
    </row>
    <row r="44" spans="1:16" ht="87">
      <c r="A44" s="65" t="s">
        <v>1213</v>
      </c>
      <c r="B44" s="15" t="s">
        <v>10</v>
      </c>
      <c r="C44" s="11" t="s">
        <v>11</v>
      </c>
      <c r="D44" s="11" t="s">
        <v>12</v>
      </c>
      <c r="E44" s="11" t="s">
        <v>13</v>
      </c>
      <c r="F44" s="15" t="s">
        <v>877</v>
      </c>
      <c r="G44" s="25" t="s">
        <v>20</v>
      </c>
      <c r="H44" s="30">
        <v>3096</v>
      </c>
      <c r="I44" s="30">
        <v>3104</v>
      </c>
      <c r="J44" s="30">
        <v>3104</v>
      </c>
      <c r="K44" s="30">
        <v>3104</v>
      </c>
      <c r="L44" s="54">
        <v>5051</v>
      </c>
      <c r="M44" s="54">
        <v>5052</v>
      </c>
      <c r="N44" s="30"/>
      <c r="O44" s="15" t="s">
        <v>16</v>
      </c>
      <c r="P44" s="16"/>
    </row>
    <row r="45" spans="1:16" ht="87">
      <c r="A45" s="65" t="s">
        <v>1213</v>
      </c>
      <c r="B45" s="15" t="s">
        <v>10</v>
      </c>
      <c r="C45" s="11" t="s">
        <v>11</v>
      </c>
      <c r="D45" s="11" t="s">
        <v>12</v>
      </c>
      <c r="E45" s="11" t="s">
        <v>13</v>
      </c>
      <c r="F45" s="15" t="s">
        <v>878</v>
      </c>
      <c r="G45" s="25" t="s">
        <v>20</v>
      </c>
      <c r="H45" s="30">
        <v>317</v>
      </c>
      <c r="I45" s="30">
        <v>289</v>
      </c>
      <c r="J45" s="30">
        <v>289</v>
      </c>
      <c r="K45" s="30">
        <v>289</v>
      </c>
      <c r="L45" s="54">
        <v>444</v>
      </c>
      <c r="M45" s="54">
        <v>451</v>
      </c>
      <c r="N45" s="30"/>
      <c r="O45" s="15" t="s">
        <v>16</v>
      </c>
      <c r="P45" s="16"/>
    </row>
    <row r="46" spans="1:16" ht="87">
      <c r="A46" s="65" t="s">
        <v>1213</v>
      </c>
      <c r="B46" s="15" t="s">
        <v>10</v>
      </c>
      <c r="C46" s="11" t="s">
        <v>11</v>
      </c>
      <c r="D46" s="11" t="s">
        <v>12</v>
      </c>
      <c r="E46" s="11" t="s">
        <v>13</v>
      </c>
      <c r="F46" s="15" t="s">
        <v>879</v>
      </c>
      <c r="G46" s="25" t="s">
        <v>20</v>
      </c>
      <c r="H46" s="30">
        <v>102</v>
      </c>
      <c r="I46" s="30">
        <v>95</v>
      </c>
      <c r="J46" s="30">
        <v>106</v>
      </c>
      <c r="K46" s="30">
        <v>106</v>
      </c>
      <c r="L46" s="54">
        <v>69</v>
      </c>
      <c r="M46" s="54">
        <v>169</v>
      </c>
      <c r="N46" s="30"/>
      <c r="O46" s="15" t="s">
        <v>16</v>
      </c>
      <c r="P46" s="16"/>
    </row>
    <row r="47" spans="1:16" ht="87">
      <c r="A47" s="65" t="s">
        <v>1213</v>
      </c>
      <c r="B47" s="15" t="s">
        <v>10</v>
      </c>
      <c r="C47" s="11" t="s">
        <v>11</v>
      </c>
      <c r="D47" s="11" t="s">
        <v>12</v>
      </c>
      <c r="E47" s="11" t="s">
        <v>13</v>
      </c>
      <c r="F47" s="15" t="s">
        <v>880</v>
      </c>
      <c r="G47" s="25" t="s">
        <v>20</v>
      </c>
      <c r="H47" s="30">
        <v>686</v>
      </c>
      <c r="I47" s="30">
        <v>590</v>
      </c>
      <c r="J47" s="30">
        <v>448</v>
      </c>
      <c r="K47" s="30">
        <v>448</v>
      </c>
      <c r="L47" s="54">
        <v>786</v>
      </c>
      <c r="M47" s="54">
        <v>1525</v>
      </c>
      <c r="N47" s="30"/>
      <c r="O47" s="15" t="s">
        <v>16</v>
      </c>
      <c r="P47" s="16"/>
    </row>
    <row r="48" spans="1:16" ht="87">
      <c r="A48" s="65" t="s">
        <v>1213</v>
      </c>
      <c r="B48" s="15" t="s">
        <v>10</v>
      </c>
      <c r="C48" s="11" t="s">
        <v>11</v>
      </c>
      <c r="D48" s="11" t="s">
        <v>12</v>
      </c>
      <c r="E48" s="11" t="s">
        <v>13</v>
      </c>
      <c r="F48" s="15" t="s">
        <v>881</v>
      </c>
      <c r="G48" s="25" t="s">
        <v>20</v>
      </c>
      <c r="H48" s="30">
        <v>1430</v>
      </c>
      <c r="I48" s="30">
        <v>1860</v>
      </c>
      <c r="J48" s="30">
        <v>1430</v>
      </c>
      <c r="K48" s="30">
        <v>1430</v>
      </c>
      <c r="L48" s="54">
        <v>2030</v>
      </c>
      <c r="M48" s="54">
        <v>2069</v>
      </c>
      <c r="N48" s="30"/>
      <c r="O48" s="15" t="s">
        <v>16</v>
      </c>
      <c r="P48" s="16"/>
    </row>
    <row r="49" spans="1:16" ht="87">
      <c r="A49" s="65" t="s">
        <v>1213</v>
      </c>
      <c r="B49" s="15" t="s">
        <v>10</v>
      </c>
      <c r="C49" s="11" t="s">
        <v>11</v>
      </c>
      <c r="D49" s="11" t="s">
        <v>12</v>
      </c>
      <c r="E49" s="11" t="s">
        <v>13</v>
      </c>
      <c r="F49" s="15" t="s">
        <v>882</v>
      </c>
      <c r="G49" s="25" t="s">
        <v>20</v>
      </c>
      <c r="H49" s="30">
        <v>3624</v>
      </c>
      <c r="I49" s="30">
        <v>3907</v>
      </c>
      <c r="J49" s="30">
        <v>3779</v>
      </c>
      <c r="K49" s="30">
        <v>3779</v>
      </c>
      <c r="L49" s="54">
        <v>3911</v>
      </c>
      <c r="M49" s="54">
        <v>4040</v>
      </c>
      <c r="N49" s="30"/>
      <c r="O49" s="15" t="s">
        <v>16</v>
      </c>
      <c r="P49" s="16"/>
    </row>
    <row r="50" spans="1:16" ht="87">
      <c r="A50" s="65" t="s">
        <v>1213</v>
      </c>
      <c r="B50" s="15" t="s">
        <v>10</v>
      </c>
      <c r="C50" s="11" t="s">
        <v>11</v>
      </c>
      <c r="D50" s="11" t="s">
        <v>12</v>
      </c>
      <c r="E50" s="11" t="s">
        <v>13</v>
      </c>
      <c r="F50" s="17" t="s">
        <v>21</v>
      </c>
      <c r="G50" s="25" t="s">
        <v>22</v>
      </c>
      <c r="H50" s="55">
        <v>37.39</v>
      </c>
      <c r="I50" s="55">
        <v>51.11</v>
      </c>
      <c r="J50" s="55">
        <v>61.85</v>
      </c>
      <c r="K50" s="55">
        <v>65.33</v>
      </c>
      <c r="L50" s="56">
        <v>72.12</v>
      </c>
      <c r="M50" s="56">
        <v>88.3</v>
      </c>
      <c r="N50" s="30"/>
      <c r="O50" s="15" t="s">
        <v>16</v>
      </c>
      <c r="P50" s="16"/>
    </row>
    <row r="51" spans="1:16" ht="87">
      <c r="A51" s="65" t="s">
        <v>1213</v>
      </c>
      <c r="B51" s="15" t="s">
        <v>10</v>
      </c>
      <c r="C51" s="11" t="s">
        <v>11</v>
      </c>
      <c r="D51" s="11" t="s">
        <v>12</v>
      </c>
      <c r="E51" s="11" t="s">
        <v>13</v>
      </c>
      <c r="F51" s="82" t="s">
        <v>23</v>
      </c>
      <c r="G51" s="36"/>
      <c r="H51" s="37"/>
      <c r="I51" s="37"/>
      <c r="J51" s="37"/>
      <c r="K51" s="37"/>
      <c r="L51" s="37"/>
      <c r="M51" s="37"/>
      <c r="N51" s="37"/>
      <c r="O51" s="35" t="s">
        <v>24</v>
      </c>
      <c r="P51" s="80"/>
    </row>
    <row r="52" spans="1:16" ht="87">
      <c r="A52" s="65" t="s">
        <v>1213</v>
      </c>
      <c r="B52" s="15" t="s">
        <v>10</v>
      </c>
      <c r="C52" s="11" t="s">
        <v>11</v>
      </c>
      <c r="D52" s="11" t="s">
        <v>12</v>
      </c>
      <c r="E52" s="11" t="s">
        <v>13</v>
      </c>
      <c r="F52" s="15" t="s">
        <v>883</v>
      </c>
      <c r="G52" s="25" t="s">
        <v>25</v>
      </c>
      <c r="H52" s="30" t="s">
        <v>26</v>
      </c>
      <c r="I52" s="57">
        <v>140752</v>
      </c>
      <c r="J52" s="57">
        <v>140752</v>
      </c>
      <c r="K52" s="57">
        <v>140752</v>
      </c>
      <c r="L52" s="57">
        <v>140752</v>
      </c>
      <c r="M52" s="57">
        <v>140752</v>
      </c>
      <c r="N52" s="30"/>
      <c r="O52" s="15" t="s">
        <v>24</v>
      </c>
      <c r="P52" s="16"/>
    </row>
    <row r="53" spans="1:16" ht="87">
      <c r="A53" s="65" t="s">
        <v>1213</v>
      </c>
      <c r="B53" s="15" t="s">
        <v>10</v>
      </c>
      <c r="C53" s="11" t="s">
        <v>11</v>
      </c>
      <c r="D53" s="11" t="s">
        <v>12</v>
      </c>
      <c r="E53" s="11" t="s">
        <v>13</v>
      </c>
      <c r="F53" s="15" t="s">
        <v>884</v>
      </c>
      <c r="G53" s="25" t="s">
        <v>25</v>
      </c>
      <c r="H53" s="30" t="s">
        <v>27</v>
      </c>
      <c r="I53" s="57">
        <v>653818</v>
      </c>
      <c r="J53" s="57">
        <v>653818</v>
      </c>
      <c r="K53" s="57">
        <v>653818</v>
      </c>
      <c r="L53" s="57">
        <v>653818</v>
      </c>
      <c r="M53" s="57">
        <v>653818</v>
      </c>
      <c r="N53" s="30"/>
      <c r="O53" s="15" t="s">
        <v>24</v>
      </c>
      <c r="P53" s="16"/>
    </row>
    <row r="54" spans="1:16" ht="87">
      <c r="A54" s="65" t="s">
        <v>1213</v>
      </c>
      <c r="B54" s="15" t="s">
        <v>10</v>
      </c>
      <c r="C54" s="11" t="s">
        <v>11</v>
      </c>
      <c r="D54" s="11" t="s">
        <v>12</v>
      </c>
      <c r="E54" s="11" t="s">
        <v>13</v>
      </c>
      <c r="F54" s="15" t="s">
        <v>885</v>
      </c>
      <c r="G54" s="25" t="s">
        <v>25</v>
      </c>
      <c r="H54" s="30" t="s">
        <v>28</v>
      </c>
      <c r="I54" s="57">
        <v>303701</v>
      </c>
      <c r="J54" s="57">
        <v>303701</v>
      </c>
      <c r="K54" s="57">
        <v>303701</v>
      </c>
      <c r="L54" s="57">
        <v>303701</v>
      </c>
      <c r="M54" s="57">
        <v>303701</v>
      </c>
      <c r="N54" s="30"/>
      <c r="O54" s="15" t="s">
        <v>24</v>
      </c>
      <c r="P54" s="16"/>
    </row>
    <row r="55" spans="1:16" ht="87">
      <c r="A55" s="65" t="s">
        <v>1213</v>
      </c>
      <c r="B55" s="15" t="s">
        <v>10</v>
      </c>
      <c r="C55" s="11" t="s">
        <v>11</v>
      </c>
      <c r="D55" s="11" t="s">
        <v>12</v>
      </c>
      <c r="E55" s="11" t="s">
        <v>13</v>
      </c>
      <c r="F55" s="17" t="s">
        <v>29</v>
      </c>
      <c r="G55" s="25" t="s">
        <v>15</v>
      </c>
      <c r="H55" s="30">
        <v>117826</v>
      </c>
      <c r="I55" s="30">
        <v>117826</v>
      </c>
      <c r="J55" s="30">
        <v>168648</v>
      </c>
      <c r="K55" s="30">
        <v>168648</v>
      </c>
      <c r="L55" s="54">
        <v>117826</v>
      </c>
      <c r="M55" s="54">
        <v>117826</v>
      </c>
      <c r="N55" s="30"/>
      <c r="O55" s="15" t="s">
        <v>24</v>
      </c>
      <c r="P55" s="16"/>
    </row>
    <row r="56" spans="1:16" ht="87">
      <c r="A56" s="65" t="s">
        <v>1213</v>
      </c>
      <c r="B56" s="15" t="s">
        <v>10</v>
      </c>
      <c r="C56" s="11" t="s">
        <v>11</v>
      </c>
      <c r="D56" s="11" t="s">
        <v>12</v>
      </c>
      <c r="E56" s="11" t="s">
        <v>13</v>
      </c>
      <c r="F56" s="17" t="s">
        <v>30</v>
      </c>
      <c r="G56" s="25" t="s">
        <v>20</v>
      </c>
      <c r="H56" s="30">
        <v>63782.5</v>
      </c>
      <c r="I56" s="30">
        <v>63735</v>
      </c>
      <c r="J56" s="30">
        <v>61102</v>
      </c>
      <c r="K56" s="30"/>
      <c r="L56" s="30"/>
      <c r="M56" s="30"/>
      <c r="N56" s="30"/>
      <c r="O56" s="15" t="s">
        <v>16</v>
      </c>
      <c r="P56" s="16"/>
    </row>
    <row r="57" spans="1:16" s="14" customFormat="1" ht="87">
      <c r="A57" s="65" t="s">
        <v>1213</v>
      </c>
      <c r="B57" s="15" t="s">
        <v>10</v>
      </c>
      <c r="C57" s="11" t="s">
        <v>11</v>
      </c>
      <c r="D57" s="11" t="s">
        <v>12</v>
      </c>
      <c r="E57" s="15" t="s">
        <v>31</v>
      </c>
      <c r="F57" s="17" t="s">
        <v>32</v>
      </c>
      <c r="G57" s="25" t="s">
        <v>33</v>
      </c>
      <c r="H57" s="30">
        <v>120</v>
      </c>
      <c r="I57" s="30">
        <v>200</v>
      </c>
      <c r="J57" s="54">
        <v>216</v>
      </c>
      <c r="K57" s="54">
        <v>225</v>
      </c>
      <c r="L57" s="54">
        <v>287</v>
      </c>
      <c r="M57" s="54">
        <v>287</v>
      </c>
      <c r="N57" s="30"/>
      <c r="O57" s="15" t="s">
        <v>34</v>
      </c>
      <c r="P57" s="16"/>
    </row>
    <row r="58" spans="1:16" ht="87">
      <c r="A58" s="65" t="s">
        <v>1213</v>
      </c>
      <c r="B58" s="15" t="s">
        <v>10</v>
      </c>
      <c r="C58" s="11" t="s">
        <v>11</v>
      </c>
      <c r="D58" s="11" t="s">
        <v>12</v>
      </c>
      <c r="E58" s="15" t="s">
        <v>31</v>
      </c>
      <c r="F58" s="17" t="s">
        <v>35</v>
      </c>
      <c r="G58" s="25" t="s">
        <v>36</v>
      </c>
      <c r="H58" s="55">
        <v>2824.4</v>
      </c>
      <c r="I58" s="55">
        <v>2776</v>
      </c>
      <c r="J58" s="55">
        <f>SUM(J59:J70)</f>
        <v>3449.4000000000005</v>
      </c>
      <c r="K58" s="55">
        <v>3681.6</v>
      </c>
      <c r="L58" s="55">
        <v>2402.1999999999998</v>
      </c>
      <c r="M58" s="56">
        <v>2545.4</v>
      </c>
      <c r="N58" s="30"/>
      <c r="O58" s="15" t="s">
        <v>37</v>
      </c>
      <c r="P58" s="16"/>
    </row>
    <row r="59" spans="1:16" ht="87">
      <c r="A59" s="65" t="s">
        <v>1213</v>
      </c>
      <c r="B59" s="15" t="s">
        <v>10</v>
      </c>
      <c r="C59" s="11" t="s">
        <v>11</v>
      </c>
      <c r="D59" s="11" t="s">
        <v>12</v>
      </c>
      <c r="E59" s="15" t="s">
        <v>31</v>
      </c>
      <c r="F59" s="15" t="s">
        <v>886</v>
      </c>
      <c r="G59" s="25" t="s">
        <v>36</v>
      </c>
      <c r="H59" s="30">
        <v>0</v>
      </c>
      <c r="I59" s="55">
        <v>12.3</v>
      </c>
      <c r="J59" s="55">
        <v>37.9</v>
      </c>
      <c r="K59" s="55">
        <v>70.8</v>
      </c>
      <c r="L59" s="55">
        <v>85.3</v>
      </c>
      <c r="M59" s="54">
        <v>0</v>
      </c>
      <c r="N59" s="30"/>
      <c r="O59" s="15" t="s">
        <v>37</v>
      </c>
      <c r="P59" s="16"/>
    </row>
    <row r="60" spans="1:16" ht="87">
      <c r="A60" s="65" t="s">
        <v>1213</v>
      </c>
      <c r="B60" s="15" t="s">
        <v>10</v>
      </c>
      <c r="C60" s="11" t="s">
        <v>11</v>
      </c>
      <c r="D60" s="11" t="s">
        <v>12</v>
      </c>
      <c r="E60" s="15" t="s">
        <v>31</v>
      </c>
      <c r="F60" s="15" t="s">
        <v>887</v>
      </c>
      <c r="G60" s="25" t="s">
        <v>36</v>
      </c>
      <c r="H60" s="30">
        <v>40.200000000000003</v>
      </c>
      <c r="I60" s="55">
        <v>46.6</v>
      </c>
      <c r="J60" s="55">
        <v>3.5</v>
      </c>
      <c r="K60" s="55">
        <v>15.1</v>
      </c>
      <c r="L60" s="55">
        <v>8.1999999999999993</v>
      </c>
      <c r="M60" s="56">
        <v>12.1</v>
      </c>
      <c r="N60" s="30"/>
      <c r="O60" s="15" t="s">
        <v>37</v>
      </c>
      <c r="P60" s="16"/>
    </row>
    <row r="61" spans="1:16" ht="87">
      <c r="A61" s="65" t="s">
        <v>1213</v>
      </c>
      <c r="B61" s="15" t="s">
        <v>10</v>
      </c>
      <c r="C61" s="11" t="s">
        <v>11</v>
      </c>
      <c r="D61" s="11" t="s">
        <v>12</v>
      </c>
      <c r="E61" s="15" t="s">
        <v>31</v>
      </c>
      <c r="F61" s="15" t="s">
        <v>888</v>
      </c>
      <c r="G61" s="25" t="s">
        <v>36</v>
      </c>
      <c r="H61" s="30">
        <v>115.8</v>
      </c>
      <c r="I61" s="55">
        <v>18.8</v>
      </c>
      <c r="J61" s="55">
        <v>38</v>
      </c>
      <c r="K61" s="55">
        <v>73.3</v>
      </c>
      <c r="L61" s="55">
        <v>190.8</v>
      </c>
      <c r="M61" s="56">
        <v>102.3</v>
      </c>
      <c r="N61" s="30"/>
      <c r="O61" s="15" t="s">
        <v>37</v>
      </c>
      <c r="P61" s="16"/>
    </row>
    <row r="62" spans="1:16" ht="87">
      <c r="A62" s="65" t="s">
        <v>1213</v>
      </c>
      <c r="B62" s="15" t="s">
        <v>10</v>
      </c>
      <c r="C62" s="11" t="s">
        <v>11</v>
      </c>
      <c r="D62" s="11" t="s">
        <v>12</v>
      </c>
      <c r="E62" s="15" t="s">
        <v>31</v>
      </c>
      <c r="F62" s="15" t="s">
        <v>889</v>
      </c>
      <c r="G62" s="25" t="s">
        <v>36</v>
      </c>
      <c r="H62" s="30">
        <v>55.3</v>
      </c>
      <c r="I62" s="55">
        <v>77.099999999999994</v>
      </c>
      <c r="J62" s="55">
        <v>23.1</v>
      </c>
      <c r="K62" s="55">
        <v>160.69999999999999</v>
      </c>
      <c r="L62" s="55">
        <v>195.3</v>
      </c>
      <c r="M62" s="56">
        <v>103.5</v>
      </c>
      <c r="N62" s="30"/>
      <c r="O62" s="15" t="s">
        <v>37</v>
      </c>
      <c r="P62" s="16"/>
    </row>
    <row r="63" spans="1:16" ht="87">
      <c r="A63" s="65" t="s">
        <v>1213</v>
      </c>
      <c r="B63" s="15" t="s">
        <v>10</v>
      </c>
      <c r="C63" s="11" t="s">
        <v>11</v>
      </c>
      <c r="D63" s="11" t="s">
        <v>12</v>
      </c>
      <c r="E63" s="15" t="s">
        <v>31</v>
      </c>
      <c r="F63" s="15" t="s">
        <v>890</v>
      </c>
      <c r="G63" s="25" t="s">
        <v>36</v>
      </c>
      <c r="H63" s="30">
        <v>170.6</v>
      </c>
      <c r="I63" s="55">
        <v>293.10000000000002</v>
      </c>
      <c r="J63" s="55">
        <v>289.8</v>
      </c>
      <c r="K63" s="55">
        <v>730.8</v>
      </c>
      <c r="L63" s="55">
        <v>145.19999999999999</v>
      </c>
      <c r="M63" s="56">
        <v>272.5</v>
      </c>
      <c r="N63" s="30"/>
      <c r="O63" s="15" t="s">
        <v>37</v>
      </c>
      <c r="P63" s="16"/>
    </row>
    <row r="64" spans="1:16" ht="87">
      <c r="A64" s="65" t="s">
        <v>1213</v>
      </c>
      <c r="B64" s="15" t="s">
        <v>10</v>
      </c>
      <c r="C64" s="11" t="s">
        <v>11</v>
      </c>
      <c r="D64" s="11" t="s">
        <v>12</v>
      </c>
      <c r="E64" s="15" t="s">
        <v>31</v>
      </c>
      <c r="F64" s="15" t="s">
        <v>891</v>
      </c>
      <c r="G64" s="25" t="s">
        <v>36</v>
      </c>
      <c r="H64" s="30">
        <v>555.20000000000005</v>
      </c>
      <c r="I64" s="55">
        <v>594.79999999999995</v>
      </c>
      <c r="J64" s="55">
        <v>704.4</v>
      </c>
      <c r="K64" s="55">
        <v>564.70000000000005</v>
      </c>
      <c r="L64" s="55">
        <v>531.79999999999995</v>
      </c>
      <c r="M64" s="56">
        <v>506.6</v>
      </c>
      <c r="N64" s="30"/>
      <c r="O64" s="15" t="s">
        <v>37</v>
      </c>
      <c r="P64" s="16"/>
    </row>
    <row r="65" spans="1:16" ht="87">
      <c r="A65" s="65" t="s">
        <v>1213</v>
      </c>
      <c r="B65" s="15" t="s">
        <v>10</v>
      </c>
      <c r="C65" s="11" t="s">
        <v>11</v>
      </c>
      <c r="D65" s="11" t="s">
        <v>12</v>
      </c>
      <c r="E65" s="15" t="s">
        <v>31</v>
      </c>
      <c r="F65" s="15" t="s">
        <v>892</v>
      </c>
      <c r="G65" s="25" t="s">
        <v>36</v>
      </c>
      <c r="H65" s="30">
        <v>496.3</v>
      </c>
      <c r="I65" s="55">
        <v>339.7</v>
      </c>
      <c r="J65" s="55">
        <v>596.6</v>
      </c>
      <c r="K65" s="55">
        <v>812.6</v>
      </c>
      <c r="L65" s="55">
        <v>162.19999999999999</v>
      </c>
      <c r="M65" s="56">
        <v>542.70000000000005</v>
      </c>
      <c r="N65" s="30"/>
      <c r="O65" s="15" t="s">
        <v>37</v>
      </c>
      <c r="P65" s="16"/>
    </row>
    <row r="66" spans="1:16" ht="87">
      <c r="A66" s="65" t="s">
        <v>1213</v>
      </c>
      <c r="B66" s="15" t="s">
        <v>10</v>
      </c>
      <c r="C66" s="11" t="s">
        <v>11</v>
      </c>
      <c r="D66" s="11" t="s">
        <v>12</v>
      </c>
      <c r="E66" s="15" t="s">
        <v>31</v>
      </c>
      <c r="F66" s="15" t="s">
        <v>893</v>
      </c>
      <c r="G66" s="25" t="s">
        <v>36</v>
      </c>
      <c r="H66" s="30">
        <v>298</v>
      </c>
      <c r="I66" s="55">
        <v>411.9</v>
      </c>
      <c r="J66" s="55">
        <v>499.7</v>
      </c>
      <c r="K66" s="55">
        <v>414.7</v>
      </c>
      <c r="L66" s="55">
        <v>426</v>
      </c>
      <c r="M66" s="56">
        <v>454.5</v>
      </c>
      <c r="N66" s="30"/>
      <c r="O66" s="15" t="s">
        <v>37</v>
      </c>
      <c r="P66" s="16"/>
    </row>
    <row r="67" spans="1:16" ht="87">
      <c r="A67" s="65" t="s">
        <v>1213</v>
      </c>
      <c r="B67" s="15" t="s">
        <v>10</v>
      </c>
      <c r="C67" s="11" t="s">
        <v>11</v>
      </c>
      <c r="D67" s="11" t="s">
        <v>12</v>
      </c>
      <c r="E67" s="15" t="s">
        <v>31</v>
      </c>
      <c r="F67" s="15" t="s">
        <v>894</v>
      </c>
      <c r="G67" s="25" t="s">
        <v>36</v>
      </c>
      <c r="H67" s="30">
        <v>723.8</v>
      </c>
      <c r="I67" s="55">
        <v>517.4</v>
      </c>
      <c r="J67" s="55">
        <v>646.9</v>
      </c>
      <c r="K67" s="55">
        <v>576.9</v>
      </c>
      <c r="L67" s="55">
        <v>340.9</v>
      </c>
      <c r="M67" s="56">
        <v>412.1</v>
      </c>
      <c r="N67" s="30"/>
      <c r="O67" s="15" t="s">
        <v>37</v>
      </c>
      <c r="P67" s="16"/>
    </row>
    <row r="68" spans="1:16" ht="87">
      <c r="A68" s="65" t="s">
        <v>1213</v>
      </c>
      <c r="B68" s="15" t="s">
        <v>10</v>
      </c>
      <c r="C68" s="11" t="s">
        <v>11</v>
      </c>
      <c r="D68" s="11" t="s">
        <v>12</v>
      </c>
      <c r="E68" s="15" t="s">
        <v>31</v>
      </c>
      <c r="F68" s="15" t="s">
        <v>895</v>
      </c>
      <c r="G68" s="25" t="s">
        <v>36</v>
      </c>
      <c r="H68" s="30">
        <v>278.7</v>
      </c>
      <c r="I68" s="55">
        <v>342.9</v>
      </c>
      <c r="J68" s="55">
        <v>437.3</v>
      </c>
      <c r="K68" s="55">
        <v>163.4</v>
      </c>
      <c r="L68" s="55">
        <v>248</v>
      </c>
      <c r="M68" s="56">
        <v>119.2</v>
      </c>
      <c r="N68" s="30"/>
      <c r="O68" s="15" t="s">
        <v>37</v>
      </c>
      <c r="P68" s="16"/>
    </row>
    <row r="69" spans="1:16" ht="87">
      <c r="A69" s="65" t="s">
        <v>1213</v>
      </c>
      <c r="B69" s="15" t="s">
        <v>10</v>
      </c>
      <c r="C69" s="11" t="s">
        <v>11</v>
      </c>
      <c r="D69" s="11" t="s">
        <v>12</v>
      </c>
      <c r="E69" s="15" t="s">
        <v>31</v>
      </c>
      <c r="F69" s="15" t="s">
        <v>896</v>
      </c>
      <c r="G69" s="25" t="s">
        <v>36</v>
      </c>
      <c r="H69" s="30">
        <v>78.2</v>
      </c>
      <c r="I69" s="55">
        <v>98.9</v>
      </c>
      <c r="J69" s="55">
        <v>171.4</v>
      </c>
      <c r="K69" s="55">
        <v>84.8</v>
      </c>
      <c r="L69" s="55">
        <v>51.6</v>
      </c>
      <c r="M69" s="56">
        <v>19.899999999999999</v>
      </c>
      <c r="N69" s="30"/>
      <c r="O69" s="15" t="s">
        <v>37</v>
      </c>
      <c r="P69" s="16"/>
    </row>
    <row r="70" spans="1:16" ht="87">
      <c r="A70" s="65" t="s">
        <v>1213</v>
      </c>
      <c r="B70" s="15" t="s">
        <v>10</v>
      </c>
      <c r="C70" s="11" t="s">
        <v>11</v>
      </c>
      <c r="D70" s="11" t="s">
        <v>12</v>
      </c>
      <c r="E70" s="15" t="s">
        <v>31</v>
      </c>
      <c r="F70" s="15" t="s">
        <v>897</v>
      </c>
      <c r="G70" s="25" t="s">
        <v>36</v>
      </c>
      <c r="H70" s="30">
        <v>12.3</v>
      </c>
      <c r="I70" s="55">
        <v>22.5</v>
      </c>
      <c r="J70" s="55">
        <v>0.8</v>
      </c>
      <c r="K70" s="55">
        <v>13.8</v>
      </c>
      <c r="L70" s="55">
        <v>16.899999999999999</v>
      </c>
      <c r="M70" s="54">
        <v>0</v>
      </c>
      <c r="N70" s="30"/>
      <c r="O70" s="15" t="s">
        <v>37</v>
      </c>
      <c r="P70" s="16"/>
    </row>
    <row r="71" spans="1:16" ht="87">
      <c r="A71" s="65" t="s">
        <v>1213</v>
      </c>
      <c r="B71" s="15" t="s">
        <v>10</v>
      </c>
      <c r="C71" s="11" t="s">
        <v>11</v>
      </c>
      <c r="D71" s="11" t="s">
        <v>12</v>
      </c>
      <c r="E71" s="15" t="s">
        <v>31</v>
      </c>
      <c r="F71" s="17" t="s">
        <v>38</v>
      </c>
      <c r="G71" s="25" t="s">
        <v>39</v>
      </c>
      <c r="H71" s="30">
        <v>77.569999999999993</v>
      </c>
      <c r="I71" s="55">
        <v>77.680000000000007</v>
      </c>
      <c r="J71" s="55">
        <f>AVERAGE(J72:J83)</f>
        <v>78.05</v>
      </c>
      <c r="K71" s="55">
        <v>79.099999999999994</v>
      </c>
      <c r="L71" s="55">
        <v>78.84</v>
      </c>
      <c r="M71" s="56">
        <v>77.59</v>
      </c>
      <c r="N71" s="30"/>
      <c r="O71" s="15" t="s">
        <v>37</v>
      </c>
      <c r="P71" s="16"/>
    </row>
    <row r="72" spans="1:16" ht="87">
      <c r="A72" s="65" t="s">
        <v>1213</v>
      </c>
      <c r="B72" s="15" t="s">
        <v>10</v>
      </c>
      <c r="C72" s="11" t="s">
        <v>11</v>
      </c>
      <c r="D72" s="11" t="s">
        <v>12</v>
      </c>
      <c r="E72" s="15" t="s">
        <v>31</v>
      </c>
      <c r="F72" s="15" t="s">
        <v>898</v>
      </c>
      <c r="G72" s="25" t="s">
        <v>39</v>
      </c>
      <c r="H72" s="30">
        <v>62.1</v>
      </c>
      <c r="I72" s="55">
        <v>63.5</v>
      </c>
      <c r="J72" s="55">
        <v>74.760000000000005</v>
      </c>
      <c r="K72" s="55">
        <v>69.02</v>
      </c>
      <c r="L72" s="55">
        <v>73.900000000000006</v>
      </c>
      <c r="M72" s="56">
        <v>68.099999999999994</v>
      </c>
      <c r="N72" s="30"/>
      <c r="O72" s="15" t="s">
        <v>37</v>
      </c>
      <c r="P72" s="16"/>
    </row>
    <row r="73" spans="1:16" ht="87">
      <c r="A73" s="65" t="s">
        <v>1213</v>
      </c>
      <c r="B73" s="15" t="s">
        <v>10</v>
      </c>
      <c r="C73" s="11" t="s">
        <v>11</v>
      </c>
      <c r="D73" s="11" t="s">
        <v>12</v>
      </c>
      <c r="E73" s="15" t="s">
        <v>31</v>
      </c>
      <c r="F73" s="15" t="s">
        <v>899</v>
      </c>
      <c r="G73" s="25" t="s">
        <v>39</v>
      </c>
      <c r="H73" s="30">
        <v>78.7</v>
      </c>
      <c r="I73" s="55">
        <v>72.400000000000006</v>
      </c>
      <c r="J73" s="55">
        <v>64.599999999999994</v>
      </c>
      <c r="K73" s="55">
        <v>68.2</v>
      </c>
      <c r="L73" s="55">
        <v>73.3</v>
      </c>
      <c r="M73" s="56">
        <v>78.400000000000006</v>
      </c>
      <c r="N73" s="30"/>
      <c r="O73" s="15" t="s">
        <v>37</v>
      </c>
      <c r="P73" s="16"/>
    </row>
    <row r="74" spans="1:16" ht="87">
      <c r="A74" s="65" t="s">
        <v>1213</v>
      </c>
      <c r="B74" s="15" t="s">
        <v>10</v>
      </c>
      <c r="C74" s="11" t="s">
        <v>11</v>
      </c>
      <c r="D74" s="11" t="s">
        <v>12</v>
      </c>
      <c r="E74" s="15" t="s">
        <v>31</v>
      </c>
      <c r="F74" s="15" t="s">
        <v>900</v>
      </c>
      <c r="G74" s="25" t="s">
        <v>39</v>
      </c>
      <c r="H74" s="30">
        <v>77.599999999999994</v>
      </c>
      <c r="I74" s="55">
        <v>77.8</v>
      </c>
      <c r="J74" s="55">
        <v>73.900000000000006</v>
      </c>
      <c r="K74" s="55">
        <v>78.02</v>
      </c>
      <c r="L74" s="55">
        <v>78.3</v>
      </c>
      <c r="M74" s="56">
        <v>77.900000000000006</v>
      </c>
      <c r="N74" s="30"/>
      <c r="O74" s="15" t="s">
        <v>37</v>
      </c>
      <c r="P74" s="16"/>
    </row>
    <row r="75" spans="1:16" ht="87">
      <c r="A75" s="65" t="s">
        <v>1213</v>
      </c>
      <c r="B75" s="15" t="s">
        <v>10</v>
      </c>
      <c r="C75" s="11" t="s">
        <v>11</v>
      </c>
      <c r="D75" s="11" t="s">
        <v>12</v>
      </c>
      <c r="E75" s="15" t="s">
        <v>31</v>
      </c>
      <c r="F75" s="15" t="s">
        <v>901</v>
      </c>
      <c r="G75" s="25" t="s">
        <v>39</v>
      </c>
      <c r="H75" s="30">
        <v>77.2</v>
      </c>
      <c r="I75" s="55">
        <v>75.7</v>
      </c>
      <c r="J75" s="55">
        <v>74.63</v>
      </c>
      <c r="K75" s="55">
        <v>81.64</v>
      </c>
      <c r="L75" s="55">
        <v>78.5</v>
      </c>
      <c r="M75" s="56">
        <v>77.3</v>
      </c>
      <c r="N75" s="30"/>
      <c r="O75" s="15" t="s">
        <v>37</v>
      </c>
      <c r="P75" s="16"/>
    </row>
    <row r="76" spans="1:16" ht="87">
      <c r="A76" s="65" t="s">
        <v>1213</v>
      </c>
      <c r="B76" s="15" t="s">
        <v>10</v>
      </c>
      <c r="C76" s="11" t="s">
        <v>11</v>
      </c>
      <c r="D76" s="11" t="s">
        <v>12</v>
      </c>
      <c r="E76" s="15" t="s">
        <v>31</v>
      </c>
      <c r="F76" s="15" t="s">
        <v>902</v>
      </c>
      <c r="G76" s="25" t="s">
        <v>39</v>
      </c>
      <c r="H76" s="30">
        <v>80.5</v>
      </c>
      <c r="I76" s="55">
        <v>79.7</v>
      </c>
      <c r="J76" s="55">
        <v>79.900000000000006</v>
      </c>
      <c r="K76" s="55">
        <v>84.76</v>
      </c>
      <c r="L76" s="55">
        <v>81.599999999999994</v>
      </c>
      <c r="M76" s="56">
        <v>83.6</v>
      </c>
      <c r="N76" s="30"/>
      <c r="O76" s="15" t="s">
        <v>37</v>
      </c>
      <c r="P76" s="16"/>
    </row>
    <row r="77" spans="1:16" ht="87">
      <c r="A77" s="65" t="s">
        <v>1213</v>
      </c>
      <c r="B77" s="15" t="s">
        <v>10</v>
      </c>
      <c r="C77" s="11" t="s">
        <v>11</v>
      </c>
      <c r="D77" s="11" t="s">
        <v>12</v>
      </c>
      <c r="E77" s="15" t="s">
        <v>31</v>
      </c>
      <c r="F77" s="15" t="s">
        <v>903</v>
      </c>
      <c r="G77" s="25" t="s">
        <v>39</v>
      </c>
      <c r="H77" s="30">
        <v>83.5</v>
      </c>
      <c r="I77" s="55">
        <v>82.8</v>
      </c>
      <c r="J77" s="55">
        <v>84.31</v>
      </c>
      <c r="K77" s="55">
        <v>84.9</v>
      </c>
      <c r="L77" s="55">
        <v>83.6</v>
      </c>
      <c r="M77" s="56">
        <v>85.4</v>
      </c>
      <c r="N77" s="30"/>
      <c r="O77" s="15" t="s">
        <v>37</v>
      </c>
      <c r="P77" s="16"/>
    </row>
    <row r="78" spans="1:16" ht="87">
      <c r="A78" s="65" t="s">
        <v>1213</v>
      </c>
      <c r="B78" s="15" t="s">
        <v>10</v>
      </c>
      <c r="C78" s="11" t="s">
        <v>11</v>
      </c>
      <c r="D78" s="11" t="s">
        <v>12</v>
      </c>
      <c r="E78" s="15" t="s">
        <v>31</v>
      </c>
      <c r="F78" s="15" t="s">
        <v>904</v>
      </c>
      <c r="G78" s="25" t="s">
        <v>39</v>
      </c>
      <c r="H78" s="30">
        <v>82</v>
      </c>
      <c r="I78" s="55">
        <v>82</v>
      </c>
      <c r="J78" s="55">
        <v>86.02</v>
      </c>
      <c r="K78" s="55">
        <v>86.3</v>
      </c>
      <c r="L78" s="55">
        <v>82.1</v>
      </c>
      <c r="M78" s="56">
        <v>82.7</v>
      </c>
      <c r="N78" s="30"/>
      <c r="O78" s="15" t="s">
        <v>37</v>
      </c>
      <c r="P78" s="16"/>
    </row>
    <row r="79" spans="1:16" ht="87">
      <c r="A79" s="65" t="s">
        <v>1213</v>
      </c>
      <c r="B79" s="15" t="s">
        <v>10</v>
      </c>
      <c r="C79" s="11" t="s">
        <v>11</v>
      </c>
      <c r="D79" s="11" t="s">
        <v>12</v>
      </c>
      <c r="E79" s="15" t="s">
        <v>31</v>
      </c>
      <c r="F79" s="15" t="s">
        <v>905</v>
      </c>
      <c r="G79" s="25" t="s">
        <v>39</v>
      </c>
      <c r="H79" s="30">
        <v>83.1</v>
      </c>
      <c r="I79" s="55">
        <v>84.3</v>
      </c>
      <c r="J79" s="55">
        <v>82.32</v>
      </c>
      <c r="K79" s="55">
        <v>84.4</v>
      </c>
      <c r="L79" s="55">
        <v>85.2</v>
      </c>
      <c r="M79" s="56">
        <v>84.2</v>
      </c>
      <c r="N79" s="30"/>
      <c r="O79" s="15" t="s">
        <v>37</v>
      </c>
      <c r="P79" s="16"/>
    </row>
    <row r="80" spans="1:16" ht="87">
      <c r="A80" s="65" t="s">
        <v>1213</v>
      </c>
      <c r="B80" s="15" t="s">
        <v>10</v>
      </c>
      <c r="C80" s="11" t="s">
        <v>11</v>
      </c>
      <c r="D80" s="11" t="s">
        <v>12</v>
      </c>
      <c r="E80" s="15" t="s">
        <v>31</v>
      </c>
      <c r="F80" s="15" t="s">
        <v>906</v>
      </c>
      <c r="G80" s="25" t="s">
        <v>39</v>
      </c>
      <c r="H80" s="30">
        <v>85.8</v>
      </c>
      <c r="I80" s="55">
        <v>86.1</v>
      </c>
      <c r="J80" s="55">
        <v>85.85</v>
      </c>
      <c r="K80" s="55">
        <v>84.9</v>
      </c>
      <c r="L80" s="55">
        <v>84.8</v>
      </c>
      <c r="M80" s="56">
        <v>84.9</v>
      </c>
      <c r="N80" s="30"/>
      <c r="O80" s="15" t="s">
        <v>37</v>
      </c>
      <c r="P80" s="16"/>
    </row>
    <row r="81" spans="1:16" ht="87">
      <c r="A81" s="65" t="s">
        <v>1213</v>
      </c>
      <c r="B81" s="15" t="s">
        <v>10</v>
      </c>
      <c r="C81" s="11" t="s">
        <v>11</v>
      </c>
      <c r="D81" s="11" t="s">
        <v>12</v>
      </c>
      <c r="E81" s="15" t="s">
        <v>31</v>
      </c>
      <c r="F81" s="15" t="s">
        <v>907</v>
      </c>
      <c r="G81" s="25" t="s">
        <v>39</v>
      </c>
      <c r="H81" s="30">
        <v>81.599999999999994</v>
      </c>
      <c r="I81" s="55">
        <v>81.400000000000006</v>
      </c>
      <c r="J81" s="55">
        <v>85.66</v>
      </c>
      <c r="K81" s="55">
        <v>82.4</v>
      </c>
      <c r="L81" s="55">
        <v>81.099999999999994</v>
      </c>
      <c r="M81" s="56">
        <v>77.5</v>
      </c>
      <c r="N81" s="30"/>
      <c r="O81" s="15" t="s">
        <v>37</v>
      </c>
      <c r="P81" s="16"/>
    </row>
    <row r="82" spans="1:16" ht="87">
      <c r="A82" s="65" t="s">
        <v>1213</v>
      </c>
      <c r="B82" s="15" t="s">
        <v>10</v>
      </c>
      <c r="C82" s="11" t="s">
        <v>11</v>
      </c>
      <c r="D82" s="11" t="s">
        <v>12</v>
      </c>
      <c r="E82" s="15" t="s">
        <v>31</v>
      </c>
      <c r="F82" s="15" t="s">
        <v>908</v>
      </c>
      <c r="G82" s="25" t="s">
        <v>39</v>
      </c>
      <c r="H82" s="30">
        <v>75.400000000000006</v>
      </c>
      <c r="I82" s="55">
        <v>75.599999999999994</v>
      </c>
      <c r="J82" s="55">
        <v>76.67</v>
      </c>
      <c r="K82" s="55">
        <v>76.8</v>
      </c>
      <c r="L82" s="55">
        <v>73.400000000000006</v>
      </c>
      <c r="M82" s="56">
        <v>68.400000000000006</v>
      </c>
      <c r="N82" s="30"/>
      <c r="O82" s="15" t="s">
        <v>37</v>
      </c>
      <c r="P82" s="16"/>
    </row>
    <row r="83" spans="1:16" ht="87">
      <c r="A83" s="65" t="s">
        <v>1213</v>
      </c>
      <c r="B83" s="15" t="s">
        <v>10</v>
      </c>
      <c r="C83" s="11" t="s">
        <v>11</v>
      </c>
      <c r="D83" s="11" t="s">
        <v>12</v>
      </c>
      <c r="E83" s="15" t="s">
        <v>31</v>
      </c>
      <c r="F83" s="15" t="s">
        <v>909</v>
      </c>
      <c r="G83" s="25" t="s">
        <v>39</v>
      </c>
      <c r="H83" s="30">
        <v>63.5</v>
      </c>
      <c r="I83" s="55">
        <v>70.7</v>
      </c>
      <c r="J83" s="55">
        <v>67.98</v>
      </c>
      <c r="K83" s="55">
        <v>67.599999999999994</v>
      </c>
      <c r="L83" s="55">
        <v>70.3</v>
      </c>
      <c r="M83" s="56">
        <v>62.7</v>
      </c>
      <c r="N83" s="30"/>
      <c r="O83" s="15" t="s">
        <v>37</v>
      </c>
      <c r="P83" s="16"/>
    </row>
    <row r="84" spans="1:16" ht="87">
      <c r="A84" s="65" t="s">
        <v>1213</v>
      </c>
      <c r="B84" s="15" t="s">
        <v>10</v>
      </c>
      <c r="C84" s="11" t="s">
        <v>11</v>
      </c>
      <c r="D84" s="15" t="s">
        <v>40</v>
      </c>
      <c r="E84" s="15" t="s">
        <v>41</v>
      </c>
      <c r="F84" s="17" t="s">
        <v>42</v>
      </c>
      <c r="G84" s="25" t="s">
        <v>43</v>
      </c>
      <c r="H84" s="30">
        <v>0</v>
      </c>
      <c r="I84" s="30">
        <v>6</v>
      </c>
      <c r="J84" s="30">
        <v>0</v>
      </c>
      <c r="K84" s="30">
        <v>0</v>
      </c>
      <c r="L84" s="30">
        <v>0</v>
      </c>
      <c r="M84" s="54"/>
      <c r="N84" s="30"/>
      <c r="O84" s="15" t="s">
        <v>44</v>
      </c>
      <c r="P84" s="16"/>
    </row>
    <row r="85" spans="1:16" s="14" customFormat="1" ht="87">
      <c r="A85" s="65" t="s">
        <v>1213</v>
      </c>
      <c r="B85" s="15" t="s">
        <v>10</v>
      </c>
      <c r="C85" s="11" t="s">
        <v>11</v>
      </c>
      <c r="D85" s="15" t="s">
        <v>45</v>
      </c>
      <c r="E85" s="15" t="s">
        <v>46</v>
      </c>
      <c r="F85" s="17" t="s">
        <v>47</v>
      </c>
      <c r="G85" s="25" t="s">
        <v>48</v>
      </c>
      <c r="H85" s="30">
        <v>3</v>
      </c>
      <c r="I85" s="30">
        <v>3</v>
      </c>
      <c r="J85" s="30">
        <v>6</v>
      </c>
      <c r="K85" s="30">
        <v>9</v>
      </c>
      <c r="L85" s="30">
        <v>9</v>
      </c>
      <c r="M85" s="54"/>
      <c r="N85" s="30"/>
      <c r="O85" s="15" t="s">
        <v>49</v>
      </c>
      <c r="P85" s="16"/>
    </row>
    <row r="86" spans="1:16" ht="87">
      <c r="A86" s="65" t="s">
        <v>1213</v>
      </c>
      <c r="B86" s="15" t="s">
        <v>10</v>
      </c>
      <c r="C86" s="11" t="s">
        <v>11</v>
      </c>
      <c r="D86" s="15" t="s">
        <v>45</v>
      </c>
      <c r="E86" s="15" t="s">
        <v>50</v>
      </c>
      <c r="F86" s="17" t="s">
        <v>51</v>
      </c>
      <c r="G86" s="25" t="s">
        <v>15</v>
      </c>
      <c r="H86" s="62">
        <v>15000</v>
      </c>
      <c r="I86" s="62"/>
      <c r="J86" s="62"/>
      <c r="K86" s="62"/>
      <c r="L86" s="62"/>
      <c r="M86" s="54"/>
      <c r="N86" s="30"/>
      <c r="O86" s="15" t="s">
        <v>24</v>
      </c>
      <c r="P86" s="16"/>
    </row>
    <row r="87" spans="1:16" ht="87">
      <c r="A87" s="65" t="s">
        <v>1213</v>
      </c>
      <c r="B87" s="15" t="s">
        <v>10</v>
      </c>
      <c r="C87" s="11" t="s">
        <v>11</v>
      </c>
      <c r="D87" s="15" t="s">
        <v>45</v>
      </c>
      <c r="E87" s="15" t="s">
        <v>52</v>
      </c>
      <c r="F87" s="17" t="s">
        <v>53</v>
      </c>
      <c r="G87" s="60" t="s">
        <v>43</v>
      </c>
      <c r="H87" s="63" t="s">
        <v>54</v>
      </c>
      <c r="I87" s="63" t="s">
        <v>54</v>
      </c>
      <c r="J87" s="63" t="s">
        <v>55</v>
      </c>
      <c r="K87" s="63" t="s">
        <v>56</v>
      </c>
      <c r="L87" s="63">
        <v>1</v>
      </c>
      <c r="M87" s="61"/>
      <c r="N87" s="30"/>
      <c r="O87" s="15" t="s">
        <v>44</v>
      </c>
      <c r="P87" s="16"/>
    </row>
    <row r="88" spans="1:16" ht="87">
      <c r="A88" s="65" t="s">
        <v>1213</v>
      </c>
      <c r="B88" s="15" t="s">
        <v>10</v>
      </c>
      <c r="C88" s="11" t="s">
        <v>11</v>
      </c>
      <c r="D88" s="15" t="s">
        <v>45</v>
      </c>
      <c r="E88" s="15" t="s">
        <v>52</v>
      </c>
      <c r="F88" s="17" t="s">
        <v>57</v>
      </c>
      <c r="G88" s="25" t="s">
        <v>15</v>
      </c>
      <c r="H88" s="29">
        <v>154072.79999999996</v>
      </c>
      <c r="I88" s="29">
        <v>157714</v>
      </c>
      <c r="J88" s="29">
        <v>161306</v>
      </c>
      <c r="K88" s="29">
        <v>162573</v>
      </c>
      <c r="L88" s="53">
        <v>153110</v>
      </c>
      <c r="M88" s="54">
        <v>162313</v>
      </c>
      <c r="N88" s="30"/>
      <c r="O88" s="15" t="s">
        <v>16</v>
      </c>
      <c r="P88" s="16"/>
    </row>
    <row r="89" spans="1:16" ht="87">
      <c r="A89" s="65" t="s">
        <v>1213</v>
      </c>
      <c r="B89" s="15" t="s">
        <v>10</v>
      </c>
      <c r="C89" s="11" t="s">
        <v>11</v>
      </c>
      <c r="D89" s="15" t="s">
        <v>45</v>
      </c>
      <c r="E89" s="15" t="s">
        <v>52</v>
      </c>
      <c r="F89" s="15" t="s">
        <v>910</v>
      </c>
      <c r="G89" s="25">
        <v>6191.2</v>
      </c>
      <c r="H89" s="30">
        <v>6334.4</v>
      </c>
      <c r="I89" s="30">
        <v>6510</v>
      </c>
      <c r="J89" s="30">
        <v>6520</v>
      </c>
      <c r="K89" s="30">
        <v>6520</v>
      </c>
      <c r="L89" s="54">
        <v>6622</v>
      </c>
      <c r="M89" s="54">
        <v>6925</v>
      </c>
      <c r="N89" s="30"/>
      <c r="O89" s="15" t="s">
        <v>16</v>
      </c>
      <c r="P89" s="16"/>
    </row>
    <row r="90" spans="1:16" ht="87">
      <c r="A90" s="65" t="s">
        <v>1213</v>
      </c>
      <c r="B90" s="15" t="s">
        <v>10</v>
      </c>
      <c r="C90" s="11" t="s">
        <v>11</v>
      </c>
      <c r="D90" s="15" t="s">
        <v>45</v>
      </c>
      <c r="E90" s="15" t="s">
        <v>52</v>
      </c>
      <c r="F90" s="15" t="s">
        <v>911</v>
      </c>
      <c r="G90" s="25">
        <v>30661.599999999999</v>
      </c>
      <c r="H90" s="30">
        <v>31408</v>
      </c>
      <c r="I90" s="30">
        <v>31928</v>
      </c>
      <c r="J90" s="30">
        <v>32786</v>
      </c>
      <c r="K90" s="30">
        <v>32786</v>
      </c>
      <c r="L90" s="54">
        <v>33292</v>
      </c>
      <c r="M90" s="54">
        <v>33940</v>
      </c>
      <c r="N90" s="30"/>
      <c r="O90" s="15" t="s">
        <v>16</v>
      </c>
      <c r="P90" s="16"/>
    </row>
    <row r="91" spans="1:16" ht="87">
      <c r="A91" s="65" t="s">
        <v>1213</v>
      </c>
      <c r="B91" s="15" t="s">
        <v>10</v>
      </c>
      <c r="C91" s="11" t="s">
        <v>11</v>
      </c>
      <c r="D91" s="15" t="s">
        <v>45</v>
      </c>
      <c r="E91" s="15" t="s">
        <v>52</v>
      </c>
      <c r="F91" s="15" t="s">
        <v>912</v>
      </c>
      <c r="G91" s="25">
        <v>1333.6</v>
      </c>
      <c r="H91" s="30">
        <v>1266.4000000000001</v>
      </c>
      <c r="I91" s="30">
        <v>54755.199999999997</v>
      </c>
      <c r="J91" s="30">
        <v>53755</v>
      </c>
      <c r="K91" s="30">
        <v>53755</v>
      </c>
      <c r="L91" s="54">
        <v>48887</v>
      </c>
      <c r="M91" s="54">
        <v>51526</v>
      </c>
      <c r="N91" s="30"/>
      <c r="O91" s="15" t="s">
        <v>16</v>
      </c>
      <c r="P91" s="16"/>
    </row>
    <row r="92" spans="1:16" ht="87">
      <c r="A92" s="65" t="s">
        <v>1213</v>
      </c>
      <c r="B92" s="15" t="s">
        <v>10</v>
      </c>
      <c r="C92" s="11" t="s">
        <v>11</v>
      </c>
      <c r="D92" s="15" t="s">
        <v>45</v>
      </c>
      <c r="E92" s="15" t="s">
        <v>52</v>
      </c>
      <c r="F92" s="15" t="s">
        <v>913</v>
      </c>
      <c r="G92" s="25">
        <v>18180</v>
      </c>
      <c r="H92" s="30">
        <v>18706.400000000001</v>
      </c>
      <c r="I92" s="30">
        <v>9283</v>
      </c>
      <c r="J92" s="30">
        <v>9278</v>
      </c>
      <c r="K92" s="30">
        <v>9278</v>
      </c>
      <c r="L92" s="54">
        <v>9390</v>
      </c>
      <c r="M92" s="54">
        <v>9990</v>
      </c>
      <c r="N92" s="30"/>
      <c r="O92" s="15" t="s">
        <v>16</v>
      </c>
      <c r="P92" s="16"/>
    </row>
    <row r="93" spans="1:16" ht="87">
      <c r="A93" s="65" t="s">
        <v>1213</v>
      </c>
      <c r="B93" s="15" t="s">
        <v>10</v>
      </c>
      <c r="C93" s="11" t="s">
        <v>11</v>
      </c>
      <c r="D93" s="15" t="s">
        <v>45</v>
      </c>
      <c r="E93" s="15" t="s">
        <v>52</v>
      </c>
      <c r="F93" s="15" t="s">
        <v>914</v>
      </c>
      <c r="G93" s="25">
        <v>9498.4</v>
      </c>
      <c r="H93" s="30">
        <v>9203.2000000000007</v>
      </c>
      <c r="I93" s="30">
        <v>19666</v>
      </c>
      <c r="J93" s="30">
        <v>20226</v>
      </c>
      <c r="K93" s="30">
        <v>20226</v>
      </c>
      <c r="L93" s="54">
        <v>12949</v>
      </c>
      <c r="M93" s="54">
        <v>14280</v>
      </c>
      <c r="N93" s="30"/>
      <c r="O93" s="15" t="s">
        <v>16</v>
      </c>
      <c r="P93" s="16"/>
    </row>
    <row r="94" spans="1:16" ht="87">
      <c r="A94" s="65" t="s">
        <v>1213</v>
      </c>
      <c r="B94" s="15" t="s">
        <v>10</v>
      </c>
      <c r="C94" s="11" t="s">
        <v>11</v>
      </c>
      <c r="D94" s="15" t="s">
        <v>45</v>
      </c>
      <c r="E94" s="15" t="s">
        <v>52</v>
      </c>
      <c r="F94" s="15" t="s">
        <v>915</v>
      </c>
      <c r="G94" s="25">
        <v>52979.199999999997</v>
      </c>
      <c r="H94" s="30">
        <v>53322.400000000001</v>
      </c>
      <c r="I94" s="30">
        <v>1275</v>
      </c>
      <c r="J94" s="30">
        <v>1275</v>
      </c>
      <c r="K94" s="30">
        <v>1275</v>
      </c>
      <c r="L94" s="54">
        <v>1460</v>
      </c>
      <c r="M94" s="54">
        <v>1460</v>
      </c>
      <c r="N94" s="30"/>
      <c r="O94" s="15" t="s">
        <v>16</v>
      </c>
      <c r="P94" s="16"/>
    </row>
    <row r="95" spans="1:16" ht="87">
      <c r="A95" s="65" t="s">
        <v>1213</v>
      </c>
      <c r="B95" s="15" t="s">
        <v>10</v>
      </c>
      <c r="C95" s="11" t="s">
        <v>11</v>
      </c>
      <c r="D95" s="15" t="s">
        <v>45</v>
      </c>
      <c r="E95" s="15" t="s">
        <v>52</v>
      </c>
      <c r="F95" s="15" t="s">
        <v>916</v>
      </c>
      <c r="G95" s="25">
        <v>434.4</v>
      </c>
      <c r="H95" s="30">
        <v>404</v>
      </c>
      <c r="I95" s="30">
        <v>401</v>
      </c>
      <c r="J95" s="30">
        <v>325</v>
      </c>
      <c r="K95" s="30">
        <v>325</v>
      </c>
      <c r="L95" s="54">
        <v>326</v>
      </c>
      <c r="M95" s="54">
        <v>355</v>
      </c>
      <c r="N95" s="30"/>
      <c r="O95" s="15" t="s">
        <v>16</v>
      </c>
      <c r="P95" s="16"/>
    </row>
    <row r="96" spans="1:16" ht="87">
      <c r="A96" s="65" t="s">
        <v>1213</v>
      </c>
      <c r="B96" s="15" t="s">
        <v>10</v>
      </c>
      <c r="C96" s="11" t="s">
        <v>11</v>
      </c>
      <c r="D96" s="15" t="s">
        <v>45</v>
      </c>
      <c r="E96" s="15" t="s">
        <v>52</v>
      </c>
      <c r="F96" s="15" t="s">
        <v>917</v>
      </c>
      <c r="G96" s="25">
        <v>3583.2</v>
      </c>
      <c r="H96" s="30">
        <v>3644</v>
      </c>
      <c r="I96" s="30">
        <v>3658</v>
      </c>
      <c r="J96" s="30">
        <v>3846</v>
      </c>
      <c r="K96" s="30">
        <v>3846</v>
      </c>
      <c r="L96" s="54">
        <v>4475</v>
      </c>
      <c r="M96" s="54">
        <v>4830</v>
      </c>
      <c r="N96" s="30"/>
      <c r="O96" s="15" t="s">
        <v>16</v>
      </c>
      <c r="P96" s="16"/>
    </row>
    <row r="97" spans="1:16" ht="87">
      <c r="A97" s="65" t="s">
        <v>1213</v>
      </c>
      <c r="B97" s="15" t="s">
        <v>10</v>
      </c>
      <c r="C97" s="11" t="s">
        <v>11</v>
      </c>
      <c r="D97" s="15" t="s">
        <v>45</v>
      </c>
      <c r="E97" s="15" t="s">
        <v>52</v>
      </c>
      <c r="F97" s="15" t="s">
        <v>918</v>
      </c>
      <c r="G97" s="25">
        <v>5814.4</v>
      </c>
      <c r="H97" s="30">
        <v>5785.6</v>
      </c>
      <c r="I97" s="30">
        <v>5802</v>
      </c>
      <c r="J97" s="30">
        <v>5970</v>
      </c>
      <c r="K97" s="30">
        <v>5970</v>
      </c>
      <c r="L97" s="54">
        <v>6717</v>
      </c>
      <c r="M97" s="54">
        <v>7637</v>
      </c>
      <c r="N97" s="30"/>
      <c r="O97" s="15" t="s">
        <v>16</v>
      </c>
      <c r="P97" s="16"/>
    </row>
    <row r="98" spans="1:16" ht="87">
      <c r="A98" s="65" t="s">
        <v>1213</v>
      </c>
      <c r="B98" s="15" t="s">
        <v>10</v>
      </c>
      <c r="C98" s="11" t="s">
        <v>11</v>
      </c>
      <c r="D98" s="15" t="s">
        <v>45</v>
      </c>
      <c r="E98" s="15" t="s">
        <v>52</v>
      </c>
      <c r="F98" s="15" t="s">
        <v>919</v>
      </c>
      <c r="G98" s="25">
        <v>25396.799999999999</v>
      </c>
      <c r="H98" s="30">
        <v>27640</v>
      </c>
      <c r="I98" s="30">
        <v>28028</v>
      </c>
      <c r="J98" s="30">
        <v>28592</v>
      </c>
      <c r="K98" s="30">
        <v>28592</v>
      </c>
      <c r="L98" s="54">
        <v>28992</v>
      </c>
      <c r="M98" s="54">
        <v>31270</v>
      </c>
      <c r="N98" s="30"/>
      <c r="O98" s="15" t="s">
        <v>16</v>
      </c>
      <c r="P98" s="16"/>
    </row>
    <row r="99" spans="1:16" s="14" customFormat="1" ht="87">
      <c r="A99" s="65" t="s">
        <v>1213</v>
      </c>
      <c r="B99" s="15" t="s">
        <v>10</v>
      </c>
      <c r="C99" s="11" t="s">
        <v>11</v>
      </c>
      <c r="D99" s="15" t="s">
        <v>45</v>
      </c>
      <c r="E99" s="15" t="s">
        <v>58</v>
      </c>
      <c r="F99" s="17" t="s">
        <v>59</v>
      </c>
      <c r="G99" s="25" t="s">
        <v>43</v>
      </c>
      <c r="H99" s="30">
        <v>0</v>
      </c>
      <c r="I99" s="30">
        <v>2</v>
      </c>
      <c r="J99" s="30">
        <v>0</v>
      </c>
      <c r="K99" s="30">
        <v>0</v>
      </c>
      <c r="L99" s="54">
        <v>0</v>
      </c>
      <c r="M99" s="54"/>
      <c r="N99" s="30"/>
      <c r="O99" s="15" t="s">
        <v>44</v>
      </c>
      <c r="P99" s="16"/>
    </row>
    <row r="100" spans="1:16" ht="87">
      <c r="A100" s="65" t="s">
        <v>1213</v>
      </c>
      <c r="B100" s="15" t="s">
        <v>10</v>
      </c>
      <c r="C100" s="11" t="s">
        <v>11</v>
      </c>
      <c r="D100" s="15" t="s">
        <v>45</v>
      </c>
      <c r="E100" s="15" t="s">
        <v>58</v>
      </c>
      <c r="F100" s="17" t="s">
        <v>60</v>
      </c>
      <c r="G100" s="25" t="s">
        <v>15</v>
      </c>
      <c r="H100" s="30">
        <v>154072.79999999996</v>
      </c>
      <c r="I100" s="30">
        <v>157714</v>
      </c>
      <c r="J100" s="30">
        <v>165986.4</v>
      </c>
      <c r="K100" s="30"/>
      <c r="L100" s="54">
        <v>124855</v>
      </c>
      <c r="M100" s="54">
        <v>133930</v>
      </c>
      <c r="N100" s="30"/>
      <c r="O100" s="15" t="s">
        <v>16</v>
      </c>
      <c r="P100" s="16"/>
    </row>
    <row r="101" spans="1:16" ht="87">
      <c r="A101" s="65" t="s">
        <v>1213</v>
      </c>
      <c r="B101" s="15" t="s">
        <v>10</v>
      </c>
      <c r="C101" s="11" t="s">
        <v>11</v>
      </c>
      <c r="D101" s="15" t="s">
        <v>45</v>
      </c>
      <c r="E101" s="15" t="s">
        <v>58</v>
      </c>
      <c r="F101" s="15" t="s">
        <v>920</v>
      </c>
      <c r="G101" s="25" t="s">
        <v>15</v>
      </c>
      <c r="H101" s="30">
        <v>6191.2</v>
      </c>
      <c r="I101" s="30">
        <v>6334.4</v>
      </c>
      <c r="J101" s="30">
        <v>6620</v>
      </c>
      <c r="K101" s="30"/>
      <c r="L101" s="54">
        <v>5897</v>
      </c>
      <c r="M101" s="54">
        <v>6110</v>
      </c>
      <c r="N101" s="30"/>
      <c r="O101" s="15" t="s">
        <v>16</v>
      </c>
      <c r="P101" s="16"/>
    </row>
    <row r="102" spans="1:16" ht="87">
      <c r="A102" s="65" t="s">
        <v>1213</v>
      </c>
      <c r="B102" s="15" t="s">
        <v>10</v>
      </c>
      <c r="C102" s="11" t="s">
        <v>11</v>
      </c>
      <c r="D102" s="15" t="s">
        <v>45</v>
      </c>
      <c r="E102" s="15" t="s">
        <v>58</v>
      </c>
      <c r="F102" s="15" t="s">
        <v>921</v>
      </c>
      <c r="G102" s="25" t="s">
        <v>15</v>
      </c>
      <c r="H102" s="30">
        <v>30661.599999999999</v>
      </c>
      <c r="I102" s="30">
        <v>31408</v>
      </c>
      <c r="J102" s="30">
        <v>33785.599999999999</v>
      </c>
      <c r="K102" s="30"/>
      <c r="L102" s="54">
        <v>27620</v>
      </c>
      <c r="M102" s="54">
        <v>28326</v>
      </c>
      <c r="N102" s="30"/>
      <c r="O102" s="15" t="s">
        <v>16</v>
      </c>
      <c r="P102" s="16"/>
    </row>
    <row r="103" spans="1:16" ht="87">
      <c r="A103" s="65" t="s">
        <v>1213</v>
      </c>
      <c r="B103" s="15" t="s">
        <v>10</v>
      </c>
      <c r="C103" s="11" t="s">
        <v>11</v>
      </c>
      <c r="D103" s="15" t="s">
        <v>45</v>
      </c>
      <c r="E103" s="15" t="s">
        <v>58</v>
      </c>
      <c r="F103" s="15" t="s">
        <v>922</v>
      </c>
      <c r="G103" s="25" t="s">
        <v>15</v>
      </c>
      <c r="H103" s="30">
        <v>1333.6</v>
      </c>
      <c r="I103" s="30">
        <v>1266.4000000000001</v>
      </c>
      <c r="J103" s="30">
        <v>54755.199999999997</v>
      </c>
      <c r="K103" s="30"/>
      <c r="L103" s="54">
        <v>37787</v>
      </c>
      <c r="M103" s="54">
        <v>39320</v>
      </c>
      <c r="N103" s="30"/>
      <c r="O103" s="15" t="s">
        <v>16</v>
      </c>
      <c r="P103" s="16"/>
    </row>
    <row r="104" spans="1:16" ht="87">
      <c r="A104" s="65" t="s">
        <v>1213</v>
      </c>
      <c r="B104" s="15" t="s">
        <v>10</v>
      </c>
      <c r="C104" s="11" t="s">
        <v>11</v>
      </c>
      <c r="D104" s="15" t="s">
        <v>45</v>
      </c>
      <c r="E104" s="15" t="s">
        <v>58</v>
      </c>
      <c r="F104" s="15" t="s">
        <v>923</v>
      </c>
      <c r="G104" s="25" t="s">
        <v>15</v>
      </c>
      <c r="H104" s="30">
        <v>18180</v>
      </c>
      <c r="I104" s="30">
        <v>18706.400000000001</v>
      </c>
      <c r="J104" s="30">
        <v>9377.6</v>
      </c>
      <c r="K104" s="30"/>
      <c r="L104" s="54">
        <v>8598</v>
      </c>
      <c r="M104" s="54">
        <v>8604</v>
      </c>
      <c r="N104" s="30"/>
      <c r="O104" s="15" t="s">
        <v>16</v>
      </c>
      <c r="P104" s="16"/>
    </row>
    <row r="105" spans="1:16" ht="87">
      <c r="A105" s="65" t="s">
        <v>1213</v>
      </c>
      <c r="B105" s="15" t="s">
        <v>10</v>
      </c>
      <c r="C105" s="11" t="s">
        <v>11</v>
      </c>
      <c r="D105" s="15" t="s">
        <v>45</v>
      </c>
      <c r="E105" s="15" t="s">
        <v>58</v>
      </c>
      <c r="F105" s="15" t="s">
        <v>924</v>
      </c>
      <c r="G105" s="25" t="s">
        <v>15</v>
      </c>
      <c r="H105" s="30">
        <v>9498.4</v>
      </c>
      <c r="I105" s="30">
        <v>9203.2000000000007</v>
      </c>
      <c r="J105" s="30">
        <v>20225.599999999999</v>
      </c>
      <c r="K105" s="30"/>
      <c r="L105" s="54">
        <v>11013</v>
      </c>
      <c r="M105" s="54">
        <v>14400</v>
      </c>
      <c r="N105" s="30"/>
      <c r="O105" s="15" t="s">
        <v>16</v>
      </c>
      <c r="P105" s="16"/>
    </row>
    <row r="106" spans="1:16" ht="87">
      <c r="A106" s="65" t="s">
        <v>1213</v>
      </c>
      <c r="B106" s="15" t="s">
        <v>10</v>
      </c>
      <c r="C106" s="11" t="s">
        <v>11</v>
      </c>
      <c r="D106" s="15" t="s">
        <v>45</v>
      </c>
      <c r="E106" s="15" t="s">
        <v>58</v>
      </c>
      <c r="F106" s="15" t="s">
        <v>925</v>
      </c>
      <c r="G106" s="25" t="s">
        <v>15</v>
      </c>
      <c r="H106" s="30">
        <v>52979.199999999997</v>
      </c>
      <c r="I106" s="30">
        <v>53322.400000000001</v>
      </c>
      <c r="J106" s="30">
        <v>1289.5999999999999</v>
      </c>
      <c r="K106" s="30"/>
      <c r="L106" s="54">
        <v>1346</v>
      </c>
      <c r="M106" s="54">
        <v>1350</v>
      </c>
      <c r="N106" s="30"/>
      <c r="O106" s="15" t="s">
        <v>16</v>
      </c>
      <c r="P106" s="16"/>
    </row>
    <row r="107" spans="1:16" ht="87">
      <c r="A107" s="65" t="s">
        <v>1213</v>
      </c>
      <c r="B107" s="15" t="s">
        <v>10</v>
      </c>
      <c r="C107" s="11" t="s">
        <v>11</v>
      </c>
      <c r="D107" s="15" t="s">
        <v>45</v>
      </c>
      <c r="E107" s="15" t="s">
        <v>58</v>
      </c>
      <c r="F107" s="15" t="s">
        <v>926</v>
      </c>
      <c r="G107" s="25" t="s">
        <v>15</v>
      </c>
      <c r="H107" s="30">
        <v>434.4</v>
      </c>
      <c r="I107" s="30">
        <v>404</v>
      </c>
      <c r="J107" s="30">
        <v>324.8</v>
      </c>
      <c r="K107" s="30"/>
      <c r="L107" s="54">
        <v>312</v>
      </c>
      <c r="M107" s="54">
        <v>320</v>
      </c>
      <c r="N107" s="30"/>
      <c r="O107" s="15" t="s">
        <v>16</v>
      </c>
      <c r="P107" s="16"/>
    </row>
    <row r="108" spans="1:16" ht="87">
      <c r="A108" s="65" t="s">
        <v>1213</v>
      </c>
      <c r="B108" s="15" t="s">
        <v>10</v>
      </c>
      <c r="C108" s="11" t="s">
        <v>11</v>
      </c>
      <c r="D108" s="15" t="s">
        <v>45</v>
      </c>
      <c r="E108" s="15" t="s">
        <v>58</v>
      </c>
      <c r="F108" s="15" t="s">
        <v>927</v>
      </c>
      <c r="G108" s="25" t="s">
        <v>15</v>
      </c>
      <c r="H108" s="30">
        <v>3583.2</v>
      </c>
      <c r="I108" s="30">
        <v>3644</v>
      </c>
      <c r="J108" s="30">
        <v>4546.3999999999996</v>
      </c>
      <c r="K108" s="30"/>
      <c r="L108" s="54">
        <v>3275</v>
      </c>
      <c r="M108" s="54">
        <v>3390</v>
      </c>
      <c r="N108" s="30"/>
      <c r="O108" s="15" t="s">
        <v>16</v>
      </c>
      <c r="P108" s="16"/>
    </row>
    <row r="109" spans="1:16" ht="87">
      <c r="A109" s="65" t="s">
        <v>1213</v>
      </c>
      <c r="B109" s="15" t="s">
        <v>10</v>
      </c>
      <c r="C109" s="11" t="s">
        <v>11</v>
      </c>
      <c r="D109" s="15" t="s">
        <v>45</v>
      </c>
      <c r="E109" s="15" t="s">
        <v>58</v>
      </c>
      <c r="F109" s="15" t="s">
        <v>928</v>
      </c>
      <c r="G109" s="25" t="s">
        <v>15</v>
      </c>
      <c r="H109" s="30">
        <v>5814.4</v>
      </c>
      <c r="I109" s="30">
        <v>5785.6</v>
      </c>
      <c r="J109" s="30">
        <v>6469.6</v>
      </c>
      <c r="K109" s="30"/>
      <c r="L109" s="54">
        <v>5817</v>
      </c>
      <c r="M109" s="54">
        <v>5930</v>
      </c>
      <c r="N109" s="30"/>
      <c r="O109" s="15" t="s">
        <v>16</v>
      </c>
      <c r="P109" s="16"/>
    </row>
    <row r="110" spans="1:16" ht="87">
      <c r="A110" s="65" t="s">
        <v>1213</v>
      </c>
      <c r="B110" s="15" t="s">
        <v>10</v>
      </c>
      <c r="C110" s="11" t="s">
        <v>11</v>
      </c>
      <c r="D110" s="15" t="s">
        <v>45</v>
      </c>
      <c r="E110" s="15" t="s">
        <v>58</v>
      </c>
      <c r="F110" s="15" t="s">
        <v>929</v>
      </c>
      <c r="G110" s="25" t="s">
        <v>15</v>
      </c>
      <c r="H110" s="30">
        <v>25396.799999999999</v>
      </c>
      <c r="I110" s="30">
        <v>27640</v>
      </c>
      <c r="J110" s="30">
        <v>28592</v>
      </c>
      <c r="K110" s="30"/>
      <c r="L110" s="54">
        <v>23190</v>
      </c>
      <c r="M110" s="54">
        <v>26180</v>
      </c>
      <c r="N110" s="30"/>
      <c r="O110" s="15" t="s">
        <v>16</v>
      </c>
      <c r="P110" s="16"/>
    </row>
    <row r="111" spans="1:16" s="14" customFormat="1" ht="87">
      <c r="A111" s="65" t="s">
        <v>1213</v>
      </c>
      <c r="B111" s="15" t="s">
        <v>10</v>
      </c>
      <c r="C111" s="11" t="s">
        <v>11</v>
      </c>
      <c r="D111" s="15" t="s">
        <v>61</v>
      </c>
      <c r="E111" s="15" t="s">
        <v>62</v>
      </c>
      <c r="F111" s="17" t="s">
        <v>63</v>
      </c>
      <c r="G111" s="25" t="s">
        <v>64</v>
      </c>
      <c r="H111" s="30">
        <v>0</v>
      </c>
      <c r="I111" s="30">
        <v>0</v>
      </c>
      <c r="J111" s="30">
        <v>0</v>
      </c>
      <c r="K111" s="30">
        <v>1</v>
      </c>
      <c r="L111" s="30">
        <v>0</v>
      </c>
      <c r="M111" s="54">
        <v>0</v>
      </c>
      <c r="N111" s="30"/>
      <c r="O111" s="15" t="s">
        <v>67</v>
      </c>
      <c r="P111" s="16"/>
    </row>
    <row r="112" spans="1:16" ht="87">
      <c r="A112" s="65" t="s">
        <v>1213</v>
      </c>
      <c r="B112" s="15" t="s">
        <v>10</v>
      </c>
      <c r="C112" s="11" t="s">
        <v>11</v>
      </c>
      <c r="D112" s="15" t="s">
        <v>61</v>
      </c>
      <c r="E112" s="15" t="s">
        <v>62</v>
      </c>
      <c r="F112" s="17" t="s">
        <v>68</v>
      </c>
      <c r="G112" s="25" t="s">
        <v>69</v>
      </c>
      <c r="H112" s="30">
        <v>9</v>
      </c>
      <c r="I112" s="30">
        <v>8</v>
      </c>
      <c r="J112" s="30">
        <v>10</v>
      </c>
      <c r="K112" s="30">
        <v>11</v>
      </c>
      <c r="L112" s="30">
        <v>11</v>
      </c>
      <c r="M112" s="54">
        <v>12</v>
      </c>
      <c r="N112" s="30"/>
      <c r="O112" s="15" t="s">
        <v>70</v>
      </c>
      <c r="P112" s="16"/>
    </row>
    <row r="113" spans="1:16" ht="87">
      <c r="A113" s="65" t="s">
        <v>1213</v>
      </c>
      <c r="B113" s="15" t="s">
        <v>10</v>
      </c>
      <c r="C113" s="11" t="s">
        <v>11</v>
      </c>
      <c r="D113" s="15" t="s">
        <v>61</v>
      </c>
      <c r="E113" s="15" t="s">
        <v>62</v>
      </c>
      <c r="F113" s="17" t="s">
        <v>68</v>
      </c>
      <c r="G113" s="81"/>
      <c r="H113" s="30">
        <v>8</v>
      </c>
      <c r="I113" s="30">
        <v>8</v>
      </c>
      <c r="J113" s="30">
        <v>8</v>
      </c>
      <c r="K113" s="30">
        <v>8</v>
      </c>
      <c r="L113" s="30">
        <v>8</v>
      </c>
      <c r="M113" s="54"/>
      <c r="N113" s="30"/>
      <c r="O113" s="15" t="s">
        <v>71</v>
      </c>
      <c r="P113" s="16"/>
    </row>
    <row r="114" spans="1:16" s="14" customFormat="1" ht="87">
      <c r="A114" s="65" t="s">
        <v>1213</v>
      </c>
      <c r="B114" s="15" t="s">
        <v>10</v>
      </c>
      <c r="C114" s="11" t="s">
        <v>11</v>
      </c>
      <c r="D114" s="15" t="s">
        <v>61</v>
      </c>
      <c r="E114" s="15" t="s">
        <v>62</v>
      </c>
      <c r="F114" s="17" t="s">
        <v>72</v>
      </c>
      <c r="G114" s="25" t="s">
        <v>73</v>
      </c>
      <c r="H114" s="30">
        <v>5</v>
      </c>
      <c r="I114" s="30">
        <v>5</v>
      </c>
      <c r="J114" s="30">
        <v>5</v>
      </c>
      <c r="K114" s="30"/>
      <c r="L114" s="30"/>
      <c r="M114" s="54"/>
      <c r="N114" s="30"/>
      <c r="O114" s="15" t="s">
        <v>70</v>
      </c>
      <c r="P114" s="16"/>
    </row>
    <row r="115" spans="1:16" s="14" customFormat="1" ht="87">
      <c r="A115" s="65" t="s">
        <v>1213</v>
      </c>
      <c r="B115" s="15" t="s">
        <v>10</v>
      </c>
      <c r="C115" s="15" t="s">
        <v>74</v>
      </c>
      <c r="D115" s="15" t="s">
        <v>75</v>
      </c>
      <c r="E115" s="15" t="s">
        <v>76</v>
      </c>
      <c r="F115" s="17" t="s">
        <v>77</v>
      </c>
      <c r="G115" s="25" t="s">
        <v>78</v>
      </c>
      <c r="H115" s="30">
        <v>16459.080000000002</v>
      </c>
      <c r="I115" s="30">
        <v>19010.37</v>
      </c>
      <c r="J115" s="54">
        <v>20137</v>
      </c>
      <c r="K115" s="54">
        <v>26125</v>
      </c>
      <c r="L115" s="54">
        <v>23163</v>
      </c>
      <c r="M115" s="54">
        <v>29276</v>
      </c>
      <c r="N115" s="30"/>
      <c r="O115" s="15" t="s">
        <v>16</v>
      </c>
      <c r="P115" s="16"/>
    </row>
    <row r="116" spans="1:16" ht="87">
      <c r="A116" s="65" t="s">
        <v>1213</v>
      </c>
      <c r="B116" s="15" t="s">
        <v>10</v>
      </c>
      <c r="C116" s="15" t="s">
        <v>74</v>
      </c>
      <c r="D116" s="15" t="s">
        <v>75</v>
      </c>
      <c r="E116" s="15" t="s">
        <v>76</v>
      </c>
      <c r="F116" s="17" t="s">
        <v>79</v>
      </c>
      <c r="G116" s="25" t="s">
        <v>80</v>
      </c>
      <c r="H116" s="30">
        <v>1449</v>
      </c>
      <c r="I116" s="30">
        <v>1409</v>
      </c>
      <c r="J116" s="30">
        <v>1098</v>
      </c>
      <c r="K116" s="30">
        <v>1640</v>
      </c>
      <c r="L116" s="54">
        <v>1534</v>
      </c>
      <c r="M116" s="54">
        <v>1779</v>
      </c>
      <c r="N116" s="30"/>
      <c r="O116" s="15" t="s">
        <v>16</v>
      </c>
      <c r="P116" s="16"/>
    </row>
    <row r="117" spans="1:16" ht="87">
      <c r="A117" s="65" t="s">
        <v>1213</v>
      </c>
      <c r="B117" s="15" t="s">
        <v>10</v>
      </c>
      <c r="C117" s="15" t="s">
        <v>74</v>
      </c>
      <c r="D117" s="15" t="s">
        <v>75</v>
      </c>
      <c r="E117" s="15" t="s">
        <v>76</v>
      </c>
      <c r="F117" s="17" t="s">
        <v>81</v>
      </c>
      <c r="G117" s="25" t="s">
        <v>15</v>
      </c>
      <c r="H117" s="30">
        <v>192591</v>
      </c>
      <c r="I117" s="30">
        <v>197143</v>
      </c>
      <c r="J117" s="30">
        <v>203170</v>
      </c>
      <c r="K117" s="30">
        <v>207483</v>
      </c>
      <c r="L117" s="54">
        <v>212213</v>
      </c>
      <c r="M117" s="54">
        <v>225273</v>
      </c>
      <c r="N117" s="30"/>
      <c r="O117" s="15" t="s">
        <v>16</v>
      </c>
      <c r="P117" s="16"/>
    </row>
    <row r="118" spans="1:16" ht="87">
      <c r="A118" s="65" t="s">
        <v>1213</v>
      </c>
      <c r="B118" s="15" t="s">
        <v>10</v>
      </c>
      <c r="C118" s="15" t="s">
        <v>74</v>
      </c>
      <c r="D118" s="15" t="s">
        <v>75</v>
      </c>
      <c r="E118" s="15" t="s">
        <v>76</v>
      </c>
      <c r="F118" s="15" t="s">
        <v>930</v>
      </c>
      <c r="G118" s="25" t="s">
        <v>15</v>
      </c>
      <c r="H118" s="30">
        <v>153378</v>
      </c>
      <c r="I118" s="30">
        <v>161038</v>
      </c>
      <c r="J118" s="30">
        <v>164017</v>
      </c>
      <c r="K118" s="30">
        <v>168847</v>
      </c>
      <c r="L118" s="54">
        <v>176059</v>
      </c>
      <c r="M118" s="54">
        <v>189319</v>
      </c>
      <c r="N118" s="30"/>
      <c r="O118" s="15" t="s">
        <v>16</v>
      </c>
      <c r="P118" s="16"/>
    </row>
    <row r="119" spans="1:16" ht="87">
      <c r="A119" s="65" t="s">
        <v>1213</v>
      </c>
      <c r="B119" s="15" t="s">
        <v>10</v>
      </c>
      <c r="C119" s="15" t="s">
        <v>74</v>
      </c>
      <c r="D119" s="15" t="s">
        <v>75</v>
      </c>
      <c r="E119" s="15" t="s">
        <v>76</v>
      </c>
      <c r="F119" s="15" t="s">
        <v>931</v>
      </c>
      <c r="G119" s="25" t="s">
        <v>15</v>
      </c>
      <c r="H119" s="30">
        <v>27215</v>
      </c>
      <c r="I119" s="30">
        <v>24561</v>
      </c>
      <c r="J119" s="30">
        <v>27145</v>
      </c>
      <c r="K119" s="30">
        <v>26610</v>
      </c>
      <c r="L119" s="54">
        <v>24610</v>
      </c>
      <c r="M119" s="54">
        <v>24410</v>
      </c>
      <c r="N119" s="30"/>
      <c r="O119" s="15" t="s">
        <v>16</v>
      </c>
      <c r="P119" s="16"/>
    </row>
    <row r="120" spans="1:16" ht="87">
      <c r="A120" s="65" t="s">
        <v>1213</v>
      </c>
      <c r="B120" s="15" t="s">
        <v>10</v>
      </c>
      <c r="C120" s="15" t="s">
        <v>74</v>
      </c>
      <c r="D120" s="15" t="s">
        <v>75</v>
      </c>
      <c r="E120" s="15" t="s">
        <v>76</v>
      </c>
      <c r="F120" s="15" t="s">
        <v>932</v>
      </c>
      <c r="G120" s="25" t="s">
        <v>15</v>
      </c>
      <c r="H120" s="30">
        <v>7304</v>
      </c>
      <c r="I120" s="30">
        <v>7040</v>
      </c>
      <c r="J120" s="30">
        <v>7322</v>
      </c>
      <c r="K120" s="30">
        <v>7340</v>
      </c>
      <c r="L120" s="54">
        <v>7040</v>
      </c>
      <c r="M120" s="54">
        <v>7040</v>
      </c>
      <c r="N120" s="30"/>
      <c r="O120" s="15" t="s">
        <v>16</v>
      </c>
      <c r="P120" s="16"/>
    </row>
    <row r="121" spans="1:16" ht="87">
      <c r="A121" s="65" t="s">
        <v>1213</v>
      </c>
      <c r="B121" s="15" t="s">
        <v>10</v>
      </c>
      <c r="C121" s="15" t="s">
        <v>74</v>
      </c>
      <c r="D121" s="15" t="s">
        <v>75</v>
      </c>
      <c r="E121" s="15" t="s">
        <v>76</v>
      </c>
      <c r="F121" s="15" t="s">
        <v>933</v>
      </c>
      <c r="G121" s="25" t="s">
        <v>15</v>
      </c>
      <c r="H121" s="30">
        <v>4694</v>
      </c>
      <c r="I121" s="30">
        <v>4504</v>
      </c>
      <c r="J121" s="30">
        <v>4686</v>
      </c>
      <c r="K121" s="30">
        <v>4686</v>
      </c>
      <c r="L121" s="54">
        <v>4504</v>
      </c>
      <c r="M121" s="54">
        <v>4504</v>
      </c>
      <c r="N121" s="30"/>
      <c r="O121" s="15" t="s">
        <v>16</v>
      </c>
      <c r="P121" s="16"/>
    </row>
    <row r="122" spans="1:16" ht="87">
      <c r="A122" s="65" t="s">
        <v>1213</v>
      </c>
      <c r="B122" s="15" t="s">
        <v>10</v>
      </c>
      <c r="C122" s="15" t="s">
        <v>74</v>
      </c>
      <c r="D122" s="15" t="s">
        <v>82</v>
      </c>
      <c r="E122" s="15" t="s">
        <v>83</v>
      </c>
      <c r="F122" s="17" t="s">
        <v>84</v>
      </c>
      <c r="G122" s="25" t="s">
        <v>43</v>
      </c>
      <c r="H122" s="30">
        <v>0</v>
      </c>
      <c r="I122" s="30">
        <v>13</v>
      </c>
      <c r="J122" s="30">
        <v>4</v>
      </c>
      <c r="K122" s="30">
        <v>4</v>
      </c>
      <c r="L122" s="30">
        <v>3</v>
      </c>
      <c r="M122" s="54"/>
      <c r="N122" s="30"/>
      <c r="O122" s="15" t="s">
        <v>44</v>
      </c>
      <c r="P122" s="16"/>
    </row>
    <row r="123" spans="1:16" ht="87">
      <c r="A123" s="65" t="s">
        <v>1213</v>
      </c>
      <c r="B123" s="15" t="s">
        <v>10</v>
      </c>
      <c r="C123" s="15" t="s">
        <v>74</v>
      </c>
      <c r="D123" s="15" t="s">
        <v>85</v>
      </c>
      <c r="E123" s="15" t="s">
        <v>86</v>
      </c>
      <c r="F123" s="17" t="s">
        <v>87</v>
      </c>
      <c r="G123" s="25" t="s">
        <v>88</v>
      </c>
      <c r="H123" s="30">
        <v>15</v>
      </c>
      <c r="I123" s="30">
        <v>15</v>
      </c>
      <c r="J123" s="30">
        <v>15</v>
      </c>
      <c r="K123" s="30">
        <v>0</v>
      </c>
      <c r="L123" s="30">
        <v>0</v>
      </c>
      <c r="M123" s="54"/>
      <c r="N123" s="30"/>
      <c r="O123" s="15" t="s">
        <v>44</v>
      </c>
      <c r="P123" s="16"/>
    </row>
    <row r="124" spans="1:16" ht="87">
      <c r="A124" s="65" t="s">
        <v>1213</v>
      </c>
      <c r="B124" s="15" t="s">
        <v>10</v>
      </c>
      <c r="C124" s="15" t="s">
        <v>74</v>
      </c>
      <c r="D124" s="15" t="s">
        <v>85</v>
      </c>
      <c r="E124" s="15" t="s">
        <v>86</v>
      </c>
      <c r="F124" s="17" t="s">
        <v>89</v>
      </c>
      <c r="G124" s="25" t="s">
        <v>90</v>
      </c>
      <c r="H124" s="30">
        <v>2</v>
      </c>
      <c r="I124" s="30">
        <v>2</v>
      </c>
      <c r="J124" s="30">
        <v>2</v>
      </c>
      <c r="K124" s="30">
        <v>0</v>
      </c>
      <c r="L124" s="30">
        <v>0</v>
      </c>
      <c r="M124" s="54"/>
      <c r="N124" s="30"/>
      <c r="O124" s="15" t="s">
        <v>44</v>
      </c>
      <c r="P124" s="16"/>
    </row>
    <row r="125" spans="1:16" ht="87">
      <c r="A125" s="65" t="s">
        <v>1213</v>
      </c>
      <c r="B125" s="15" t="s">
        <v>10</v>
      </c>
      <c r="C125" s="15" t="s">
        <v>74</v>
      </c>
      <c r="D125" s="15" t="s">
        <v>85</v>
      </c>
      <c r="E125" s="15" t="s">
        <v>86</v>
      </c>
      <c r="F125" s="17" t="s">
        <v>91</v>
      </c>
      <c r="G125" s="25" t="s">
        <v>92</v>
      </c>
      <c r="H125" s="30">
        <v>2505980</v>
      </c>
      <c r="I125" s="30">
        <v>2025980</v>
      </c>
      <c r="J125" s="30">
        <v>2025980</v>
      </c>
      <c r="K125" s="30">
        <v>9025980</v>
      </c>
      <c r="L125" s="30">
        <v>9025980</v>
      </c>
      <c r="M125" s="54">
        <v>9026480</v>
      </c>
      <c r="N125" s="30"/>
      <c r="O125" s="15" t="s">
        <v>70</v>
      </c>
      <c r="P125" s="16"/>
    </row>
    <row r="126" spans="1:16" ht="87">
      <c r="A126" s="65" t="s">
        <v>1213</v>
      </c>
      <c r="B126" s="15" t="s">
        <v>10</v>
      </c>
      <c r="C126" s="15" t="s">
        <v>74</v>
      </c>
      <c r="D126" s="15" t="s">
        <v>85</v>
      </c>
      <c r="E126" s="15" t="s">
        <v>86</v>
      </c>
      <c r="F126" s="17" t="s">
        <v>93</v>
      </c>
      <c r="G126" s="25" t="s">
        <v>73</v>
      </c>
      <c r="H126" s="30">
        <v>6</v>
      </c>
      <c r="I126" s="30">
        <v>4</v>
      </c>
      <c r="J126" s="30">
        <v>4</v>
      </c>
      <c r="K126" s="30">
        <v>5</v>
      </c>
      <c r="L126" s="30">
        <v>5</v>
      </c>
      <c r="M126" s="54">
        <v>6</v>
      </c>
      <c r="N126" s="30"/>
      <c r="O126" s="15" t="s">
        <v>70</v>
      </c>
      <c r="P126" s="16"/>
    </row>
    <row r="127" spans="1:16" s="14" customFormat="1" ht="87">
      <c r="A127" s="65" t="s">
        <v>1213</v>
      </c>
      <c r="B127" s="15" t="s">
        <v>10</v>
      </c>
      <c r="C127" s="15" t="s">
        <v>74</v>
      </c>
      <c r="D127" s="15" t="s">
        <v>94</v>
      </c>
      <c r="E127" s="15" t="s">
        <v>95</v>
      </c>
      <c r="F127" s="17" t="s">
        <v>96</v>
      </c>
      <c r="G127" s="25" t="s">
        <v>97</v>
      </c>
      <c r="H127" s="30">
        <v>31</v>
      </c>
      <c r="I127" s="30">
        <v>7</v>
      </c>
      <c r="J127" s="54">
        <v>8</v>
      </c>
      <c r="K127" s="54">
        <v>8</v>
      </c>
      <c r="L127" s="54">
        <v>15</v>
      </c>
      <c r="M127" s="54">
        <v>15</v>
      </c>
      <c r="N127" s="30"/>
      <c r="O127" s="85" t="s">
        <v>214</v>
      </c>
      <c r="P127" s="16"/>
    </row>
    <row r="128" spans="1:16" ht="87">
      <c r="A128" s="65" t="s">
        <v>1213</v>
      </c>
      <c r="B128" s="15" t="s">
        <v>10</v>
      </c>
      <c r="C128" s="15" t="s">
        <v>74</v>
      </c>
      <c r="D128" s="15" t="s">
        <v>94</v>
      </c>
      <c r="E128" s="15" t="s">
        <v>95</v>
      </c>
      <c r="F128" s="15" t="s">
        <v>934</v>
      </c>
      <c r="G128" s="81"/>
      <c r="H128" s="30">
        <v>2</v>
      </c>
      <c r="I128" s="30">
        <v>2</v>
      </c>
      <c r="J128" s="30">
        <v>2</v>
      </c>
      <c r="K128" s="30">
        <v>2</v>
      </c>
      <c r="L128" s="30"/>
      <c r="M128" s="54"/>
      <c r="N128" s="30"/>
      <c r="O128" s="85" t="s">
        <v>214</v>
      </c>
      <c r="P128" s="16"/>
    </row>
    <row r="129" spans="1:16" ht="87">
      <c r="A129" s="65" t="s">
        <v>1213</v>
      </c>
      <c r="B129" s="15" t="s">
        <v>10</v>
      </c>
      <c r="C129" s="15" t="s">
        <v>74</v>
      </c>
      <c r="D129" s="15" t="s">
        <v>94</v>
      </c>
      <c r="E129" s="15" t="s">
        <v>95</v>
      </c>
      <c r="F129" s="15" t="s">
        <v>935</v>
      </c>
      <c r="G129" s="81"/>
      <c r="H129" s="30">
        <v>3</v>
      </c>
      <c r="I129" s="30">
        <v>3</v>
      </c>
      <c r="J129" s="30">
        <v>3</v>
      </c>
      <c r="K129" s="30">
        <v>3</v>
      </c>
      <c r="L129" s="30"/>
      <c r="M129" s="54"/>
      <c r="N129" s="30"/>
      <c r="O129" s="85" t="s">
        <v>214</v>
      </c>
      <c r="P129" s="16"/>
    </row>
    <row r="130" spans="1:16" ht="87">
      <c r="A130" s="65" t="s">
        <v>1213</v>
      </c>
      <c r="B130" s="15" t="s">
        <v>10</v>
      </c>
      <c r="C130" s="15" t="s">
        <v>74</v>
      </c>
      <c r="D130" s="15" t="s">
        <v>94</v>
      </c>
      <c r="E130" s="15" t="s">
        <v>95</v>
      </c>
      <c r="F130" s="15" t="s">
        <v>936</v>
      </c>
      <c r="G130" s="81"/>
      <c r="H130" s="30">
        <v>1</v>
      </c>
      <c r="I130" s="30">
        <v>1</v>
      </c>
      <c r="J130" s="30">
        <v>1</v>
      </c>
      <c r="K130" s="30">
        <v>1</v>
      </c>
      <c r="L130" s="30"/>
      <c r="M130" s="54"/>
      <c r="N130" s="30"/>
      <c r="O130" s="85" t="s">
        <v>214</v>
      </c>
      <c r="P130" s="16"/>
    </row>
    <row r="131" spans="1:16" ht="87">
      <c r="A131" s="65" t="s">
        <v>1213</v>
      </c>
      <c r="B131" s="15" t="s">
        <v>10</v>
      </c>
      <c r="C131" s="15" t="s">
        <v>74</v>
      </c>
      <c r="D131" s="15" t="s">
        <v>94</v>
      </c>
      <c r="E131" s="15" t="s">
        <v>95</v>
      </c>
      <c r="F131" s="15" t="s">
        <v>937</v>
      </c>
      <c r="G131" s="81"/>
      <c r="H131" s="30">
        <v>4</v>
      </c>
      <c r="I131" s="30">
        <v>4</v>
      </c>
      <c r="J131" s="30">
        <v>4</v>
      </c>
      <c r="K131" s="30">
        <v>4</v>
      </c>
      <c r="L131" s="30"/>
      <c r="M131" s="54"/>
      <c r="N131" s="30"/>
      <c r="O131" s="85" t="s">
        <v>214</v>
      </c>
      <c r="P131" s="16"/>
    </row>
    <row r="132" spans="1:16" ht="87">
      <c r="A132" s="65" t="s">
        <v>1213</v>
      </c>
      <c r="B132" s="15" t="s">
        <v>10</v>
      </c>
      <c r="C132" s="15" t="s">
        <v>74</v>
      </c>
      <c r="D132" s="15" t="s">
        <v>94</v>
      </c>
      <c r="E132" s="15" t="s">
        <v>95</v>
      </c>
      <c r="F132" s="15" t="s">
        <v>938</v>
      </c>
      <c r="G132" s="81"/>
      <c r="H132" s="30" t="s">
        <v>66</v>
      </c>
      <c r="I132" s="30" t="s">
        <v>66</v>
      </c>
      <c r="J132" s="30" t="s">
        <v>66</v>
      </c>
      <c r="K132" s="30" t="s">
        <v>66</v>
      </c>
      <c r="L132" s="30"/>
      <c r="M132" s="54"/>
      <c r="N132" s="30"/>
      <c r="O132" s="85" t="s">
        <v>214</v>
      </c>
      <c r="P132" s="16"/>
    </row>
    <row r="133" spans="1:16" ht="87">
      <c r="A133" s="65" t="s">
        <v>1213</v>
      </c>
      <c r="B133" s="15" t="s">
        <v>10</v>
      </c>
      <c r="C133" s="15" t="s">
        <v>74</v>
      </c>
      <c r="D133" s="15" t="s">
        <v>94</v>
      </c>
      <c r="E133" s="15" t="s">
        <v>95</v>
      </c>
      <c r="F133" s="15" t="s">
        <v>939</v>
      </c>
      <c r="G133" s="81"/>
      <c r="H133" s="30">
        <v>8</v>
      </c>
      <c r="I133" s="30">
        <v>8</v>
      </c>
      <c r="J133" s="30">
        <v>9</v>
      </c>
      <c r="K133" s="30">
        <v>9</v>
      </c>
      <c r="L133" s="30"/>
      <c r="M133" s="54"/>
      <c r="N133" s="30"/>
      <c r="O133" s="85" t="s">
        <v>214</v>
      </c>
      <c r="P133" s="16"/>
    </row>
    <row r="134" spans="1:16" ht="87">
      <c r="A134" s="65" t="s">
        <v>1213</v>
      </c>
      <c r="B134" s="15" t="s">
        <v>10</v>
      </c>
      <c r="C134" s="15" t="s">
        <v>74</v>
      </c>
      <c r="D134" s="15" t="s">
        <v>94</v>
      </c>
      <c r="E134" s="15" t="s">
        <v>95</v>
      </c>
      <c r="F134" s="15" t="s">
        <v>940</v>
      </c>
      <c r="G134" s="81"/>
      <c r="H134" s="30" t="s">
        <v>66</v>
      </c>
      <c r="I134" s="30" t="s">
        <v>66</v>
      </c>
      <c r="J134" s="30" t="s">
        <v>66</v>
      </c>
      <c r="K134" s="30" t="s">
        <v>66</v>
      </c>
      <c r="L134" s="30"/>
      <c r="M134" s="54"/>
      <c r="N134" s="30"/>
      <c r="O134" s="85" t="s">
        <v>214</v>
      </c>
      <c r="P134" s="16"/>
    </row>
    <row r="135" spans="1:16" ht="87">
      <c r="A135" s="65" t="s">
        <v>1213</v>
      </c>
      <c r="B135" s="15" t="s">
        <v>10</v>
      </c>
      <c r="C135" s="15" t="s">
        <v>74</v>
      </c>
      <c r="D135" s="15" t="s">
        <v>94</v>
      </c>
      <c r="E135" s="15" t="s">
        <v>95</v>
      </c>
      <c r="F135" s="15" t="s">
        <v>941</v>
      </c>
      <c r="G135" s="81"/>
      <c r="H135" s="30">
        <v>2</v>
      </c>
      <c r="I135" s="30">
        <v>2</v>
      </c>
      <c r="J135" s="30">
        <v>2</v>
      </c>
      <c r="K135" s="30">
        <v>2</v>
      </c>
      <c r="L135" s="30"/>
      <c r="M135" s="54"/>
      <c r="N135" s="30"/>
      <c r="O135" s="85" t="s">
        <v>214</v>
      </c>
      <c r="P135" s="16"/>
    </row>
    <row r="136" spans="1:16" ht="87">
      <c r="A136" s="65" t="s">
        <v>1213</v>
      </c>
      <c r="B136" s="15" t="s">
        <v>10</v>
      </c>
      <c r="C136" s="15" t="s">
        <v>74</v>
      </c>
      <c r="D136" s="15" t="s">
        <v>94</v>
      </c>
      <c r="E136" s="15" t="s">
        <v>95</v>
      </c>
      <c r="F136" s="15" t="s">
        <v>942</v>
      </c>
      <c r="G136" s="81"/>
      <c r="H136" s="30">
        <v>6</v>
      </c>
      <c r="I136" s="30">
        <v>6</v>
      </c>
      <c r="J136" s="30">
        <v>6</v>
      </c>
      <c r="K136" s="30">
        <v>6</v>
      </c>
      <c r="L136" s="30"/>
      <c r="M136" s="54"/>
      <c r="N136" s="30"/>
      <c r="O136" s="85" t="s">
        <v>214</v>
      </c>
      <c r="P136" s="16"/>
    </row>
    <row r="137" spans="1:16" ht="87">
      <c r="A137" s="65" t="s">
        <v>1213</v>
      </c>
      <c r="B137" s="15" t="s">
        <v>10</v>
      </c>
      <c r="C137" s="15" t="s">
        <v>74</v>
      </c>
      <c r="D137" s="15" t="s">
        <v>94</v>
      </c>
      <c r="E137" s="15" t="s">
        <v>95</v>
      </c>
      <c r="F137" s="15" t="s">
        <v>943</v>
      </c>
      <c r="G137" s="81"/>
      <c r="H137" s="30">
        <v>5</v>
      </c>
      <c r="I137" s="30">
        <v>5</v>
      </c>
      <c r="J137" s="30">
        <v>5</v>
      </c>
      <c r="K137" s="30">
        <v>5</v>
      </c>
      <c r="L137" s="30"/>
      <c r="M137" s="54"/>
      <c r="N137" s="30"/>
      <c r="O137" s="85" t="s">
        <v>214</v>
      </c>
      <c r="P137" s="16"/>
    </row>
    <row r="138" spans="1:16" s="14" customFormat="1" ht="108.75">
      <c r="A138" s="65" t="s">
        <v>1213</v>
      </c>
      <c r="B138" s="15" t="s">
        <v>10</v>
      </c>
      <c r="C138" s="15" t="s">
        <v>74</v>
      </c>
      <c r="D138" s="15" t="s">
        <v>98</v>
      </c>
      <c r="E138" s="15" t="s">
        <v>99</v>
      </c>
      <c r="F138" s="17" t="s">
        <v>100</v>
      </c>
      <c r="G138" s="25" t="s">
        <v>20</v>
      </c>
      <c r="H138" s="30">
        <v>11482</v>
      </c>
      <c r="I138" s="30">
        <v>11095</v>
      </c>
      <c r="J138" s="30">
        <v>11438</v>
      </c>
      <c r="K138" s="30">
        <v>11438</v>
      </c>
      <c r="L138" s="54">
        <v>11261</v>
      </c>
      <c r="M138" s="54">
        <v>9954</v>
      </c>
      <c r="N138" s="30"/>
      <c r="O138" s="15" t="s">
        <v>16</v>
      </c>
      <c r="P138" s="16"/>
    </row>
    <row r="139" spans="1:16" ht="108.75">
      <c r="A139" s="65" t="s">
        <v>1213</v>
      </c>
      <c r="B139" s="15" t="s">
        <v>10</v>
      </c>
      <c r="C139" s="15" t="s">
        <v>74</v>
      </c>
      <c r="D139" s="15" t="s">
        <v>98</v>
      </c>
      <c r="E139" s="15" t="s">
        <v>99</v>
      </c>
      <c r="F139" s="15" t="s">
        <v>944</v>
      </c>
      <c r="G139" s="81"/>
      <c r="H139" s="30">
        <v>380</v>
      </c>
      <c r="I139" s="30">
        <v>380</v>
      </c>
      <c r="J139" s="30">
        <v>380</v>
      </c>
      <c r="K139" s="30">
        <v>380</v>
      </c>
      <c r="L139" s="54">
        <v>384</v>
      </c>
      <c r="M139" s="54">
        <v>384</v>
      </c>
      <c r="N139" s="30"/>
      <c r="O139" s="15" t="s">
        <v>16</v>
      </c>
      <c r="P139" s="16"/>
    </row>
    <row r="140" spans="1:16" ht="108.75">
      <c r="A140" s="65" t="s">
        <v>1213</v>
      </c>
      <c r="B140" s="15" t="s">
        <v>10</v>
      </c>
      <c r="C140" s="15" t="s">
        <v>74</v>
      </c>
      <c r="D140" s="15" t="s">
        <v>98</v>
      </c>
      <c r="E140" s="15" t="s">
        <v>99</v>
      </c>
      <c r="F140" s="15" t="s">
        <v>945</v>
      </c>
      <c r="G140" s="81"/>
      <c r="H140" s="30">
        <v>2668</v>
      </c>
      <c r="I140" s="30">
        <v>2668</v>
      </c>
      <c r="J140" s="30">
        <v>2668</v>
      </c>
      <c r="K140" s="30">
        <v>2668</v>
      </c>
      <c r="L140" s="54">
        <v>2646</v>
      </c>
      <c r="M140" s="54">
        <v>2346</v>
      </c>
      <c r="N140" s="30"/>
      <c r="O140" s="15" t="s">
        <v>16</v>
      </c>
      <c r="P140" s="16"/>
    </row>
    <row r="141" spans="1:16" ht="108.75">
      <c r="A141" s="65" t="s">
        <v>1213</v>
      </c>
      <c r="B141" s="15" t="s">
        <v>10</v>
      </c>
      <c r="C141" s="15" t="s">
        <v>74</v>
      </c>
      <c r="D141" s="15" t="s">
        <v>98</v>
      </c>
      <c r="E141" s="15" t="s">
        <v>99</v>
      </c>
      <c r="F141" s="15" t="s">
        <v>946</v>
      </c>
      <c r="G141" s="81"/>
      <c r="H141" s="30">
        <v>143</v>
      </c>
      <c r="I141" s="30">
        <v>130</v>
      </c>
      <c r="J141" s="30">
        <v>130</v>
      </c>
      <c r="K141" s="30">
        <v>130</v>
      </c>
      <c r="L141" s="54">
        <v>116</v>
      </c>
      <c r="M141" s="54">
        <v>116</v>
      </c>
      <c r="N141" s="30"/>
      <c r="O141" s="15" t="s">
        <v>16</v>
      </c>
      <c r="P141" s="16"/>
    </row>
    <row r="142" spans="1:16" ht="108.75">
      <c r="A142" s="65" t="s">
        <v>1213</v>
      </c>
      <c r="B142" s="15" t="s">
        <v>10</v>
      </c>
      <c r="C142" s="15" t="s">
        <v>74</v>
      </c>
      <c r="D142" s="15" t="s">
        <v>98</v>
      </c>
      <c r="E142" s="15" t="s">
        <v>99</v>
      </c>
      <c r="F142" s="15" t="s">
        <v>947</v>
      </c>
      <c r="G142" s="81"/>
      <c r="H142" s="30">
        <v>1393</v>
      </c>
      <c r="I142" s="30">
        <v>1397</v>
      </c>
      <c r="J142" s="30">
        <v>1397</v>
      </c>
      <c r="K142" s="30">
        <v>1397</v>
      </c>
      <c r="L142" s="54">
        <v>1357</v>
      </c>
      <c r="M142" s="54">
        <v>1052</v>
      </c>
      <c r="N142" s="30"/>
      <c r="O142" s="15" t="s">
        <v>16</v>
      </c>
      <c r="P142" s="16"/>
    </row>
    <row r="143" spans="1:16" ht="108.75">
      <c r="A143" s="65" t="s">
        <v>1213</v>
      </c>
      <c r="B143" s="15" t="s">
        <v>10</v>
      </c>
      <c r="C143" s="15" t="s">
        <v>74</v>
      </c>
      <c r="D143" s="15" t="s">
        <v>98</v>
      </c>
      <c r="E143" s="15" t="s">
        <v>99</v>
      </c>
      <c r="F143" s="15" t="s">
        <v>948</v>
      </c>
      <c r="G143" s="81"/>
      <c r="H143" s="30">
        <v>425</v>
      </c>
      <c r="I143" s="30">
        <v>425</v>
      </c>
      <c r="J143" s="30">
        <v>425</v>
      </c>
      <c r="K143" s="30">
        <v>425</v>
      </c>
      <c r="L143" s="54">
        <v>481</v>
      </c>
      <c r="M143" s="54">
        <v>514</v>
      </c>
      <c r="N143" s="30"/>
      <c r="O143" s="15" t="s">
        <v>16</v>
      </c>
      <c r="P143" s="16"/>
    </row>
    <row r="144" spans="1:16" ht="108.75">
      <c r="A144" s="65" t="s">
        <v>1213</v>
      </c>
      <c r="B144" s="15" t="s">
        <v>10</v>
      </c>
      <c r="C144" s="15" t="s">
        <v>74</v>
      </c>
      <c r="D144" s="15" t="s">
        <v>98</v>
      </c>
      <c r="E144" s="15" t="s">
        <v>99</v>
      </c>
      <c r="F144" s="15" t="s">
        <v>949</v>
      </c>
      <c r="G144" s="81"/>
      <c r="H144" s="30">
        <v>3843</v>
      </c>
      <c r="I144" s="30">
        <v>3481</v>
      </c>
      <c r="J144" s="30">
        <v>3843</v>
      </c>
      <c r="K144" s="30">
        <v>3843</v>
      </c>
      <c r="L144" s="54">
        <v>3742</v>
      </c>
      <c r="M144" s="54">
        <v>3172</v>
      </c>
      <c r="N144" s="30"/>
      <c r="O144" s="15" t="s">
        <v>16</v>
      </c>
      <c r="P144" s="16"/>
    </row>
    <row r="145" spans="1:16" ht="108.75">
      <c r="A145" s="65" t="s">
        <v>1213</v>
      </c>
      <c r="B145" s="15" t="s">
        <v>10</v>
      </c>
      <c r="C145" s="15" t="s">
        <v>74</v>
      </c>
      <c r="D145" s="15" t="s">
        <v>98</v>
      </c>
      <c r="E145" s="15" t="s">
        <v>99</v>
      </c>
      <c r="F145" s="15" t="s">
        <v>950</v>
      </c>
      <c r="G145" s="81"/>
      <c r="H145" s="30">
        <v>46</v>
      </c>
      <c r="I145" s="30">
        <v>46</v>
      </c>
      <c r="J145" s="30">
        <v>48</v>
      </c>
      <c r="K145" s="30">
        <v>48</v>
      </c>
      <c r="L145" s="54">
        <v>50</v>
      </c>
      <c r="M145" s="54">
        <v>52</v>
      </c>
      <c r="N145" s="30"/>
      <c r="O145" s="15" t="s">
        <v>16</v>
      </c>
      <c r="P145" s="16"/>
    </row>
    <row r="146" spans="1:16" ht="108.75">
      <c r="A146" s="65" t="s">
        <v>1213</v>
      </c>
      <c r="B146" s="15" t="s">
        <v>10</v>
      </c>
      <c r="C146" s="15" t="s">
        <v>74</v>
      </c>
      <c r="D146" s="15" t="s">
        <v>98</v>
      </c>
      <c r="E146" s="15" t="s">
        <v>99</v>
      </c>
      <c r="F146" s="15" t="s">
        <v>951</v>
      </c>
      <c r="G146" s="81"/>
      <c r="H146" s="30">
        <v>309</v>
      </c>
      <c r="I146" s="30">
        <v>266</v>
      </c>
      <c r="J146" s="30">
        <v>202</v>
      </c>
      <c r="K146" s="30">
        <v>202</v>
      </c>
      <c r="L146" s="54">
        <v>220</v>
      </c>
      <c r="M146" s="54">
        <v>242</v>
      </c>
      <c r="N146" s="30"/>
      <c r="O146" s="15" t="s">
        <v>16</v>
      </c>
      <c r="P146" s="16"/>
    </row>
    <row r="147" spans="1:16" ht="108.75">
      <c r="A147" s="65" t="s">
        <v>1213</v>
      </c>
      <c r="B147" s="15" t="s">
        <v>10</v>
      </c>
      <c r="C147" s="15" t="s">
        <v>74</v>
      </c>
      <c r="D147" s="15" t="s">
        <v>98</v>
      </c>
      <c r="E147" s="15" t="s">
        <v>99</v>
      </c>
      <c r="F147" s="15" t="s">
        <v>952</v>
      </c>
      <c r="G147" s="81"/>
      <c r="H147" s="30">
        <v>644</v>
      </c>
      <c r="I147" s="30">
        <v>644</v>
      </c>
      <c r="J147" s="30">
        <v>644</v>
      </c>
      <c r="K147" s="30">
        <v>644</v>
      </c>
      <c r="L147" s="54">
        <v>664</v>
      </c>
      <c r="M147" s="54">
        <v>664</v>
      </c>
      <c r="N147" s="30"/>
      <c r="O147" s="15" t="s">
        <v>16</v>
      </c>
      <c r="P147" s="16"/>
    </row>
    <row r="148" spans="1:16" ht="108.75">
      <c r="A148" s="65" t="s">
        <v>1213</v>
      </c>
      <c r="B148" s="15" t="s">
        <v>10</v>
      </c>
      <c r="C148" s="15" t="s">
        <v>74</v>
      </c>
      <c r="D148" s="15" t="s">
        <v>98</v>
      </c>
      <c r="E148" s="15" t="s">
        <v>99</v>
      </c>
      <c r="F148" s="15" t="s">
        <v>953</v>
      </c>
      <c r="G148" s="81"/>
      <c r="H148" s="30">
        <v>1631</v>
      </c>
      <c r="I148" s="30">
        <v>1658</v>
      </c>
      <c r="J148" s="30">
        <v>1701</v>
      </c>
      <c r="K148" s="30">
        <v>1701</v>
      </c>
      <c r="L148" s="54">
        <v>1601</v>
      </c>
      <c r="M148" s="54">
        <v>1412</v>
      </c>
      <c r="N148" s="30"/>
      <c r="O148" s="15" t="s">
        <v>16</v>
      </c>
      <c r="P148" s="16"/>
    </row>
    <row r="149" spans="1:16" ht="87">
      <c r="A149" s="65" t="s">
        <v>1213</v>
      </c>
      <c r="B149" s="15" t="s">
        <v>10</v>
      </c>
      <c r="C149" s="15" t="s">
        <v>74</v>
      </c>
      <c r="D149" s="15" t="s">
        <v>101</v>
      </c>
      <c r="E149" s="15" t="s">
        <v>102</v>
      </c>
      <c r="F149" s="17" t="s">
        <v>103</v>
      </c>
      <c r="G149" s="25" t="s">
        <v>20</v>
      </c>
      <c r="H149" s="30">
        <f>SUM(H150:H159)</f>
        <v>10205</v>
      </c>
      <c r="I149" s="30">
        <v>10173</v>
      </c>
      <c r="J149" s="30">
        <v>10166</v>
      </c>
      <c r="K149" s="30">
        <v>10166</v>
      </c>
      <c r="L149" s="54">
        <v>10117</v>
      </c>
      <c r="M149" s="54">
        <v>10576</v>
      </c>
      <c r="N149" s="30"/>
      <c r="O149" s="15" t="s">
        <v>16</v>
      </c>
      <c r="P149" s="16"/>
    </row>
    <row r="150" spans="1:16" ht="87">
      <c r="A150" s="65" t="s">
        <v>1213</v>
      </c>
      <c r="B150" s="15" t="s">
        <v>10</v>
      </c>
      <c r="C150" s="15" t="s">
        <v>74</v>
      </c>
      <c r="D150" s="15" t="s">
        <v>101</v>
      </c>
      <c r="E150" s="15" t="s">
        <v>102</v>
      </c>
      <c r="F150" s="15" t="s">
        <v>954</v>
      </c>
      <c r="G150" s="25" t="s">
        <v>20</v>
      </c>
      <c r="H150" s="30">
        <v>338</v>
      </c>
      <c r="I150" s="30">
        <v>338</v>
      </c>
      <c r="J150" s="30">
        <v>338</v>
      </c>
      <c r="K150" s="30">
        <v>338</v>
      </c>
      <c r="L150" s="54">
        <v>338</v>
      </c>
      <c r="M150" s="54">
        <v>338</v>
      </c>
      <c r="N150" s="30"/>
      <c r="O150" s="15" t="s">
        <v>16</v>
      </c>
      <c r="P150" s="16"/>
    </row>
    <row r="151" spans="1:16" ht="87">
      <c r="A151" s="65" t="s">
        <v>1213</v>
      </c>
      <c r="B151" s="15" t="s">
        <v>10</v>
      </c>
      <c r="C151" s="15" t="s">
        <v>74</v>
      </c>
      <c r="D151" s="15" t="s">
        <v>101</v>
      </c>
      <c r="E151" s="15" t="s">
        <v>102</v>
      </c>
      <c r="F151" s="15" t="s">
        <v>955</v>
      </c>
      <c r="G151" s="25" t="s">
        <v>20</v>
      </c>
      <c r="H151" s="30">
        <v>2371</v>
      </c>
      <c r="I151" s="30">
        <v>2371</v>
      </c>
      <c r="J151" s="30">
        <v>2371</v>
      </c>
      <c r="K151" s="30">
        <v>2371</v>
      </c>
      <c r="L151" s="54">
        <v>2371</v>
      </c>
      <c r="M151" s="54">
        <v>2371</v>
      </c>
      <c r="N151" s="30"/>
      <c r="O151" s="15" t="s">
        <v>16</v>
      </c>
      <c r="P151" s="16"/>
    </row>
    <row r="152" spans="1:16" ht="87">
      <c r="A152" s="65" t="s">
        <v>1213</v>
      </c>
      <c r="B152" s="15" t="s">
        <v>10</v>
      </c>
      <c r="C152" s="15" t="s">
        <v>74</v>
      </c>
      <c r="D152" s="15" t="s">
        <v>101</v>
      </c>
      <c r="E152" s="15" t="s">
        <v>102</v>
      </c>
      <c r="F152" s="15" t="s">
        <v>956</v>
      </c>
      <c r="G152" s="25" t="s">
        <v>20</v>
      </c>
      <c r="H152" s="30">
        <v>127</v>
      </c>
      <c r="I152" s="30">
        <v>116</v>
      </c>
      <c r="J152" s="30">
        <v>116</v>
      </c>
      <c r="K152" s="30">
        <v>116</v>
      </c>
      <c r="L152" s="54">
        <v>103</v>
      </c>
      <c r="M152" s="54">
        <v>103</v>
      </c>
      <c r="N152" s="30"/>
      <c r="O152" s="15" t="s">
        <v>16</v>
      </c>
      <c r="P152" s="16"/>
    </row>
    <row r="153" spans="1:16" ht="87">
      <c r="A153" s="65" t="s">
        <v>1213</v>
      </c>
      <c r="B153" s="15" t="s">
        <v>10</v>
      </c>
      <c r="C153" s="15" t="s">
        <v>74</v>
      </c>
      <c r="D153" s="15" t="s">
        <v>101</v>
      </c>
      <c r="E153" s="15" t="s">
        <v>102</v>
      </c>
      <c r="F153" s="15" t="s">
        <v>957</v>
      </c>
      <c r="G153" s="25" t="s">
        <v>20</v>
      </c>
      <c r="H153" s="30">
        <v>1238</v>
      </c>
      <c r="I153" s="30">
        <v>1242</v>
      </c>
      <c r="J153" s="30">
        <v>1242</v>
      </c>
      <c r="K153" s="30">
        <v>1242</v>
      </c>
      <c r="L153" s="54">
        <v>1241</v>
      </c>
      <c r="M153" s="54">
        <v>1387</v>
      </c>
      <c r="N153" s="30"/>
      <c r="O153" s="15" t="s">
        <v>16</v>
      </c>
      <c r="P153" s="16"/>
    </row>
    <row r="154" spans="1:16" ht="87">
      <c r="A154" s="65" t="s">
        <v>1213</v>
      </c>
      <c r="B154" s="15" t="s">
        <v>10</v>
      </c>
      <c r="C154" s="15" t="s">
        <v>74</v>
      </c>
      <c r="D154" s="15" t="s">
        <v>101</v>
      </c>
      <c r="E154" s="15" t="s">
        <v>102</v>
      </c>
      <c r="F154" s="15" t="s">
        <v>958</v>
      </c>
      <c r="G154" s="25" t="s">
        <v>20</v>
      </c>
      <c r="H154" s="30">
        <v>378</v>
      </c>
      <c r="I154" s="30">
        <v>378</v>
      </c>
      <c r="J154" s="30">
        <v>378</v>
      </c>
      <c r="K154" s="30">
        <v>378</v>
      </c>
      <c r="L154" s="54">
        <v>378</v>
      </c>
      <c r="M154" s="54">
        <v>378</v>
      </c>
      <c r="N154" s="30"/>
      <c r="O154" s="15" t="s">
        <v>16</v>
      </c>
      <c r="P154" s="16"/>
    </row>
    <row r="155" spans="1:16" ht="87">
      <c r="A155" s="65" t="s">
        <v>1213</v>
      </c>
      <c r="B155" s="15" t="s">
        <v>10</v>
      </c>
      <c r="C155" s="15" t="s">
        <v>74</v>
      </c>
      <c r="D155" s="15" t="s">
        <v>101</v>
      </c>
      <c r="E155" s="15" t="s">
        <v>102</v>
      </c>
      <c r="F155" s="15" t="s">
        <v>959</v>
      </c>
      <c r="G155" s="25" t="s">
        <v>20</v>
      </c>
      <c r="H155" s="30">
        <v>3416</v>
      </c>
      <c r="I155" s="30">
        <v>3416</v>
      </c>
      <c r="J155" s="30">
        <v>3416</v>
      </c>
      <c r="K155" s="30">
        <v>3416</v>
      </c>
      <c r="L155" s="54">
        <v>3416</v>
      </c>
      <c r="M155" s="54">
        <v>3470</v>
      </c>
      <c r="N155" s="30"/>
      <c r="O155" s="15" t="s">
        <v>16</v>
      </c>
      <c r="P155" s="16"/>
    </row>
    <row r="156" spans="1:16" ht="87">
      <c r="A156" s="65" t="s">
        <v>1213</v>
      </c>
      <c r="B156" s="15" t="s">
        <v>10</v>
      </c>
      <c r="C156" s="15" t="s">
        <v>74</v>
      </c>
      <c r="D156" s="15" t="s">
        <v>101</v>
      </c>
      <c r="E156" s="15" t="s">
        <v>102</v>
      </c>
      <c r="F156" s="15" t="s">
        <v>960</v>
      </c>
      <c r="G156" s="25" t="s">
        <v>20</v>
      </c>
      <c r="H156" s="30">
        <v>41</v>
      </c>
      <c r="I156" s="30">
        <v>41</v>
      </c>
      <c r="J156" s="30">
        <v>42</v>
      </c>
      <c r="K156" s="30">
        <v>42</v>
      </c>
      <c r="L156" s="54">
        <v>27</v>
      </c>
      <c r="M156" s="54">
        <v>67</v>
      </c>
      <c r="N156" s="30"/>
      <c r="O156" s="15" t="s">
        <v>16</v>
      </c>
      <c r="P156" s="16"/>
    </row>
    <row r="157" spans="1:16" ht="87">
      <c r="A157" s="65" t="s">
        <v>1213</v>
      </c>
      <c r="B157" s="15" t="s">
        <v>10</v>
      </c>
      <c r="C157" s="15" t="s">
        <v>74</v>
      </c>
      <c r="D157" s="15" t="s">
        <v>101</v>
      </c>
      <c r="E157" s="15" t="s">
        <v>102</v>
      </c>
      <c r="F157" s="15" t="s">
        <v>961</v>
      </c>
      <c r="G157" s="25" t="s">
        <v>20</v>
      </c>
      <c r="H157" s="30">
        <v>274</v>
      </c>
      <c r="I157" s="30">
        <v>236</v>
      </c>
      <c r="J157" s="30">
        <v>179</v>
      </c>
      <c r="K157" s="30">
        <v>179</v>
      </c>
      <c r="L157" s="54">
        <v>168</v>
      </c>
      <c r="M157" s="54">
        <v>326</v>
      </c>
      <c r="N157" s="30"/>
      <c r="O157" s="15" t="s">
        <v>16</v>
      </c>
      <c r="P157" s="16"/>
    </row>
    <row r="158" spans="1:16" ht="87">
      <c r="A158" s="65" t="s">
        <v>1213</v>
      </c>
      <c r="B158" s="15" t="s">
        <v>10</v>
      </c>
      <c r="C158" s="15" t="s">
        <v>74</v>
      </c>
      <c r="D158" s="15" t="s">
        <v>101</v>
      </c>
      <c r="E158" s="15" t="s">
        <v>102</v>
      </c>
      <c r="F158" s="15" t="s">
        <v>962</v>
      </c>
      <c r="G158" s="25" t="s">
        <v>20</v>
      </c>
      <c r="H158" s="30">
        <v>572</v>
      </c>
      <c r="I158" s="30">
        <v>572</v>
      </c>
      <c r="J158" s="30">
        <v>572</v>
      </c>
      <c r="K158" s="30">
        <v>572</v>
      </c>
      <c r="L158" s="54">
        <v>563</v>
      </c>
      <c r="M158" s="54">
        <v>574</v>
      </c>
      <c r="N158" s="30"/>
      <c r="O158" s="15" t="s">
        <v>16</v>
      </c>
      <c r="P158" s="16"/>
    </row>
    <row r="159" spans="1:16" ht="87">
      <c r="A159" s="65" t="s">
        <v>1213</v>
      </c>
      <c r="B159" s="15" t="s">
        <v>10</v>
      </c>
      <c r="C159" s="15" t="s">
        <v>74</v>
      </c>
      <c r="D159" s="15" t="s">
        <v>101</v>
      </c>
      <c r="E159" s="15" t="s">
        <v>102</v>
      </c>
      <c r="F159" s="15" t="s">
        <v>963</v>
      </c>
      <c r="G159" s="25" t="s">
        <v>20</v>
      </c>
      <c r="H159" s="30">
        <v>1450</v>
      </c>
      <c r="I159" s="30">
        <v>1463</v>
      </c>
      <c r="J159" s="30">
        <v>1512</v>
      </c>
      <c r="K159" s="30">
        <v>1512</v>
      </c>
      <c r="L159" s="54">
        <v>1512</v>
      </c>
      <c r="M159" s="54">
        <v>1562</v>
      </c>
      <c r="N159" s="30"/>
      <c r="O159" s="15" t="s">
        <v>16</v>
      </c>
      <c r="P159" s="16"/>
    </row>
    <row r="160" spans="1:16" s="18" customFormat="1" ht="87">
      <c r="A160" s="65" t="s">
        <v>1213</v>
      </c>
      <c r="B160" s="15" t="s">
        <v>10</v>
      </c>
      <c r="C160" s="15" t="s">
        <v>104</v>
      </c>
      <c r="D160" s="15" t="s">
        <v>105</v>
      </c>
      <c r="E160" s="15" t="s">
        <v>106</v>
      </c>
      <c r="F160" s="17" t="s">
        <v>107</v>
      </c>
      <c r="G160" s="25" t="s">
        <v>108</v>
      </c>
      <c r="H160" s="30">
        <v>27</v>
      </c>
      <c r="I160" s="30">
        <v>42</v>
      </c>
      <c r="J160" s="30">
        <v>1</v>
      </c>
      <c r="K160" s="30">
        <v>47</v>
      </c>
      <c r="L160" s="30">
        <v>44</v>
      </c>
      <c r="M160" s="54">
        <v>13</v>
      </c>
      <c r="N160" s="30"/>
      <c r="O160" s="15" t="s">
        <v>109</v>
      </c>
      <c r="P160" s="16"/>
    </row>
    <row r="161" spans="1:16" ht="87">
      <c r="A161" s="65" t="s">
        <v>1213</v>
      </c>
      <c r="B161" s="15" t="s">
        <v>10</v>
      </c>
      <c r="C161" s="15" t="s">
        <v>104</v>
      </c>
      <c r="D161" s="15" t="s">
        <v>105</v>
      </c>
      <c r="E161" s="15" t="s">
        <v>106</v>
      </c>
      <c r="F161" s="17" t="s">
        <v>107</v>
      </c>
      <c r="G161" s="81"/>
      <c r="H161" s="30">
        <v>5</v>
      </c>
      <c r="I161" s="30">
        <v>5</v>
      </c>
      <c r="J161" s="30">
        <v>5</v>
      </c>
      <c r="K161" s="30">
        <v>5</v>
      </c>
      <c r="L161" s="30">
        <v>5</v>
      </c>
      <c r="M161" s="54">
        <v>5</v>
      </c>
      <c r="N161" s="30"/>
      <c r="O161" s="15" t="s">
        <v>70</v>
      </c>
      <c r="P161" s="16"/>
    </row>
    <row r="162" spans="1:16" ht="87">
      <c r="A162" s="65" t="s">
        <v>1213</v>
      </c>
      <c r="B162" s="15" t="s">
        <v>10</v>
      </c>
      <c r="C162" s="15" t="s">
        <v>104</v>
      </c>
      <c r="D162" s="15" t="s">
        <v>105</v>
      </c>
      <c r="E162" s="15" t="s">
        <v>106</v>
      </c>
      <c r="F162" s="17" t="s">
        <v>110</v>
      </c>
      <c r="G162" s="25" t="s">
        <v>73</v>
      </c>
      <c r="H162" s="30">
        <v>10</v>
      </c>
      <c r="I162" s="30">
        <v>10</v>
      </c>
      <c r="J162" s="30">
        <v>7</v>
      </c>
      <c r="K162" s="30">
        <v>7</v>
      </c>
      <c r="L162" s="30">
        <v>7</v>
      </c>
      <c r="M162" s="54"/>
      <c r="N162" s="30"/>
      <c r="O162" s="15" t="s">
        <v>109</v>
      </c>
      <c r="P162" s="16"/>
    </row>
    <row r="163" spans="1:16" ht="87">
      <c r="A163" s="65" t="s">
        <v>1213</v>
      </c>
      <c r="B163" s="15" t="s">
        <v>10</v>
      </c>
      <c r="C163" s="15" t="s">
        <v>104</v>
      </c>
      <c r="D163" s="15" t="s">
        <v>105</v>
      </c>
      <c r="E163" s="15" t="s">
        <v>106</v>
      </c>
      <c r="F163" s="17" t="s">
        <v>110</v>
      </c>
      <c r="G163" s="81"/>
      <c r="H163" s="30">
        <v>13</v>
      </c>
      <c r="I163" s="30">
        <v>13</v>
      </c>
      <c r="J163" s="30">
        <v>13</v>
      </c>
      <c r="K163" s="30">
        <v>15</v>
      </c>
      <c r="L163" s="30">
        <v>16</v>
      </c>
      <c r="M163" s="54">
        <v>16</v>
      </c>
      <c r="N163" s="30"/>
      <c r="O163" s="15" t="s">
        <v>70</v>
      </c>
      <c r="P163" s="16"/>
    </row>
    <row r="164" spans="1:16" ht="87">
      <c r="A164" s="65" t="s">
        <v>1213</v>
      </c>
      <c r="B164" s="15" t="s">
        <v>10</v>
      </c>
      <c r="C164" s="15" t="s">
        <v>104</v>
      </c>
      <c r="D164" s="15" t="s">
        <v>105</v>
      </c>
      <c r="E164" s="15" t="s">
        <v>106</v>
      </c>
      <c r="F164" s="17" t="s">
        <v>111</v>
      </c>
      <c r="G164" s="25" t="s">
        <v>112</v>
      </c>
      <c r="H164" s="30">
        <v>10.19</v>
      </c>
      <c r="I164" s="30">
        <v>10.51</v>
      </c>
      <c r="J164" s="30">
        <v>15.57</v>
      </c>
      <c r="K164" s="30">
        <v>22.39</v>
      </c>
      <c r="L164" s="54">
        <v>1908</v>
      </c>
      <c r="M164" s="54">
        <v>2140</v>
      </c>
      <c r="N164" s="30"/>
      <c r="O164" s="15" t="s">
        <v>16</v>
      </c>
      <c r="P164" s="16"/>
    </row>
    <row r="165" spans="1:16" ht="87">
      <c r="A165" s="65" t="s">
        <v>1213</v>
      </c>
      <c r="B165" s="15" t="s">
        <v>10</v>
      </c>
      <c r="C165" s="15" t="s">
        <v>104</v>
      </c>
      <c r="D165" s="15" t="s">
        <v>105</v>
      </c>
      <c r="E165" s="15" t="s">
        <v>106</v>
      </c>
      <c r="F165" s="17" t="s">
        <v>111</v>
      </c>
      <c r="G165" s="25" t="s">
        <v>113</v>
      </c>
      <c r="H165" s="30">
        <v>605965</v>
      </c>
      <c r="I165" s="30">
        <v>282820</v>
      </c>
      <c r="J165" s="30">
        <v>454205</v>
      </c>
      <c r="K165" s="30"/>
      <c r="L165" s="54"/>
      <c r="M165" s="54"/>
      <c r="N165" s="30"/>
      <c r="O165" s="15" t="s">
        <v>71</v>
      </c>
      <c r="P165" s="16"/>
    </row>
    <row r="166" spans="1:16" ht="87">
      <c r="A166" s="65" t="s">
        <v>1213</v>
      </c>
      <c r="B166" s="15" t="s">
        <v>10</v>
      </c>
      <c r="C166" s="15" t="s">
        <v>104</v>
      </c>
      <c r="D166" s="15" t="s">
        <v>114</v>
      </c>
      <c r="E166" s="15" t="s">
        <v>115</v>
      </c>
      <c r="F166" s="17" t="s">
        <v>116</v>
      </c>
      <c r="G166" s="25" t="s">
        <v>117</v>
      </c>
      <c r="H166" s="30">
        <v>36022.14</v>
      </c>
      <c r="I166" s="30">
        <v>35027.74</v>
      </c>
      <c r="J166" s="30">
        <v>27296.28</v>
      </c>
      <c r="K166" s="30">
        <v>40770.400000000001</v>
      </c>
      <c r="L166" s="54">
        <v>81715</v>
      </c>
      <c r="M166" s="54">
        <v>94766</v>
      </c>
      <c r="N166" s="30"/>
      <c r="O166" s="15" t="s">
        <v>118</v>
      </c>
      <c r="P166" s="16"/>
    </row>
    <row r="167" spans="1:16" ht="87">
      <c r="A167" s="65" t="s">
        <v>1213</v>
      </c>
      <c r="B167" s="15" t="s">
        <v>10</v>
      </c>
      <c r="C167" s="15" t="s">
        <v>104</v>
      </c>
      <c r="D167" s="15" t="s">
        <v>119</v>
      </c>
      <c r="E167" s="15" t="s">
        <v>120</v>
      </c>
      <c r="F167" s="17" t="s">
        <v>121</v>
      </c>
      <c r="G167" s="25" t="s">
        <v>117</v>
      </c>
      <c r="H167" s="30">
        <v>179345</v>
      </c>
      <c r="I167" s="30">
        <v>173406</v>
      </c>
      <c r="J167" s="30">
        <v>148777</v>
      </c>
      <c r="K167" s="30">
        <v>200522</v>
      </c>
      <c r="L167" s="54">
        <v>196580</v>
      </c>
      <c r="M167" s="54">
        <v>237504</v>
      </c>
      <c r="N167" s="30"/>
      <c r="O167" s="15" t="s">
        <v>16</v>
      </c>
      <c r="P167" s="16"/>
    </row>
    <row r="168" spans="1:16" s="14" customFormat="1" ht="87">
      <c r="A168" s="65" t="s">
        <v>1213</v>
      </c>
      <c r="B168" s="15" t="s">
        <v>10</v>
      </c>
      <c r="C168" s="15" t="s">
        <v>122</v>
      </c>
      <c r="D168" s="15" t="s">
        <v>123</v>
      </c>
      <c r="E168" s="15" t="s">
        <v>124</v>
      </c>
      <c r="F168" s="17" t="s">
        <v>125</v>
      </c>
      <c r="G168" s="25" t="s">
        <v>126</v>
      </c>
      <c r="H168" s="30">
        <v>1</v>
      </c>
      <c r="I168" s="30">
        <v>1</v>
      </c>
      <c r="J168" s="30">
        <v>1</v>
      </c>
      <c r="K168" s="30">
        <v>2</v>
      </c>
      <c r="L168" s="30"/>
      <c r="M168" s="54"/>
      <c r="N168" s="30"/>
      <c r="O168" s="15" t="s">
        <v>127</v>
      </c>
      <c r="P168" s="16"/>
    </row>
    <row r="169" spans="1:16" ht="87">
      <c r="A169" s="65" t="s">
        <v>1213</v>
      </c>
      <c r="B169" s="15" t="s">
        <v>10</v>
      </c>
      <c r="C169" s="15" t="s">
        <v>122</v>
      </c>
      <c r="D169" s="15" t="s">
        <v>123</v>
      </c>
      <c r="E169" s="15" t="s">
        <v>128</v>
      </c>
      <c r="F169" s="17" t="s">
        <v>129</v>
      </c>
      <c r="G169" s="81"/>
      <c r="H169" s="30" t="s">
        <v>66</v>
      </c>
      <c r="I169" s="30" t="s">
        <v>66</v>
      </c>
      <c r="J169" s="30" t="s">
        <v>66</v>
      </c>
      <c r="K169" s="30" t="s">
        <v>66</v>
      </c>
      <c r="L169" s="30" t="s">
        <v>66</v>
      </c>
      <c r="M169" s="54"/>
      <c r="N169" s="30"/>
      <c r="O169" s="15" t="s">
        <v>109</v>
      </c>
      <c r="P169" s="16"/>
    </row>
    <row r="170" spans="1:16" ht="87">
      <c r="A170" s="65" t="s">
        <v>1213</v>
      </c>
      <c r="B170" s="15" t="s">
        <v>10</v>
      </c>
      <c r="C170" s="15" t="s">
        <v>122</v>
      </c>
      <c r="D170" s="15" t="s">
        <v>130</v>
      </c>
      <c r="E170" s="15" t="s">
        <v>131</v>
      </c>
      <c r="F170" s="17" t="s">
        <v>132</v>
      </c>
      <c r="G170" s="25" t="s">
        <v>20</v>
      </c>
      <c r="H170" s="30">
        <v>120</v>
      </c>
      <c r="I170" s="30">
        <v>48</v>
      </c>
      <c r="J170" s="30">
        <v>108</v>
      </c>
      <c r="K170" s="30">
        <v>143</v>
      </c>
      <c r="L170" s="30">
        <v>76</v>
      </c>
      <c r="M170" s="54"/>
      <c r="N170" s="30"/>
      <c r="O170" s="15" t="s">
        <v>133</v>
      </c>
      <c r="P170" s="16"/>
    </row>
    <row r="171" spans="1:16" ht="87">
      <c r="A171" s="65" t="s">
        <v>1213</v>
      </c>
      <c r="B171" s="15" t="s">
        <v>10</v>
      </c>
      <c r="C171" s="15" t="s">
        <v>122</v>
      </c>
      <c r="D171" s="15" t="s">
        <v>130</v>
      </c>
      <c r="E171" s="15" t="s">
        <v>131</v>
      </c>
      <c r="F171" s="17" t="s">
        <v>132</v>
      </c>
      <c r="G171" s="81"/>
      <c r="H171" s="30"/>
      <c r="I171" s="30"/>
      <c r="J171" s="30">
        <v>1</v>
      </c>
      <c r="K171" s="30">
        <v>2</v>
      </c>
      <c r="L171" s="54">
        <v>8</v>
      </c>
      <c r="M171" s="54"/>
      <c r="N171" s="30"/>
      <c r="O171" s="15" t="s">
        <v>134</v>
      </c>
      <c r="P171" s="16"/>
    </row>
    <row r="172" spans="1:16" ht="87">
      <c r="A172" s="65" t="s">
        <v>1213</v>
      </c>
      <c r="B172" s="15" t="s">
        <v>10</v>
      </c>
      <c r="C172" s="15" t="s">
        <v>122</v>
      </c>
      <c r="D172" s="15" t="s">
        <v>135</v>
      </c>
      <c r="E172" s="15" t="s">
        <v>136</v>
      </c>
      <c r="F172" s="17" t="s">
        <v>137</v>
      </c>
      <c r="G172" s="66" t="s">
        <v>1217</v>
      </c>
      <c r="H172" s="54">
        <v>60</v>
      </c>
      <c r="I172" s="54">
        <v>70</v>
      </c>
      <c r="J172" s="54">
        <v>80</v>
      </c>
      <c r="K172" s="54">
        <v>90</v>
      </c>
      <c r="L172" s="54">
        <v>95</v>
      </c>
      <c r="M172" s="54">
        <v>100</v>
      </c>
      <c r="N172" s="30"/>
      <c r="O172" s="15" t="s">
        <v>138</v>
      </c>
      <c r="P172" s="16"/>
    </row>
    <row r="173" spans="1:16" ht="87">
      <c r="A173" s="65" t="s">
        <v>1213</v>
      </c>
      <c r="B173" s="15" t="s">
        <v>10</v>
      </c>
      <c r="C173" s="15" t="s">
        <v>122</v>
      </c>
      <c r="D173" s="15" t="s">
        <v>139</v>
      </c>
      <c r="E173" s="15" t="s">
        <v>140</v>
      </c>
      <c r="F173" s="17" t="s">
        <v>141</v>
      </c>
      <c r="G173" s="25" t="s">
        <v>117</v>
      </c>
      <c r="H173" s="30">
        <v>7.9</v>
      </c>
      <c r="I173" s="54">
        <v>8.9</v>
      </c>
      <c r="J173" s="54">
        <v>5.6</v>
      </c>
      <c r="K173" s="54">
        <v>6.7</v>
      </c>
      <c r="L173" s="54">
        <v>7.1</v>
      </c>
      <c r="M173" s="54">
        <v>7.5</v>
      </c>
      <c r="N173" s="30"/>
      <c r="O173" s="15" t="s">
        <v>142</v>
      </c>
      <c r="P173" s="16"/>
    </row>
    <row r="174" spans="1:16" ht="87">
      <c r="A174" s="65" t="s">
        <v>1213</v>
      </c>
      <c r="B174" s="15" t="s">
        <v>10</v>
      </c>
      <c r="C174" s="15" t="s">
        <v>122</v>
      </c>
      <c r="D174" s="15" t="s">
        <v>143</v>
      </c>
      <c r="E174" s="15" t="s">
        <v>144</v>
      </c>
      <c r="F174" s="17" t="s">
        <v>145</v>
      </c>
      <c r="G174" s="25" t="s">
        <v>112</v>
      </c>
      <c r="H174" s="30">
        <v>9073.19</v>
      </c>
      <c r="I174" s="30">
        <v>12021.19</v>
      </c>
      <c r="J174" s="30">
        <v>11614.81</v>
      </c>
      <c r="K174" s="30">
        <v>18610.82</v>
      </c>
      <c r="L174" s="54">
        <v>20127</v>
      </c>
      <c r="M174" s="54">
        <v>29959</v>
      </c>
      <c r="N174" s="30"/>
      <c r="O174" s="15" t="s">
        <v>16</v>
      </c>
      <c r="P174" s="16"/>
    </row>
    <row r="175" spans="1:16" ht="87">
      <c r="A175" s="65" t="s">
        <v>1213</v>
      </c>
      <c r="B175" s="15" t="s">
        <v>10</v>
      </c>
      <c r="C175" s="15" t="s">
        <v>122</v>
      </c>
      <c r="D175" s="15" t="s">
        <v>143</v>
      </c>
      <c r="E175" s="15" t="s">
        <v>146</v>
      </c>
      <c r="F175" s="17" t="s">
        <v>147</v>
      </c>
      <c r="G175" s="25" t="s">
        <v>148</v>
      </c>
      <c r="H175" s="30">
        <v>16</v>
      </c>
      <c r="I175" s="30">
        <v>18</v>
      </c>
      <c r="J175" s="30">
        <v>9</v>
      </c>
      <c r="K175" s="30"/>
      <c r="L175" s="54">
        <v>10</v>
      </c>
      <c r="M175" s="54">
        <v>10</v>
      </c>
      <c r="N175" s="30"/>
      <c r="O175" s="15" t="s">
        <v>149</v>
      </c>
      <c r="P175" s="16"/>
    </row>
    <row r="176" spans="1:16" ht="87">
      <c r="A176" s="65" t="s">
        <v>1213</v>
      </c>
      <c r="B176" s="15" t="s">
        <v>10</v>
      </c>
      <c r="C176" s="15" t="s">
        <v>150</v>
      </c>
      <c r="D176" s="15" t="s">
        <v>151</v>
      </c>
      <c r="E176" s="15" t="s">
        <v>152</v>
      </c>
      <c r="F176" s="17" t="s">
        <v>153</v>
      </c>
      <c r="G176" s="25" t="s">
        <v>126</v>
      </c>
      <c r="H176" s="30"/>
      <c r="I176" s="30"/>
      <c r="J176" s="30">
        <v>142</v>
      </c>
      <c r="K176" s="30">
        <v>177</v>
      </c>
      <c r="L176" s="30">
        <v>126</v>
      </c>
      <c r="M176" s="54">
        <v>442</v>
      </c>
      <c r="N176" s="30"/>
      <c r="O176" s="15" t="s">
        <v>154</v>
      </c>
      <c r="P176" s="16"/>
    </row>
    <row r="177" spans="1:16" ht="87">
      <c r="A177" s="65" t="s">
        <v>1213</v>
      </c>
      <c r="B177" s="15" t="s">
        <v>10</v>
      </c>
      <c r="C177" s="15" t="s">
        <v>150</v>
      </c>
      <c r="D177" s="15" t="s">
        <v>155</v>
      </c>
      <c r="E177" s="15" t="s">
        <v>156</v>
      </c>
      <c r="F177" s="82" t="s">
        <v>157</v>
      </c>
      <c r="G177" s="36"/>
      <c r="H177" s="37"/>
      <c r="I177" s="37"/>
      <c r="J177" s="37"/>
      <c r="K177" s="37"/>
      <c r="L177" s="37"/>
      <c r="M177" s="58"/>
      <c r="N177" s="37"/>
      <c r="O177" s="35" t="s">
        <v>138</v>
      </c>
      <c r="P177" s="80"/>
    </row>
    <row r="178" spans="1:16" ht="87">
      <c r="A178" s="65" t="s">
        <v>1213</v>
      </c>
      <c r="B178" s="15" t="s">
        <v>10</v>
      </c>
      <c r="C178" s="15" t="s">
        <v>150</v>
      </c>
      <c r="D178" s="15" t="s">
        <v>155</v>
      </c>
      <c r="E178" s="15" t="s">
        <v>156</v>
      </c>
      <c r="F178" s="17" t="s">
        <v>158</v>
      </c>
      <c r="G178" s="66" t="s">
        <v>117</v>
      </c>
      <c r="H178" s="56">
        <v>740.28</v>
      </c>
      <c r="I178" s="56">
        <v>13459.08</v>
      </c>
      <c r="J178" s="56">
        <v>4640.3999999999996</v>
      </c>
      <c r="K178" s="56">
        <v>8.27</v>
      </c>
      <c r="L178" s="56">
        <v>87.78</v>
      </c>
      <c r="M178" s="56">
        <v>95.87</v>
      </c>
      <c r="N178" s="30"/>
      <c r="O178" s="15" t="s">
        <v>138</v>
      </c>
      <c r="P178" s="16"/>
    </row>
    <row r="179" spans="1:16" ht="21" customHeight="1">
      <c r="A179" s="65" t="s">
        <v>1213</v>
      </c>
      <c r="B179" s="15" t="s">
        <v>159</v>
      </c>
      <c r="C179" s="15" t="s">
        <v>160</v>
      </c>
      <c r="D179" s="15" t="s">
        <v>1149</v>
      </c>
      <c r="E179" s="15" t="s">
        <v>162</v>
      </c>
      <c r="F179" s="17" t="s">
        <v>163</v>
      </c>
      <c r="G179" s="25" t="s">
        <v>15</v>
      </c>
      <c r="H179" s="30">
        <v>136209</v>
      </c>
      <c r="I179" s="30">
        <v>134500</v>
      </c>
      <c r="J179" s="30">
        <v>133522</v>
      </c>
      <c r="K179" s="30">
        <v>132961</v>
      </c>
      <c r="L179" s="54">
        <v>132361</v>
      </c>
      <c r="M179" s="54"/>
      <c r="N179" s="30"/>
      <c r="O179" s="15" t="s">
        <v>16</v>
      </c>
      <c r="P179" s="16"/>
    </row>
    <row r="180" spans="1:16" ht="87">
      <c r="A180" s="65" t="s">
        <v>1213</v>
      </c>
      <c r="B180" s="15" t="s">
        <v>159</v>
      </c>
      <c r="C180" s="15" t="s">
        <v>160</v>
      </c>
      <c r="D180" s="15" t="s">
        <v>1149</v>
      </c>
      <c r="E180" s="15" t="s">
        <v>162</v>
      </c>
      <c r="F180" s="15" t="s">
        <v>1026</v>
      </c>
      <c r="G180" s="25" t="s">
        <v>15</v>
      </c>
      <c r="H180" s="30">
        <v>19166</v>
      </c>
      <c r="I180" s="30">
        <v>18877</v>
      </c>
      <c r="J180" s="30">
        <v>18802</v>
      </c>
      <c r="K180" s="30">
        <v>18726</v>
      </c>
      <c r="L180" s="30"/>
      <c r="M180" s="54"/>
      <c r="N180" s="30"/>
      <c r="O180" s="15" t="s">
        <v>16</v>
      </c>
      <c r="P180" s="16"/>
    </row>
    <row r="181" spans="1:16" ht="87">
      <c r="A181" s="65" t="s">
        <v>1213</v>
      </c>
      <c r="B181" s="15" t="s">
        <v>159</v>
      </c>
      <c r="C181" s="15" t="s">
        <v>160</v>
      </c>
      <c r="D181" s="15" t="s">
        <v>1149</v>
      </c>
      <c r="E181" s="15" t="s">
        <v>162</v>
      </c>
      <c r="F181" s="15" t="s">
        <v>1027</v>
      </c>
      <c r="G181" s="25" t="s">
        <v>15</v>
      </c>
      <c r="H181" s="30">
        <v>23674</v>
      </c>
      <c r="I181" s="30">
        <v>23186</v>
      </c>
      <c r="J181" s="30">
        <v>22869</v>
      </c>
      <c r="K181" s="30">
        <v>22789</v>
      </c>
      <c r="L181" s="30"/>
      <c r="M181" s="54"/>
      <c r="N181" s="30"/>
      <c r="O181" s="15" t="s">
        <v>16</v>
      </c>
      <c r="P181" s="16"/>
    </row>
    <row r="182" spans="1:16" ht="87">
      <c r="A182" s="65" t="s">
        <v>1213</v>
      </c>
      <c r="B182" s="15" t="s">
        <v>159</v>
      </c>
      <c r="C182" s="15" t="s">
        <v>160</v>
      </c>
      <c r="D182" s="15" t="s">
        <v>1149</v>
      </c>
      <c r="E182" s="15" t="s">
        <v>162</v>
      </c>
      <c r="F182" s="15" t="s">
        <v>1028</v>
      </c>
      <c r="G182" s="25" t="s">
        <v>15</v>
      </c>
      <c r="H182" s="30">
        <v>3066</v>
      </c>
      <c r="I182" s="30">
        <v>3052</v>
      </c>
      <c r="J182" s="30">
        <v>3032</v>
      </c>
      <c r="K182" s="30">
        <v>3028</v>
      </c>
      <c r="L182" s="30"/>
      <c r="M182" s="54"/>
      <c r="N182" s="30"/>
      <c r="O182" s="15" t="s">
        <v>16</v>
      </c>
      <c r="P182" s="16"/>
    </row>
    <row r="183" spans="1:16" ht="87">
      <c r="A183" s="65" t="s">
        <v>1213</v>
      </c>
      <c r="B183" s="15" t="s">
        <v>159</v>
      </c>
      <c r="C183" s="15" t="s">
        <v>160</v>
      </c>
      <c r="D183" s="15" t="s">
        <v>1149</v>
      </c>
      <c r="E183" s="15" t="s">
        <v>162</v>
      </c>
      <c r="F183" s="15" t="s">
        <v>1029</v>
      </c>
      <c r="G183" s="25" t="s">
        <v>15</v>
      </c>
      <c r="H183" s="30">
        <v>32917</v>
      </c>
      <c r="I183" s="30">
        <v>32900</v>
      </c>
      <c r="J183" s="30">
        <v>32711</v>
      </c>
      <c r="K183" s="30">
        <v>32666</v>
      </c>
      <c r="L183" s="30"/>
      <c r="M183" s="54"/>
      <c r="N183" s="30"/>
      <c r="O183" s="15" t="s">
        <v>16</v>
      </c>
      <c r="P183" s="16"/>
    </row>
    <row r="184" spans="1:16" ht="87">
      <c r="A184" s="65" t="s">
        <v>1213</v>
      </c>
      <c r="B184" s="15" t="s">
        <v>159</v>
      </c>
      <c r="C184" s="15" t="s">
        <v>160</v>
      </c>
      <c r="D184" s="15" t="s">
        <v>1149</v>
      </c>
      <c r="E184" s="15" t="s">
        <v>162</v>
      </c>
      <c r="F184" s="15" t="s">
        <v>1030</v>
      </c>
      <c r="G184" s="25" t="s">
        <v>15</v>
      </c>
      <c r="H184" s="30">
        <v>3451</v>
      </c>
      <c r="I184" s="30">
        <v>3451</v>
      </c>
      <c r="J184" s="30">
        <v>3301</v>
      </c>
      <c r="K184" s="30">
        <v>3285</v>
      </c>
      <c r="L184" s="30"/>
      <c r="M184" s="54"/>
      <c r="N184" s="30"/>
      <c r="O184" s="15" t="s">
        <v>16</v>
      </c>
      <c r="P184" s="16"/>
    </row>
    <row r="185" spans="1:16" ht="87">
      <c r="A185" s="65" t="s">
        <v>1213</v>
      </c>
      <c r="B185" s="15" t="s">
        <v>159</v>
      </c>
      <c r="C185" s="15" t="s">
        <v>160</v>
      </c>
      <c r="D185" s="15" t="s">
        <v>1149</v>
      </c>
      <c r="E185" s="15" t="s">
        <v>162</v>
      </c>
      <c r="F185" s="15" t="s">
        <v>1031</v>
      </c>
      <c r="G185" s="25" t="s">
        <v>15</v>
      </c>
      <c r="H185" s="30">
        <v>21589</v>
      </c>
      <c r="I185" s="30">
        <v>21313</v>
      </c>
      <c r="J185" s="30">
        <v>21334</v>
      </c>
      <c r="K185" s="30">
        <v>21265</v>
      </c>
      <c r="L185" s="30"/>
      <c r="M185" s="54"/>
      <c r="N185" s="30"/>
      <c r="O185" s="15" t="s">
        <v>16</v>
      </c>
      <c r="P185" s="16"/>
    </row>
    <row r="186" spans="1:16" ht="87">
      <c r="A186" s="65" t="s">
        <v>1213</v>
      </c>
      <c r="B186" s="15" t="s">
        <v>159</v>
      </c>
      <c r="C186" s="15" t="s">
        <v>160</v>
      </c>
      <c r="D186" s="15" t="s">
        <v>1149</v>
      </c>
      <c r="E186" s="15" t="s">
        <v>162</v>
      </c>
      <c r="F186" s="15" t="s">
        <v>1032</v>
      </c>
      <c r="G186" s="25" t="s">
        <v>15</v>
      </c>
      <c r="H186" s="30">
        <v>702</v>
      </c>
      <c r="I186" s="30">
        <v>702</v>
      </c>
      <c r="J186" s="30">
        <v>693</v>
      </c>
      <c r="K186" s="30">
        <v>658</v>
      </c>
      <c r="L186" s="30"/>
      <c r="M186" s="54"/>
      <c r="N186" s="30"/>
      <c r="O186" s="15" t="s">
        <v>16</v>
      </c>
      <c r="P186" s="16"/>
    </row>
    <row r="187" spans="1:16" ht="87">
      <c r="A187" s="65" t="s">
        <v>1213</v>
      </c>
      <c r="B187" s="15" t="s">
        <v>159</v>
      </c>
      <c r="C187" s="15" t="s">
        <v>160</v>
      </c>
      <c r="D187" s="15" t="s">
        <v>1149</v>
      </c>
      <c r="E187" s="15" t="s">
        <v>162</v>
      </c>
      <c r="F187" s="15" t="s">
        <v>1033</v>
      </c>
      <c r="G187" s="25" t="s">
        <v>15</v>
      </c>
      <c r="H187" s="30">
        <v>3887</v>
      </c>
      <c r="I187" s="30">
        <v>3887</v>
      </c>
      <c r="J187" s="30">
        <v>3698</v>
      </c>
      <c r="K187" s="30">
        <v>3521</v>
      </c>
      <c r="L187" s="30"/>
      <c r="M187" s="54"/>
      <c r="N187" s="30"/>
      <c r="O187" s="15" t="s">
        <v>16</v>
      </c>
      <c r="P187" s="16"/>
    </row>
    <row r="188" spans="1:16" ht="87">
      <c r="A188" s="65" t="s">
        <v>1213</v>
      </c>
      <c r="B188" s="15" t="s">
        <v>159</v>
      </c>
      <c r="C188" s="15" t="s">
        <v>160</v>
      </c>
      <c r="D188" s="15" t="s">
        <v>1149</v>
      </c>
      <c r="E188" s="15" t="s">
        <v>162</v>
      </c>
      <c r="F188" s="15" t="s">
        <v>1034</v>
      </c>
      <c r="G188" s="25" t="s">
        <v>15</v>
      </c>
      <c r="H188" s="30">
        <v>6220</v>
      </c>
      <c r="I188" s="30">
        <v>6113</v>
      </c>
      <c r="J188" s="30">
        <v>6026</v>
      </c>
      <c r="K188" s="30">
        <v>6025</v>
      </c>
      <c r="L188" s="30"/>
      <c r="M188" s="54"/>
      <c r="N188" s="30"/>
      <c r="O188" s="15" t="s">
        <v>16</v>
      </c>
      <c r="P188" s="16"/>
    </row>
    <row r="189" spans="1:16" ht="87">
      <c r="A189" s="65" t="s">
        <v>1213</v>
      </c>
      <c r="B189" s="15" t="s">
        <v>159</v>
      </c>
      <c r="C189" s="15" t="s">
        <v>160</v>
      </c>
      <c r="D189" s="15" t="s">
        <v>1149</v>
      </c>
      <c r="E189" s="15" t="s">
        <v>162</v>
      </c>
      <c r="F189" s="15" t="s">
        <v>1035</v>
      </c>
      <c r="G189" s="25" t="s">
        <v>15</v>
      </c>
      <c r="H189" s="30">
        <v>21537</v>
      </c>
      <c r="I189" s="30">
        <v>21019</v>
      </c>
      <c r="J189" s="30">
        <v>21056</v>
      </c>
      <c r="K189" s="30">
        <v>20998</v>
      </c>
      <c r="L189" s="30"/>
      <c r="M189" s="54"/>
      <c r="N189" s="30"/>
      <c r="O189" s="15" t="s">
        <v>16</v>
      </c>
      <c r="P189" s="16"/>
    </row>
    <row r="190" spans="1:16" ht="87">
      <c r="A190" s="65" t="s">
        <v>1213</v>
      </c>
      <c r="B190" s="15" t="s">
        <v>159</v>
      </c>
      <c r="C190" s="15" t="s">
        <v>160</v>
      </c>
      <c r="D190" s="15" t="s">
        <v>1149</v>
      </c>
      <c r="E190" s="15" t="s">
        <v>162</v>
      </c>
      <c r="F190" s="17" t="s">
        <v>164</v>
      </c>
      <c r="G190" s="25" t="s">
        <v>15</v>
      </c>
      <c r="H190" s="30">
        <v>126688</v>
      </c>
      <c r="I190" s="30">
        <v>127594</v>
      </c>
      <c r="J190" s="30">
        <v>129339</v>
      </c>
      <c r="K190" s="30">
        <v>129537</v>
      </c>
      <c r="L190" s="54" t="s">
        <v>1211</v>
      </c>
      <c r="M190" s="54"/>
      <c r="N190" s="30"/>
      <c r="O190" s="15" t="s">
        <v>16</v>
      </c>
      <c r="P190" s="16"/>
    </row>
    <row r="191" spans="1:16" ht="87">
      <c r="A191" s="65" t="s">
        <v>1213</v>
      </c>
      <c r="B191" s="15" t="s">
        <v>159</v>
      </c>
      <c r="C191" s="15" t="s">
        <v>160</v>
      </c>
      <c r="D191" s="15" t="s">
        <v>1149</v>
      </c>
      <c r="E191" s="15" t="s">
        <v>162</v>
      </c>
      <c r="F191" s="15" t="s">
        <v>1036</v>
      </c>
      <c r="G191" s="25" t="s">
        <v>15</v>
      </c>
      <c r="H191" s="30">
        <v>16509</v>
      </c>
      <c r="I191" s="30">
        <v>16896</v>
      </c>
      <c r="J191" s="30">
        <v>17719</v>
      </c>
      <c r="K191" s="30">
        <v>17895</v>
      </c>
      <c r="L191" s="30"/>
      <c r="M191" s="54"/>
      <c r="N191" s="30"/>
      <c r="O191" s="15" t="s">
        <v>16</v>
      </c>
      <c r="P191" s="16"/>
    </row>
    <row r="192" spans="1:16" ht="87">
      <c r="A192" s="65" t="s">
        <v>1213</v>
      </c>
      <c r="B192" s="15" t="s">
        <v>159</v>
      </c>
      <c r="C192" s="15" t="s">
        <v>160</v>
      </c>
      <c r="D192" s="15" t="s">
        <v>1149</v>
      </c>
      <c r="E192" s="15" t="s">
        <v>162</v>
      </c>
      <c r="F192" s="15" t="s">
        <v>1037</v>
      </c>
      <c r="G192" s="25" t="s">
        <v>15</v>
      </c>
      <c r="H192" s="30">
        <v>23070</v>
      </c>
      <c r="I192" s="30">
        <v>22751</v>
      </c>
      <c r="J192" s="30">
        <v>22784</v>
      </c>
      <c r="K192" s="30">
        <v>22789</v>
      </c>
      <c r="L192" s="30"/>
      <c r="M192" s="54"/>
      <c r="N192" s="30"/>
      <c r="O192" s="15" t="s">
        <v>16</v>
      </c>
      <c r="P192" s="16"/>
    </row>
    <row r="193" spans="1:16" ht="87">
      <c r="A193" s="65" t="s">
        <v>1213</v>
      </c>
      <c r="B193" s="15" t="s">
        <v>159</v>
      </c>
      <c r="C193" s="15" t="s">
        <v>160</v>
      </c>
      <c r="D193" s="15" t="s">
        <v>1149</v>
      </c>
      <c r="E193" s="15" t="s">
        <v>162</v>
      </c>
      <c r="F193" s="15" t="s">
        <v>1038</v>
      </c>
      <c r="G193" s="25" t="s">
        <v>15</v>
      </c>
      <c r="H193" s="30">
        <v>3066</v>
      </c>
      <c r="I193" s="30">
        <v>3052</v>
      </c>
      <c r="J193" s="30">
        <v>3032</v>
      </c>
      <c r="K193" s="30">
        <v>3028</v>
      </c>
      <c r="L193" s="30"/>
      <c r="M193" s="54"/>
      <c r="N193" s="30"/>
      <c r="O193" s="15" t="s">
        <v>16</v>
      </c>
      <c r="P193" s="16"/>
    </row>
    <row r="194" spans="1:16" ht="87">
      <c r="A194" s="65" t="s">
        <v>1213</v>
      </c>
      <c r="B194" s="15" t="s">
        <v>159</v>
      </c>
      <c r="C194" s="15" t="s">
        <v>160</v>
      </c>
      <c r="D194" s="15" t="s">
        <v>1149</v>
      </c>
      <c r="E194" s="15" t="s">
        <v>162</v>
      </c>
      <c r="F194" s="15" t="s">
        <v>1039</v>
      </c>
      <c r="G194" s="25" t="s">
        <v>15</v>
      </c>
      <c r="H194" s="30">
        <v>31477</v>
      </c>
      <c r="I194" s="30">
        <v>31863</v>
      </c>
      <c r="J194" s="30">
        <v>32077</v>
      </c>
      <c r="K194" s="30">
        <v>32145</v>
      </c>
      <c r="L194" s="30"/>
      <c r="M194" s="54"/>
      <c r="N194" s="30"/>
      <c r="O194" s="15" t="s">
        <v>16</v>
      </c>
      <c r="P194" s="16"/>
    </row>
    <row r="195" spans="1:16" ht="87">
      <c r="A195" s="65" t="s">
        <v>1213</v>
      </c>
      <c r="B195" s="15" t="s">
        <v>159</v>
      </c>
      <c r="C195" s="15" t="s">
        <v>160</v>
      </c>
      <c r="D195" s="15" t="s">
        <v>1149</v>
      </c>
      <c r="E195" s="15" t="s">
        <v>162</v>
      </c>
      <c r="F195" s="15" t="s">
        <v>1040</v>
      </c>
      <c r="G195" s="25" t="s">
        <v>15</v>
      </c>
      <c r="H195" s="30">
        <v>2883</v>
      </c>
      <c r="I195" s="30">
        <v>3042</v>
      </c>
      <c r="J195" s="30">
        <v>2976</v>
      </c>
      <c r="K195" s="30">
        <v>2984</v>
      </c>
      <c r="L195" s="30"/>
      <c r="M195" s="54"/>
      <c r="N195" s="30"/>
      <c r="O195" s="15" t="s">
        <v>16</v>
      </c>
      <c r="P195" s="16"/>
    </row>
    <row r="196" spans="1:16" ht="87">
      <c r="A196" s="65" t="s">
        <v>1213</v>
      </c>
      <c r="B196" s="15" t="s">
        <v>159</v>
      </c>
      <c r="C196" s="15" t="s">
        <v>160</v>
      </c>
      <c r="D196" s="15" t="s">
        <v>1149</v>
      </c>
      <c r="E196" s="15" t="s">
        <v>162</v>
      </c>
      <c r="F196" s="15" t="s">
        <v>1041</v>
      </c>
      <c r="G196" s="25" t="s">
        <v>15</v>
      </c>
      <c r="H196" s="30">
        <v>20807</v>
      </c>
      <c r="I196" s="30">
        <v>20750</v>
      </c>
      <c r="J196" s="30">
        <v>20847</v>
      </c>
      <c r="K196" s="30">
        <v>20809</v>
      </c>
      <c r="L196" s="30"/>
      <c r="M196" s="54"/>
      <c r="N196" s="30"/>
      <c r="O196" s="15" t="s">
        <v>16</v>
      </c>
      <c r="P196" s="16"/>
    </row>
    <row r="197" spans="1:16" ht="87">
      <c r="A197" s="65" t="s">
        <v>1213</v>
      </c>
      <c r="B197" s="15" t="s">
        <v>159</v>
      </c>
      <c r="C197" s="15" t="s">
        <v>160</v>
      </c>
      <c r="D197" s="15" t="s">
        <v>1149</v>
      </c>
      <c r="E197" s="15" t="s">
        <v>162</v>
      </c>
      <c r="F197" s="15" t="s">
        <v>1042</v>
      </c>
      <c r="G197" s="25" t="s">
        <v>15</v>
      </c>
      <c r="H197" s="30">
        <v>596</v>
      </c>
      <c r="I197" s="30">
        <v>643</v>
      </c>
      <c r="J197" s="30">
        <v>644</v>
      </c>
      <c r="K197" s="30">
        <v>612</v>
      </c>
      <c r="L197" s="30"/>
      <c r="M197" s="54"/>
      <c r="N197" s="30"/>
      <c r="O197" s="15" t="s">
        <v>16</v>
      </c>
      <c r="P197" s="16"/>
    </row>
    <row r="198" spans="1:16" ht="87">
      <c r="A198" s="65" t="s">
        <v>1213</v>
      </c>
      <c r="B198" s="15" t="s">
        <v>159</v>
      </c>
      <c r="C198" s="15" t="s">
        <v>160</v>
      </c>
      <c r="D198" s="15" t="s">
        <v>1149</v>
      </c>
      <c r="E198" s="15" t="s">
        <v>162</v>
      </c>
      <c r="F198" s="15" t="s">
        <v>1043</v>
      </c>
      <c r="G198" s="25" t="s">
        <v>15</v>
      </c>
      <c r="H198" s="30">
        <v>3328</v>
      </c>
      <c r="I198" s="30">
        <v>3485</v>
      </c>
      <c r="J198" s="30">
        <v>3553</v>
      </c>
      <c r="K198" s="30">
        <v>3448</v>
      </c>
      <c r="L198" s="30"/>
      <c r="M198" s="54"/>
      <c r="N198" s="30"/>
      <c r="O198" s="15" t="s">
        <v>16</v>
      </c>
      <c r="P198" s="16"/>
    </row>
    <row r="199" spans="1:16" ht="87">
      <c r="A199" s="65" t="s">
        <v>1213</v>
      </c>
      <c r="B199" s="15" t="s">
        <v>159</v>
      </c>
      <c r="C199" s="15" t="s">
        <v>160</v>
      </c>
      <c r="D199" s="15" t="s">
        <v>1149</v>
      </c>
      <c r="E199" s="15" t="s">
        <v>162</v>
      </c>
      <c r="F199" s="15" t="s">
        <v>1044</v>
      </c>
      <c r="G199" s="25" t="s">
        <v>15</v>
      </c>
      <c r="H199" s="30">
        <v>5423</v>
      </c>
      <c r="I199" s="30">
        <v>5539</v>
      </c>
      <c r="J199" s="30">
        <v>5675</v>
      </c>
      <c r="K199" s="30">
        <v>5735</v>
      </c>
      <c r="L199" s="30"/>
      <c r="M199" s="54"/>
      <c r="N199" s="30"/>
      <c r="O199" s="15" t="s">
        <v>16</v>
      </c>
      <c r="P199" s="16"/>
    </row>
    <row r="200" spans="1:16" ht="87">
      <c r="A200" s="65" t="s">
        <v>1213</v>
      </c>
      <c r="B200" s="15" t="s">
        <v>159</v>
      </c>
      <c r="C200" s="15" t="s">
        <v>160</v>
      </c>
      <c r="D200" s="15" t="s">
        <v>1149</v>
      </c>
      <c r="E200" s="15" t="s">
        <v>162</v>
      </c>
      <c r="F200" s="15" t="s">
        <v>1045</v>
      </c>
      <c r="G200" s="25" t="s">
        <v>15</v>
      </c>
      <c r="H200" s="30">
        <v>19529</v>
      </c>
      <c r="I200" s="30">
        <v>19573</v>
      </c>
      <c r="J200" s="30">
        <v>20032</v>
      </c>
      <c r="K200" s="30">
        <v>20092</v>
      </c>
      <c r="L200" s="30"/>
      <c r="M200" s="54"/>
      <c r="N200" s="30"/>
      <c r="O200" s="15" t="s">
        <v>16</v>
      </c>
      <c r="P200" s="16"/>
    </row>
    <row r="201" spans="1:16" ht="87">
      <c r="A201" s="65" t="s">
        <v>1213</v>
      </c>
      <c r="B201" s="15" t="s">
        <v>159</v>
      </c>
      <c r="C201" s="15" t="s">
        <v>160</v>
      </c>
      <c r="D201" s="15" t="s">
        <v>1149</v>
      </c>
      <c r="E201" s="15" t="s">
        <v>162</v>
      </c>
      <c r="F201" s="17" t="s">
        <v>165</v>
      </c>
      <c r="G201" s="25" t="s">
        <v>166</v>
      </c>
      <c r="H201" s="30">
        <v>778</v>
      </c>
      <c r="I201" s="30">
        <v>625</v>
      </c>
      <c r="J201" s="30">
        <v>478</v>
      </c>
      <c r="K201" s="30">
        <v>781</v>
      </c>
      <c r="L201" s="54">
        <v>391</v>
      </c>
      <c r="M201" s="54"/>
      <c r="N201" s="30"/>
      <c r="O201" s="15" t="s">
        <v>16</v>
      </c>
      <c r="P201" s="16"/>
    </row>
    <row r="202" spans="1:16" ht="87">
      <c r="A202" s="65" t="s">
        <v>1213</v>
      </c>
      <c r="B202" s="15" t="s">
        <v>159</v>
      </c>
      <c r="C202" s="15" t="s">
        <v>160</v>
      </c>
      <c r="D202" s="15" t="s">
        <v>1149</v>
      </c>
      <c r="E202" s="15" t="s">
        <v>162</v>
      </c>
      <c r="F202" s="15" t="s">
        <v>1046</v>
      </c>
      <c r="G202" s="25" t="s">
        <v>166</v>
      </c>
      <c r="H202" s="30">
        <v>840</v>
      </c>
      <c r="I202" s="30">
        <v>518</v>
      </c>
      <c r="J202" s="30">
        <v>474</v>
      </c>
      <c r="K202" s="30">
        <v>827</v>
      </c>
      <c r="L202" s="30"/>
      <c r="M202" s="54"/>
      <c r="N202" s="30"/>
      <c r="O202" s="15" t="s">
        <v>16</v>
      </c>
      <c r="P202" s="16"/>
    </row>
    <row r="203" spans="1:16" ht="87">
      <c r="A203" s="65" t="s">
        <v>1213</v>
      </c>
      <c r="B203" s="15" t="s">
        <v>159</v>
      </c>
      <c r="C203" s="15" t="s">
        <v>160</v>
      </c>
      <c r="D203" s="15" t="s">
        <v>1149</v>
      </c>
      <c r="E203" s="15" t="s">
        <v>162</v>
      </c>
      <c r="F203" s="15" t="s">
        <v>1047</v>
      </c>
      <c r="G203" s="25" t="s">
        <v>166</v>
      </c>
      <c r="H203" s="30">
        <v>843</v>
      </c>
      <c r="I203" s="30">
        <v>616</v>
      </c>
      <c r="J203" s="30">
        <v>467</v>
      </c>
      <c r="K203" s="30">
        <v>842</v>
      </c>
      <c r="L203" s="30"/>
      <c r="M203" s="54"/>
      <c r="N203" s="30"/>
      <c r="O203" s="15" t="s">
        <v>16</v>
      </c>
      <c r="P203" s="16"/>
    </row>
    <row r="204" spans="1:16" ht="87">
      <c r="A204" s="65" t="s">
        <v>1213</v>
      </c>
      <c r="B204" s="15" t="s">
        <v>159</v>
      </c>
      <c r="C204" s="15" t="s">
        <v>160</v>
      </c>
      <c r="D204" s="15" t="s">
        <v>1149</v>
      </c>
      <c r="E204" s="15" t="s">
        <v>162</v>
      </c>
      <c r="F204" s="15" t="s">
        <v>1048</v>
      </c>
      <c r="G204" s="25" t="s">
        <v>166</v>
      </c>
      <c r="H204" s="30">
        <v>783</v>
      </c>
      <c r="I204" s="30">
        <v>583</v>
      </c>
      <c r="J204" s="30">
        <v>361</v>
      </c>
      <c r="K204" s="30">
        <v>757</v>
      </c>
      <c r="L204" s="30"/>
      <c r="M204" s="54"/>
      <c r="N204" s="30"/>
      <c r="O204" s="15" t="s">
        <v>16</v>
      </c>
      <c r="P204" s="16"/>
    </row>
    <row r="205" spans="1:16" ht="87">
      <c r="A205" s="65" t="s">
        <v>1213</v>
      </c>
      <c r="B205" s="15" t="s">
        <v>159</v>
      </c>
      <c r="C205" s="15" t="s">
        <v>160</v>
      </c>
      <c r="D205" s="15" t="s">
        <v>1149</v>
      </c>
      <c r="E205" s="15" t="s">
        <v>162</v>
      </c>
      <c r="F205" s="15" t="s">
        <v>1049</v>
      </c>
      <c r="G205" s="25" t="s">
        <v>166</v>
      </c>
      <c r="H205" s="30">
        <v>831</v>
      </c>
      <c r="I205" s="30">
        <v>639</v>
      </c>
      <c r="J205" s="30">
        <v>727</v>
      </c>
      <c r="K205" s="30">
        <v>840</v>
      </c>
      <c r="L205" s="30"/>
      <c r="M205" s="54"/>
      <c r="N205" s="30"/>
      <c r="O205" s="15" t="s">
        <v>16</v>
      </c>
      <c r="P205" s="16"/>
    </row>
    <row r="206" spans="1:16" ht="87">
      <c r="A206" s="65" t="s">
        <v>1213</v>
      </c>
      <c r="B206" s="15" t="s">
        <v>159</v>
      </c>
      <c r="C206" s="15" t="s">
        <v>160</v>
      </c>
      <c r="D206" s="15" t="s">
        <v>1149</v>
      </c>
      <c r="E206" s="15" t="s">
        <v>162</v>
      </c>
      <c r="F206" s="15" t="s">
        <v>1050</v>
      </c>
      <c r="G206" s="25" t="s">
        <v>166</v>
      </c>
      <c r="H206" s="30">
        <v>708</v>
      </c>
      <c r="I206" s="30">
        <v>619</v>
      </c>
      <c r="J206" s="30">
        <v>402</v>
      </c>
      <c r="K206" s="30">
        <v>674</v>
      </c>
      <c r="L206" s="30"/>
      <c r="M206" s="54"/>
      <c r="N206" s="30"/>
      <c r="O206" s="15" t="s">
        <v>16</v>
      </c>
      <c r="P206" s="16"/>
    </row>
    <row r="207" spans="1:16" ht="87">
      <c r="A207" s="65" t="s">
        <v>1213</v>
      </c>
      <c r="B207" s="15" t="s">
        <v>159</v>
      </c>
      <c r="C207" s="15" t="s">
        <v>160</v>
      </c>
      <c r="D207" s="15" t="s">
        <v>1149</v>
      </c>
      <c r="E207" s="15" t="s">
        <v>162</v>
      </c>
      <c r="F207" s="15" t="s">
        <v>1051</v>
      </c>
      <c r="G207" s="25" t="s">
        <v>166</v>
      </c>
      <c r="H207" s="30">
        <v>775</v>
      </c>
      <c r="I207" s="30">
        <v>692</v>
      </c>
      <c r="J207" s="30">
        <v>484</v>
      </c>
      <c r="K207" s="30">
        <v>794</v>
      </c>
      <c r="L207" s="30"/>
      <c r="M207" s="54"/>
      <c r="N207" s="30"/>
      <c r="O207" s="15" t="s">
        <v>16</v>
      </c>
      <c r="P207" s="16"/>
    </row>
    <row r="208" spans="1:16" ht="87">
      <c r="A208" s="65" t="s">
        <v>1213</v>
      </c>
      <c r="B208" s="15" t="s">
        <v>159</v>
      </c>
      <c r="C208" s="15" t="s">
        <v>160</v>
      </c>
      <c r="D208" s="15" t="s">
        <v>1149</v>
      </c>
      <c r="E208" s="15" t="s">
        <v>162</v>
      </c>
      <c r="F208" s="15" t="s">
        <v>1052</v>
      </c>
      <c r="G208" s="25" t="s">
        <v>166</v>
      </c>
      <c r="H208" s="30">
        <v>681</v>
      </c>
      <c r="I208" s="30">
        <v>583</v>
      </c>
      <c r="J208" s="30">
        <v>432</v>
      </c>
      <c r="K208" s="30">
        <v>672</v>
      </c>
      <c r="L208" s="30"/>
      <c r="M208" s="54"/>
      <c r="N208" s="30"/>
      <c r="O208" s="15" t="s">
        <v>16</v>
      </c>
      <c r="P208" s="16"/>
    </row>
    <row r="209" spans="1:16" ht="87">
      <c r="A209" s="65" t="s">
        <v>1213</v>
      </c>
      <c r="B209" s="15" t="s">
        <v>159</v>
      </c>
      <c r="C209" s="15" t="s">
        <v>160</v>
      </c>
      <c r="D209" s="15" t="s">
        <v>1149</v>
      </c>
      <c r="E209" s="15" t="s">
        <v>162</v>
      </c>
      <c r="F209" s="15" t="s">
        <v>1053</v>
      </c>
      <c r="G209" s="25" t="s">
        <v>166</v>
      </c>
      <c r="H209" s="30">
        <v>724</v>
      </c>
      <c r="I209" s="30">
        <v>576</v>
      </c>
      <c r="J209" s="30">
        <v>426</v>
      </c>
      <c r="K209" s="30">
        <v>700</v>
      </c>
      <c r="L209" s="30"/>
      <c r="M209" s="54"/>
      <c r="N209" s="30"/>
      <c r="O209" s="15" t="s">
        <v>16</v>
      </c>
      <c r="P209" s="16"/>
    </row>
    <row r="210" spans="1:16" ht="87">
      <c r="A210" s="65" t="s">
        <v>1213</v>
      </c>
      <c r="B210" s="15" t="s">
        <v>159</v>
      </c>
      <c r="C210" s="15" t="s">
        <v>160</v>
      </c>
      <c r="D210" s="15" t="s">
        <v>1149</v>
      </c>
      <c r="E210" s="15" t="s">
        <v>162</v>
      </c>
      <c r="F210" s="15" t="s">
        <v>1054</v>
      </c>
      <c r="G210" s="25" t="s">
        <v>166</v>
      </c>
      <c r="H210" s="30">
        <v>781</v>
      </c>
      <c r="I210" s="30">
        <v>690</v>
      </c>
      <c r="J210" s="30">
        <v>547</v>
      </c>
      <c r="K210" s="30">
        <v>819</v>
      </c>
      <c r="L210" s="30"/>
      <c r="M210" s="54"/>
      <c r="N210" s="30"/>
      <c r="O210" s="15" t="s">
        <v>16</v>
      </c>
      <c r="P210" s="16"/>
    </row>
    <row r="211" spans="1:16" ht="87">
      <c r="A211" s="65" t="s">
        <v>1213</v>
      </c>
      <c r="B211" s="15" t="s">
        <v>159</v>
      </c>
      <c r="C211" s="15" t="s">
        <v>160</v>
      </c>
      <c r="D211" s="15" t="s">
        <v>1149</v>
      </c>
      <c r="E211" s="15" t="s">
        <v>162</v>
      </c>
      <c r="F211" s="15" t="s">
        <v>1055</v>
      </c>
      <c r="G211" s="25" t="s">
        <v>166</v>
      </c>
      <c r="H211" s="30">
        <v>810</v>
      </c>
      <c r="I211" s="30">
        <v>731</v>
      </c>
      <c r="J211" s="30">
        <v>461</v>
      </c>
      <c r="K211" s="30">
        <v>886</v>
      </c>
      <c r="L211" s="30"/>
      <c r="M211" s="54"/>
      <c r="N211" s="30"/>
      <c r="O211" s="15" t="s">
        <v>16</v>
      </c>
      <c r="P211" s="16"/>
    </row>
    <row r="212" spans="1:16" ht="21" customHeight="1">
      <c r="A212" s="65" t="s">
        <v>1213</v>
      </c>
      <c r="B212" s="15" t="s">
        <v>159</v>
      </c>
      <c r="C212" s="15" t="s">
        <v>160</v>
      </c>
      <c r="D212" s="15" t="s">
        <v>1149</v>
      </c>
      <c r="E212" s="15" t="s">
        <v>162</v>
      </c>
      <c r="F212" s="17" t="s">
        <v>167</v>
      </c>
      <c r="G212" s="25" t="s">
        <v>20</v>
      </c>
      <c r="H212" s="30">
        <v>23499</v>
      </c>
      <c r="I212" s="30">
        <v>22957</v>
      </c>
      <c r="J212" s="30">
        <v>23197</v>
      </c>
      <c r="K212" s="30">
        <v>21986</v>
      </c>
      <c r="L212" s="54">
        <v>23844</v>
      </c>
      <c r="M212" s="54"/>
      <c r="N212" s="30"/>
      <c r="O212" s="15" t="s">
        <v>16</v>
      </c>
      <c r="P212" s="16"/>
    </row>
    <row r="213" spans="1:16" ht="87">
      <c r="A213" s="65" t="s">
        <v>1213</v>
      </c>
      <c r="B213" s="15" t="s">
        <v>159</v>
      </c>
      <c r="C213" s="15" t="s">
        <v>160</v>
      </c>
      <c r="D213" s="15" t="s">
        <v>1149</v>
      </c>
      <c r="E213" s="15" t="s">
        <v>162</v>
      </c>
      <c r="F213" s="15" t="s">
        <v>1056</v>
      </c>
      <c r="G213" s="25" t="s">
        <v>20</v>
      </c>
      <c r="H213" s="30">
        <v>3504</v>
      </c>
      <c r="I213" s="30">
        <v>3496</v>
      </c>
      <c r="J213" s="30">
        <v>3482</v>
      </c>
      <c r="K213" s="30">
        <v>2960</v>
      </c>
      <c r="L213" s="30"/>
      <c r="M213" s="54"/>
      <c r="N213" s="30"/>
      <c r="O213" s="15" t="s">
        <v>16</v>
      </c>
      <c r="P213" s="16"/>
    </row>
    <row r="214" spans="1:16" ht="87">
      <c r="A214" s="65" t="s">
        <v>1213</v>
      </c>
      <c r="B214" s="15" t="s">
        <v>159</v>
      </c>
      <c r="C214" s="15" t="s">
        <v>160</v>
      </c>
      <c r="D214" s="15" t="s">
        <v>1149</v>
      </c>
      <c r="E214" s="15" t="s">
        <v>162</v>
      </c>
      <c r="F214" s="15" t="s">
        <v>1057</v>
      </c>
      <c r="G214" s="25" t="s">
        <v>20</v>
      </c>
      <c r="H214" s="30">
        <v>4087</v>
      </c>
      <c r="I214" s="30">
        <v>4054</v>
      </c>
      <c r="J214" s="30">
        <v>4054</v>
      </c>
      <c r="K214" s="30">
        <v>3808</v>
      </c>
      <c r="L214" s="30"/>
      <c r="M214" s="54"/>
      <c r="N214" s="30"/>
      <c r="O214" s="15" t="s">
        <v>16</v>
      </c>
      <c r="P214" s="16"/>
    </row>
    <row r="215" spans="1:16" ht="87">
      <c r="A215" s="65" t="s">
        <v>1213</v>
      </c>
      <c r="B215" s="15" t="s">
        <v>159</v>
      </c>
      <c r="C215" s="15" t="s">
        <v>160</v>
      </c>
      <c r="D215" s="15" t="s">
        <v>1149</v>
      </c>
      <c r="E215" s="15" t="s">
        <v>162</v>
      </c>
      <c r="F215" s="15" t="s">
        <v>1058</v>
      </c>
      <c r="G215" s="25" t="s">
        <v>20</v>
      </c>
      <c r="H215" s="30">
        <v>700</v>
      </c>
      <c r="I215" s="30">
        <v>700</v>
      </c>
      <c r="J215" s="30">
        <v>700</v>
      </c>
      <c r="K215" s="30">
        <v>600</v>
      </c>
      <c r="L215" s="30"/>
      <c r="M215" s="54"/>
      <c r="N215" s="30"/>
      <c r="O215" s="15" t="s">
        <v>16</v>
      </c>
      <c r="P215" s="16"/>
    </row>
    <row r="216" spans="1:16" ht="87">
      <c r="A216" s="65" t="s">
        <v>1213</v>
      </c>
      <c r="B216" s="15" t="s">
        <v>159</v>
      </c>
      <c r="C216" s="15" t="s">
        <v>160</v>
      </c>
      <c r="D216" s="15" t="s">
        <v>1149</v>
      </c>
      <c r="E216" s="15" t="s">
        <v>162</v>
      </c>
      <c r="F216" s="15" t="s">
        <v>1059</v>
      </c>
      <c r="G216" s="25" t="s">
        <v>20</v>
      </c>
      <c r="H216" s="30">
        <v>5005</v>
      </c>
      <c r="I216" s="30">
        <v>5105</v>
      </c>
      <c r="J216" s="30">
        <v>5105</v>
      </c>
      <c r="K216" s="30">
        <v>4996</v>
      </c>
      <c r="L216" s="30"/>
      <c r="M216" s="54"/>
      <c r="N216" s="30"/>
      <c r="O216" s="15" t="s">
        <v>16</v>
      </c>
      <c r="P216" s="16"/>
    </row>
    <row r="217" spans="1:16" ht="87">
      <c r="A217" s="65" t="s">
        <v>1213</v>
      </c>
      <c r="B217" s="15" t="s">
        <v>159</v>
      </c>
      <c r="C217" s="15" t="s">
        <v>160</v>
      </c>
      <c r="D217" s="15" t="s">
        <v>1149</v>
      </c>
      <c r="E217" s="15" t="s">
        <v>162</v>
      </c>
      <c r="F217" s="15" t="s">
        <v>1060</v>
      </c>
      <c r="G217" s="25" t="s">
        <v>20</v>
      </c>
      <c r="H217" s="30">
        <v>560</v>
      </c>
      <c r="I217" s="30">
        <v>546</v>
      </c>
      <c r="J217" s="30">
        <v>546</v>
      </c>
      <c r="K217" s="30">
        <v>601</v>
      </c>
      <c r="L217" s="30"/>
      <c r="M217" s="54"/>
      <c r="N217" s="30"/>
      <c r="O217" s="15" t="s">
        <v>16</v>
      </c>
      <c r="P217" s="16"/>
    </row>
    <row r="218" spans="1:16" ht="87">
      <c r="A218" s="65" t="s">
        <v>1213</v>
      </c>
      <c r="B218" s="15" t="s">
        <v>159</v>
      </c>
      <c r="C218" s="15" t="s">
        <v>160</v>
      </c>
      <c r="D218" s="15" t="s">
        <v>1149</v>
      </c>
      <c r="E218" s="15" t="s">
        <v>162</v>
      </c>
      <c r="F218" s="15" t="s">
        <v>1061</v>
      </c>
      <c r="G218" s="25" t="s">
        <v>20</v>
      </c>
      <c r="H218" s="30">
        <v>5060</v>
      </c>
      <c r="I218" s="30">
        <v>4600</v>
      </c>
      <c r="J218" s="30">
        <v>4857</v>
      </c>
      <c r="K218" s="30">
        <v>4483</v>
      </c>
      <c r="L218" s="30"/>
      <c r="M218" s="54"/>
      <c r="N218" s="30"/>
      <c r="O218" s="15" t="s">
        <v>16</v>
      </c>
      <c r="P218" s="16"/>
    </row>
    <row r="219" spans="1:16" ht="87">
      <c r="A219" s="65" t="s">
        <v>1213</v>
      </c>
      <c r="B219" s="15" t="s">
        <v>159</v>
      </c>
      <c r="C219" s="15" t="s">
        <v>160</v>
      </c>
      <c r="D219" s="15" t="s">
        <v>1149</v>
      </c>
      <c r="E219" s="15" t="s">
        <v>162</v>
      </c>
      <c r="F219" s="15" t="s">
        <v>1062</v>
      </c>
      <c r="G219" s="25" t="s">
        <v>20</v>
      </c>
      <c r="H219" s="30">
        <v>117</v>
      </c>
      <c r="I219" s="30">
        <v>110</v>
      </c>
      <c r="J219" s="30">
        <v>124</v>
      </c>
      <c r="K219" s="30">
        <v>83</v>
      </c>
      <c r="L219" s="30"/>
      <c r="M219" s="54"/>
      <c r="N219" s="30"/>
      <c r="O219" s="15" t="s">
        <v>16</v>
      </c>
      <c r="P219" s="16"/>
    </row>
    <row r="220" spans="1:16" ht="87">
      <c r="A220" s="65" t="s">
        <v>1213</v>
      </c>
      <c r="B220" s="15" t="s">
        <v>159</v>
      </c>
      <c r="C220" s="15" t="s">
        <v>160</v>
      </c>
      <c r="D220" s="15" t="s">
        <v>1149</v>
      </c>
      <c r="E220" s="15" t="s">
        <v>162</v>
      </c>
      <c r="F220" s="15" t="s">
        <v>1063</v>
      </c>
      <c r="G220" s="25" t="s">
        <v>20</v>
      </c>
      <c r="H220" s="30">
        <v>842</v>
      </c>
      <c r="I220" s="30">
        <v>817</v>
      </c>
      <c r="J220" s="30">
        <v>811</v>
      </c>
      <c r="K220" s="30">
        <v>717</v>
      </c>
      <c r="L220" s="30"/>
      <c r="M220" s="54"/>
      <c r="N220" s="30"/>
      <c r="O220" s="15" t="s">
        <v>16</v>
      </c>
      <c r="P220" s="16"/>
    </row>
    <row r="221" spans="1:16" ht="87">
      <c r="A221" s="65" t="s">
        <v>1213</v>
      </c>
      <c r="B221" s="15" t="s">
        <v>159</v>
      </c>
      <c r="C221" s="15" t="s">
        <v>160</v>
      </c>
      <c r="D221" s="15" t="s">
        <v>1149</v>
      </c>
      <c r="E221" s="15" t="s">
        <v>162</v>
      </c>
      <c r="F221" s="15" t="s">
        <v>1064</v>
      </c>
      <c r="G221" s="25" t="s">
        <v>20</v>
      </c>
      <c r="H221" s="30">
        <v>1700</v>
      </c>
      <c r="I221" s="30">
        <v>1605</v>
      </c>
      <c r="J221" s="30">
        <v>1594</v>
      </c>
      <c r="K221" s="30">
        <v>1557</v>
      </c>
      <c r="L221" s="30"/>
      <c r="M221" s="54"/>
      <c r="N221" s="30"/>
      <c r="O221" s="15" t="s">
        <v>16</v>
      </c>
      <c r="P221" s="16"/>
    </row>
    <row r="222" spans="1:16" ht="87">
      <c r="A222" s="65" t="s">
        <v>1213</v>
      </c>
      <c r="B222" s="15" t="s">
        <v>159</v>
      </c>
      <c r="C222" s="15" t="s">
        <v>160</v>
      </c>
      <c r="D222" s="15" t="s">
        <v>1149</v>
      </c>
      <c r="E222" s="15" t="s">
        <v>162</v>
      </c>
      <c r="F222" s="15" t="s">
        <v>1065</v>
      </c>
      <c r="G222" s="25" t="s">
        <v>20</v>
      </c>
      <c r="H222" s="30">
        <v>1924</v>
      </c>
      <c r="I222" s="30">
        <v>1924</v>
      </c>
      <c r="J222" s="30">
        <v>1924</v>
      </c>
      <c r="K222" s="30">
        <v>2181</v>
      </c>
      <c r="L222" s="30"/>
      <c r="M222" s="54"/>
      <c r="N222" s="30"/>
      <c r="O222" s="15" t="s">
        <v>16</v>
      </c>
      <c r="P222" s="16"/>
    </row>
    <row r="223" spans="1:16" ht="87">
      <c r="A223" s="65" t="s">
        <v>1213</v>
      </c>
      <c r="B223" s="15" t="s">
        <v>159</v>
      </c>
      <c r="C223" s="15" t="s">
        <v>160</v>
      </c>
      <c r="D223" s="15" t="s">
        <v>1149</v>
      </c>
      <c r="E223" s="15" t="s">
        <v>162</v>
      </c>
      <c r="F223" s="17" t="s">
        <v>168</v>
      </c>
      <c r="G223" s="25" t="s">
        <v>113</v>
      </c>
      <c r="H223" s="30">
        <v>28.4</v>
      </c>
      <c r="I223" s="30">
        <v>47</v>
      </c>
      <c r="J223" s="30">
        <v>48.13</v>
      </c>
      <c r="K223" s="54">
        <v>63</v>
      </c>
      <c r="L223" s="54">
        <v>41</v>
      </c>
      <c r="M223" s="54"/>
      <c r="N223" s="30"/>
      <c r="O223" s="15" t="s">
        <v>16</v>
      </c>
      <c r="P223" s="16"/>
    </row>
    <row r="224" spans="1:16" ht="87">
      <c r="A224" s="65" t="s">
        <v>1213</v>
      </c>
      <c r="B224" s="15" t="s">
        <v>159</v>
      </c>
      <c r="C224" s="15" t="s">
        <v>160</v>
      </c>
      <c r="D224" s="15" t="s">
        <v>1149</v>
      </c>
      <c r="E224" s="15" t="s">
        <v>162</v>
      </c>
      <c r="F224" s="82" t="s">
        <v>169</v>
      </c>
      <c r="G224" s="36"/>
      <c r="H224" s="37"/>
      <c r="I224" s="37"/>
      <c r="J224" s="37"/>
      <c r="K224" s="37"/>
      <c r="L224" s="37"/>
      <c r="M224" s="58"/>
      <c r="N224" s="37"/>
      <c r="O224" s="35" t="s">
        <v>24</v>
      </c>
      <c r="P224" s="80"/>
    </row>
    <row r="225" spans="1:16" ht="87">
      <c r="A225" s="65" t="s">
        <v>1213</v>
      </c>
      <c r="B225" s="15" t="s">
        <v>159</v>
      </c>
      <c r="C225" s="15" t="s">
        <v>160</v>
      </c>
      <c r="D225" s="15" t="s">
        <v>1149</v>
      </c>
      <c r="E225" s="15" t="s">
        <v>162</v>
      </c>
      <c r="F225" s="17" t="s">
        <v>170</v>
      </c>
      <c r="G225" s="25" t="s">
        <v>15</v>
      </c>
      <c r="H225" s="30">
        <v>54869</v>
      </c>
      <c r="I225" s="30">
        <v>54869</v>
      </c>
      <c r="J225" s="30">
        <v>69501</v>
      </c>
      <c r="K225" s="30">
        <v>69501</v>
      </c>
      <c r="L225" s="30">
        <v>69501</v>
      </c>
      <c r="M225" s="54">
        <v>69501</v>
      </c>
      <c r="N225" s="30"/>
      <c r="O225" s="15" t="s">
        <v>24</v>
      </c>
      <c r="P225" s="16"/>
    </row>
    <row r="226" spans="1:16" ht="87">
      <c r="A226" s="65" t="s">
        <v>1213</v>
      </c>
      <c r="B226" s="15" t="s">
        <v>159</v>
      </c>
      <c r="C226" s="15" t="s">
        <v>160</v>
      </c>
      <c r="D226" s="15" t="s">
        <v>1149</v>
      </c>
      <c r="E226" s="15" t="s">
        <v>162</v>
      </c>
      <c r="F226" s="17" t="s">
        <v>30</v>
      </c>
      <c r="G226" s="25" t="s">
        <v>20</v>
      </c>
      <c r="H226" s="30">
        <v>58747.5</v>
      </c>
      <c r="I226" s="30">
        <v>57392.5</v>
      </c>
      <c r="J226" s="30">
        <v>57992.5</v>
      </c>
      <c r="K226" s="30">
        <v>54965</v>
      </c>
      <c r="L226" s="54">
        <v>56765</v>
      </c>
      <c r="M226" s="54"/>
      <c r="N226" s="30"/>
      <c r="O226" s="15" t="s">
        <v>16</v>
      </c>
      <c r="P226" s="16"/>
    </row>
    <row r="227" spans="1:16" ht="87">
      <c r="A227" s="65" t="s">
        <v>1213</v>
      </c>
      <c r="B227" s="15" t="s">
        <v>159</v>
      </c>
      <c r="C227" s="15" t="s">
        <v>160</v>
      </c>
      <c r="D227" s="15" t="s">
        <v>1150</v>
      </c>
      <c r="E227" s="15" t="s">
        <v>172</v>
      </c>
      <c r="F227" s="17" t="s">
        <v>173</v>
      </c>
      <c r="G227" s="25" t="s">
        <v>126</v>
      </c>
      <c r="H227" s="30">
        <v>170</v>
      </c>
      <c r="I227" s="30">
        <v>200</v>
      </c>
      <c r="J227" s="54">
        <v>216</v>
      </c>
      <c r="K227" s="54">
        <v>225</v>
      </c>
      <c r="L227" s="54">
        <v>287</v>
      </c>
      <c r="M227" s="54">
        <v>287</v>
      </c>
      <c r="N227" s="30"/>
      <c r="O227" s="15" t="s">
        <v>34</v>
      </c>
      <c r="P227" s="16"/>
    </row>
    <row r="228" spans="1:16" ht="87">
      <c r="A228" s="65" t="s">
        <v>1213</v>
      </c>
      <c r="B228" s="15" t="s">
        <v>159</v>
      </c>
      <c r="C228" s="15" t="s">
        <v>160</v>
      </c>
      <c r="D228" s="15" t="s">
        <v>1151</v>
      </c>
      <c r="E228" s="15" t="s">
        <v>172</v>
      </c>
      <c r="F228" s="17" t="s">
        <v>35</v>
      </c>
      <c r="G228" s="25" t="s">
        <v>36</v>
      </c>
      <c r="H228" s="30">
        <v>2824.7</v>
      </c>
      <c r="I228" s="30">
        <v>2776</v>
      </c>
      <c r="J228" s="30">
        <f>SUM(J229:J240)</f>
        <v>3449.4000000000005</v>
      </c>
      <c r="K228" s="30">
        <v>3681.6</v>
      </c>
      <c r="L228" s="30">
        <v>2402.1999999999998</v>
      </c>
      <c r="M228" s="56">
        <v>2545.4</v>
      </c>
      <c r="N228" s="30"/>
      <c r="O228" s="15" t="s">
        <v>37</v>
      </c>
      <c r="P228" s="16"/>
    </row>
    <row r="229" spans="1:16" ht="87">
      <c r="A229" s="65" t="s">
        <v>1213</v>
      </c>
      <c r="B229" s="15" t="s">
        <v>159</v>
      </c>
      <c r="C229" s="15" t="s">
        <v>160</v>
      </c>
      <c r="D229" s="15" t="s">
        <v>1151</v>
      </c>
      <c r="E229" s="15" t="s">
        <v>172</v>
      </c>
      <c r="F229" s="15" t="s">
        <v>1066</v>
      </c>
      <c r="G229" s="25" t="s">
        <v>36</v>
      </c>
      <c r="H229" s="30">
        <v>0</v>
      </c>
      <c r="I229" s="30">
        <v>12.3</v>
      </c>
      <c r="J229" s="30">
        <v>37.9</v>
      </c>
      <c r="K229" s="30">
        <v>70.8</v>
      </c>
      <c r="L229" s="30">
        <v>85.3</v>
      </c>
      <c r="M229" s="56">
        <v>0</v>
      </c>
      <c r="N229" s="30"/>
      <c r="O229" s="15" t="s">
        <v>37</v>
      </c>
      <c r="P229" s="16"/>
    </row>
    <row r="230" spans="1:16" ht="87">
      <c r="A230" s="65" t="s">
        <v>1213</v>
      </c>
      <c r="B230" s="15" t="s">
        <v>159</v>
      </c>
      <c r="C230" s="15" t="s">
        <v>160</v>
      </c>
      <c r="D230" s="15" t="s">
        <v>1151</v>
      </c>
      <c r="E230" s="15" t="s">
        <v>172</v>
      </c>
      <c r="F230" s="15" t="s">
        <v>1067</v>
      </c>
      <c r="G230" s="25" t="s">
        <v>36</v>
      </c>
      <c r="H230" s="30">
        <v>40.200000000000003</v>
      </c>
      <c r="I230" s="30">
        <v>46.6</v>
      </c>
      <c r="J230" s="30">
        <v>3.5</v>
      </c>
      <c r="K230" s="30">
        <v>15.1</v>
      </c>
      <c r="L230" s="30">
        <v>8.1999999999999993</v>
      </c>
      <c r="M230" s="56">
        <v>12.1</v>
      </c>
      <c r="N230" s="30"/>
      <c r="O230" s="15" t="s">
        <v>37</v>
      </c>
      <c r="P230" s="16"/>
    </row>
    <row r="231" spans="1:16" ht="87">
      <c r="A231" s="65" t="s">
        <v>1213</v>
      </c>
      <c r="B231" s="15" t="s">
        <v>159</v>
      </c>
      <c r="C231" s="15" t="s">
        <v>160</v>
      </c>
      <c r="D231" s="15" t="s">
        <v>1151</v>
      </c>
      <c r="E231" s="15" t="s">
        <v>172</v>
      </c>
      <c r="F231" s="15" t="s">
        <v>1068</v>
      </c>
      <c r="G231" s="25" t="s">
        <v>36</v>
      </c>
      <c r="H231" s="30">
        <v>115.8</v>
      </c>
      <c r="I231" s="30">
        <v>18.8</v>
      </c>
      <c r="J231" s="30">
        <v>38</v>
      </c>
      <c r="K231" s="30">
        <v>73.3</v>
      </c>
      <c r="L231" s="30">
        <v>190.8</v>
      </c>
      <c r="M231" s="56">
        <v>102.3</v>
      </c>
      <c r="N231" s="30"/>
      <c r="O231" s="15" t="s">
        <v>37</v>
      </c>
      <c r="P231" s="16"/>
    </row>
    <row r="232" spans="1:16" ht="87">
      <c r="A232" s="65" t="s">
        <v>1213</v>
      </c>
      <c r="B232" s="15" t="s">
        <v>159</v>
      </c>
      <c r="C232" s="15" t="s">
        <v>160</v>
      </c>
      <c r="D232" s="15" t="s">
        <v>1151</v>
      </c>
      <c r="E232" s="15" t="s">
        <v>172</v>
      </c>
      <c r="F232" s="15" t="s">
        <v>1069</v>
      </c>
      <c r="G232" s="25" t="s">
        <v>36</v>
      </c>
      <c r="H232" s="30">
        <v>55.3</v>
      </c>
      <c r="I232" s="30">
        <v>77.099999999999994</v>
      </c>
      <c r="J232" s="30">
        <v>23.1</v>
      </c>
      <c r="K232" s="30">
        <v>160.69999999999999</v>
      </c>
      <c r="L232" s="30">
        <v>195.3</v>
      </c>
      <c r="M232" s="56">
        <v>103.5</v>
      </c>
      <c r="N232" s="30"/>
      <c r="O232" s="15" t="s">
        <v>37</v>
      </c>
      <c r="P232" s="16"/>
    </row>
    <row r="233" spans="1:16" ht="87">
      <c r="A233" s="65" t="s">
        <v>1213</v>
      </c>
      <c r="B233" s="15" t="s">
        <v>159</v>
      </c>
      <c r="C233" s="15" t="s">
        <v>160</v>
      </c>
      <c r="D233" s="15" t="s">
        <v>1151</v>
      </c>
      <c r="E233" s="15" t="s">
        <v>172</v>
      </c>
      <c r="F233" s="15" t="s">
        <v>1070</v>
      </c>
      <c r="G233" s="25" t="s">
        <v>36</v>
      </c>
      <c r="H233" s="30">
        <v>170.6</v>
      </c>
      <c r="I233" s="30">
        <v>293.10000000000002</v>
      </c>
      <c r="J233" s="30">
        <v>289.8</v>
      </c>
      <c r="K233" s="30">
        <v>730.8</v>
      </c>
      <c r="L233" s="30">
        <v>145.19999999999999</v>
      </c>
      <c r="M233" s="56">
        <v>272.5</v>
      </c>
      <c r="N233" s="30"/>
      <c r="O233" s="15" t="s">
        <v>37</v>
      </c>
      <c r="P233" s="16"/>
    </row>
    <row r="234" spans="1:16" ht="87">
      <c r="A234" s="65" t="s">
        <v>1213</v>
      </c>
      <c r="B234" s="15" t="s">
        <v>159</v>
      </c>
      <c r="C234" s="15" t="s">
        <v>160</v>
      </c>
      <c r="D234" s="15" t="s">
        <v>1151</v>
      </c>
      <c r="E234" s="15" t="s">
        <v>172</v>
      </c>
      <c r="F234" s="15" t="s">
        <v>1071</v>
      </c>
      <c r="G234" s="25" t="s">
        <v>36</v>
      </c>
      <c r="H234" s="30">
        <v>555.20000000000005</v>
      </c>
      <c r="I234" s="30">
        <v>594.79999999999995</v>
      </c>
      <c r="J234" s="30">
        <v>704.4</v>
      </c>
      <c r="K234" s="30">
        <v>564.70000000000005</v>
      </c>
      <c r="L234" s="30">
        <v>531.79999999999995</v>
      </c>
      <c r="M234" s="56">
        <v>506.6</v>
      </c>
      <c r="N234" s="30"/>
      <c r="O234" s="15" t="s">
        <v>37</v>
      </c>
      <c r="P234" s="16"/>
    </row>
    <row r="235" spans="1:16" ht="87">
      <c r="A235" s="65" t="s">
        <v>1213</v>
      </c>
      <c r="B235" s="15" t="s">
        <v>159</v>
      </c>
      <c r="C235" s="15" t="s">
        <v>160</v>
      </c>
      <c r="D235" s="15" t="s">
        <v>1151</v>
      </c>
      <c r="E235" s="15" t="s">
        <v>172</v>
      </c>
      <c r="F235" s="15" t="s">
        <v>1072</v>
      </c>
      <c r="G235" s="25" t="s">
        <v>36</v>
      </c>
      <c r="H235" s="30">
        <v>496.3</v>
      </c>
      <c r="I235" s="30">
        <v>339.7</v>
      </c>
      <c r="J235" s="30">
        <v>596.6</v>
      </c>
      <c r="K235" s="30">
        <v>812.6</v>
      </c>
      <c r="L235" s="30">
        <v>162.19999999999999</v>
      </c>
      <c r="M235" s="56">
        <v>542.70000000000005</v>
      </c>
      <c r="N235" s="30"/>
      <c r="O235" s="15" t="s">
        <v>37</v>
      </c>
      <c r="P235" s="16"/>
    </row>
    <row r="236" spans="1:16" ht="87">
      <c r="A236" s="65" t="s">
        <v>1213</v>
      </c>
      <c r="B236" s="15" t="s">
        <v>159</v>
      </c>
      <c r="C236" s="15" t="s">
        <v>160</v>
      </c>
      <c r="D236" s="15" t="s">
        <v>1151</v>
      </c>
      <c r="E236" s="15" t="s">
        <v>172</v>
      </c>
      <c r="F236" s="15" t="s">
        <v>1073</v>
      </c>
      <c r="G236" s="25" t="s">
        <v>36</v>
      </c>
      <c r="H236" s="30">
        <v>298</v>
      </c>
      <c r="I236" s="30">
        <v>411.9</v>
      </c>
      <c r="J236" s="30">
        <v>499.7</v>
      </c>
      <c r="K236" s="30">
        <v>414.7</v>
      </c>
      <c r="L236" s="30">
        <v>426</v>
      </c>
      <c r="M236" s="56">
        <v>454.5</v>
      </c>
      <c r="N236" s="30"/>
      <c r="O236" s="15" t="s">
        <v>37</v>
      </c>
      <c r="P236" s="16"/>
    </row>
    <row r="237" spans="1:16" ht="87">
      <c r="A237" s="65" t="s">
        <v>1213</v>
      </c>
      <c r="B237" s="15" t="s">
        <v>159</v>
      </c>
      <c r="C237" s="15" t="s">
        <v>160</v>
      </c>
      <c r="D237" s="15" t="s">
        <v>1151</v>
      </c>
      <c r="E237" s="15" t="s">
        <v>172</v>
      </c>
      <c r="F237" s="15" t="s">
        <v>1074</v>
      </c>
      <c r="G237" s="25" t="s">
        <v>36</v>
      </c>
      <c r="H237" s="30">
        <v>723.8</v>
      </c>
      <c r="I237" s="30">
        <v>517.4</v>
      </c>
      <c r="J237" s="30">
        <v>646.9</v>
      </c>
      <c r="K237" s="30">
        <v>576.9</v>
      </c>
      <c r="L237" s="30">
        <v>340.9</v>
      </c>
      <c r="M237" s="56">
        <v>412.1</v>
      </c>
      <c r="N237" s="30"/>
      <c r="O237" s="15" t="s">
        <v>37</v>
      </c>
      <c r="P237" s="16"/>
    </row>
    <row r="238" spans="1:16" ht="87">
      <c r="A238" s="65" t="s">
        <v>1213</v>
      </c>
      <c r="B238" s="15" t="s">
        <v>159</v>
      </c>
      <c r="C238" s="15" t="s">
        <v>160</v>
      </c>
      <c r="D238" s="15" t="s">
        <v>1151</v>
      </c>
      <c r="E238" s="15" t="s">
        <v>172</v>
      </c>
      <c r="F238" s="15" t="s">
        <v>1075</v>
      </c>
      <c r="G238" s="25" t="s">
        <v>36</v>
      </c>
      <c r="H238" s="30">
        <v>278.7</v>
      </c>
      <c r="I238" s="30">
        <v>342.9</v>
      </c>
      <c r="J238" s="30">
        <v>437.3</v>
      </c>
      <c r="K238" s="30">
        <v>163.4</v>
      </c>
      <c r="L238" s="30">
        <v>248</v>
      </c>
      <c r="M238" s="56">
        <v>119.2</v>
      </c>
      <c r="N238" s="30"/>
      <c r="O238" s="15" t="s">
        <v>37</v>
      </c>
      <c r="P238" s="16"/>
    </row>
    <row r="239" spans="1:16" ht="87">
      <c r="A239" s="65" t="s">
        <v>1213</v>
      </c>
      <c r="B239" s="15" t="s">
        <v>159</v>
      </c>
      <c r="C239" s="15" t="s">
        <v>160</v>
      </c>
      <c r="D239" s="15" t="s">
        <v>1151</v>
      </c>
      <c r="E239" s="15" t="s">
        <v>172</v>
      </c>
      <c r="F239" s="15" t="s">
        <v>1076</v>
      </c>
      <c r="G239" s="25" t="s">
        <v>36</v>
      </c>
      <c r="H239" s="30">
        <v>78.2</v>
      </c>
      <c r="I239" s="30">
        <v>98.9</v>
      </c>
      <c r="J239" s="30">
        <v>171.4</v>
      </c>
      <c r="K239" s="30">
        <v>84.8</v>
      </c>
      <c r="L239" s="30">
        <v>51.6</v>
      </c>
      <c r="M239" s="56">
        <v>19.899999999999999</v>
      </c>
      <c r="N239" s="30"/>
      <c r="O239" s="15" t="s">
        <v>37</v>
      </c>
      <c r="P239" s="16"/>
    </row>
    <row r="240" spans="1:16" ht="87">
      <c r="A240" s="65" t="s">
        <v>1213</v>
      </c>
      <c r="B240" s="15" t="s">
        <v>159</v>
      </c>
      <c r="C240" s="15" t="s">
        <v>160</v>
      </c>
      <c r="D240" s="15" t="s">
        <v>1151</v>
      </c>
      <c r="E240" s="15" t="s">
        <v>172</v>
      </c>
      <c r="F240" s="15" t="s">
        <v>1077</v>
      </c>
      <c r="G240" s="25" t="s">
        <v>36</v>
      </c>
      <c r="H240" s="30">
        <v>12.3</v>
      </c>
      <c r="I240" s="30">
        <v>22.5</v>
      </c>
      <c r="J240" s="30">
        <v>0.8</v>
      </c>
      <c r="K240" s="30">
        <v>13.8</v>
      </c>
      <c r="L240" s="30">
        <v>16.899999999999999</v>
      </c>
      <c r="M240" s="56">
        <v>0</v>
      </c>
      <c r="N240" s="30"/>
      <c r="O240" s="15" t="s">
        <v>37</v>
      </c>
      <c r="P240" s="16"/>
    </row>
    <row r="241" spans="1:16" ht="87">
      <c r="A241" s="65" t="s">
        <v>1213</v>
      </c>
      <c r="B241" s="15" t="s">
        <v>159</v>
      </c>
      <c r="C241" s="15" t="s">
        <v>160</v>
      </c>
      <c r="D241" s="15" t="s">
        <v>1152</v>
      </c>
      <c r="E241" s="15" t="s">
        <v>172</v>
      </c>
      <c r="F241" s="17" t="s">
        <v>38</v>
      </c>
      <c r="G241" s="25" t="s">
        <v>176</v>
      </c>
      <c r="H241" s="30">
        <v>77.569999999999993</v>
      </c>
      <c r="I241" s="30">
        <v>77.680000000000007</v>
      </c>
      <c r="J241" s="30">
        <f>AVERAGE(J242:J253)</f>
        <v>78.05</v>
      </c>
      <c r="K241" s="30">
        <v>79.099999999999994</v>
      </c>
      <c r="L241" s="30">
        <v>78.84</v>
      </c>
      <c r="M241" s="56">
        <v>77.59</v>
      </c>
      <c r="N241" s="30"/>
      <c r="O241" s="15" t="s">
        <v>37</v>
      </c>
      <c r="P241" s="16"/>
    </row>
    <row r="242" spans="1:16" ht="87">
      <c r="A242" s="65" t="s">
        <v>1213</v>
      </c>
      <c r="B242" s="15" t="s">
        <v>159</v>
      </c>
      <c r="C242" s="15" t="s">
        <v>160</v>
      </c>
      <c r="D242" s="15" t="s">
        <v>1152</v>
      </c>
      <c r="E242" s="15" t="s">
        <v>172</v>
      </c>
      <c r="F242" s="15" t="s">
        <v>1078</v>
      </c>
      <c r="G242" s="25" t="s">
        <v>176</v>
      </c>
      <c r="H242" s="30">
        <v>62.13</v>
      </c>
      <c r="I242" s="30">
        <v>63.5</v>
      </c>
      <c r="J242" s="30">
        <v>74.760000000000005</v>
      </c>
      <c r="K242" s="30">
        <v>69.02</v>
      </c>
      <c r="L242" s="30">
        <v>73.900000000000006</v>
      </c>
      <c r="M242" s="56">
        <v>68.099999999999994</v>
      </c>
      <c r="N242" s="30"/>
      <c r="O242" s="15" t="s">
        <v>37</v>
      </c>
      <c r="P242" s="16"/>
    </row>
    <row r="243" spans="1:16" ht="87">
      <c r="A243" s="65" t="s">
        <v>1213</v>
      </c>
      <c r="B243" s="15" t="s">
        <v>159</v>
      </c>
      <c r="C243" s="15" t="s">
        <v>160</v>
      </c>
      <c r="D243" s="15" t="s">
        <v>1152</v>
      </c>
      <c r="E243" s="15" t="s">
        <v>172</v>
      </c>
      <c r="F243" s="15" t="s">
        <v>1079</v>
      </c>
      <c r="G243" s="25" t="s">
        <v>176</v>
      </c>
      <c r="H243" s="30">
        <v>78.73</v>
      </c>
      <c r="I243" s="30">
        <v>72.400000000000006</v>
      </c>
      <c r="J243" s="30">
        <v>64.599999999999994</v>
      </c>
      <c r="K243" s="30">
        <v>68.2</v>
      </c>
      <c r="L243" s="30">
        <v>73.3</v>
      </c>
      <c r="M243" s="56">
        <v>78.400000000000006</v>
      </c>
      <c r="N243" s="30"/>
      <c r="O243" s="15" t="s">
        <v>37</v>
      </c>
      <c r="P243" s="16"/>
    </row>
    <row r="244" spans="1:16" ht="87">
      <c r="A244" s="65" t="s">
        <v>1213</v>
      </c>
      <c r="B244" s="15" t="s">
        <v>159</v>
      </c>
      <c r="C244" s="15" t="s">
        <v>160</v>
      </c>
      <c r="D244" s="15" t="s">
        <v>1152</v>
      </c>
      <c r="E244" s="15" t="s">
        <v>172</v>
      </c>
      <c r="F244" s="15" t="s">
        <v>1080</v>
      </c>
      <c r="G244" s="25" t="s">
        <v>176</v>
      </c>
      <c r="H244" s="30">
        <v>77.635999999999996</v>
      </c>
      <c r="I244" s="30">
        <v>77.8</v>
      </c>
      <c r="J244" s="30">
        <v>73.900000000000006</v>
      </c>
      <c r="K244" s="30">
        <v>78.02</v>
      </c>
      <c r="L244" s="30">
        <v>78.3</v>
      </c>
      <c r="M244" s="56">
        <v>77.900000000000006</v>
      </c>
      <c r="N244" s="30"/>
      <c r="O244" s="15" t="s">
        <v>37</v>
      </c>
      <c r="P244" s="16"/>
    </row>
    <row r="245" spans="1:16" ht="87">
      <c r="A245" s="65" t="s">
        <v>1213</v>
      </c>
      <c r="B245" s="15" t="s">
        <v>159</v>
      </c>
      <c r="C245" s="15" t="s">
        <v>160</v>
      </c>
      <c r="D245" s="15" t="s">
        <v>1152</v>
      </c>
      <c r="E245" s="15" t="s">
        <v>172</v>
      </c>
      <c r="F245" s="15" t="s">
        <v>1081</v>
      </c>
      <c r="G245" s="25" t="s">
        <v>176</v>
      </c>
      <c r="H245" s="30">
        <v>77.2</v>
      </c>
      <c r="I245" s="30">
        <v>75.7</v>
      </c>
      <c r="J245" s="30">
        <v>74.63</v>
      </c>
      <c r="K245" s="30">
        <v>81.64</v>
      </c>
      <c r="L245" s="30">
        <v>78.5</v>
      </c>
      <c r="M245" s="56">
        <v>77.3</v>
      </c>
      <c r="N245" s="30"/>
      <c r="O245" s="15" t="s">
        <v>37</v>
      </c>
      <c r="P245" s="16"/>
    </row>
    <row r="246" spans="1:16" ht="87">
      <c r="A246" s="65" t="s">
        <v>1213</v>
      </c>
      <c r="B246" s="15" t="s">
        <v>159</v>
      </c>
      <c r="C246" s="15" t="s">
        <v>160</v>
      </c>
      <c r="D246" s="15" t="s">
        <v>1152</v>
      </c>
      <c r="E246" s="15" t="s">
        <v>172</v>
      </c>
      <c r="F246" s="15" t="s">
        <v>1082</v>
      </c>
      <c r="G246" s="25" t="s">
        <v>176</v>
      </c>
      <c r="H246" s="30">
        <v>80.45</v>
      </c>
      <c r="I246" s="30">
        <v>79.7</v>
      </c>
      <c r="J246" s="30">
        <v>79.900000000000006</v>
      </c>
      <c r="K246" s="30">
        <v>84.76</v>
      </c>
      <c r="L246" s="30">
        <v>81.599999999999994</v>
      </c>
      <c r="M246" s="56">
        <v>83.6</v>
      </c>
      <c r="N246" s="30"/>
      <c r="O246" s="15" t="s">
        <v>37</v>
      </c>
      <c r="P246" s="16"/>
    </row>
    <row r="247" spans="1:16" ht="87">
      <c r="A247" s="65" t="s">
        <v>1213</v>
      </c>
      <c r="B247" s="15" t="s">
        <v>159</v>
      </c>
      <c r="C247" s="15" t="s">
        <v>160</v>
      </c>
      <c r="D247" s="15" t="s">
        <v>1152</v>
      </c>
      <c r="E247" s="15" t="s">
        <v>172</v>
      </c>
      <c r="F247" s="15" t="s">
        <v>1083</v>
      </c>
      <c r="G247" s="25" t="s">
        <v>176</v>
      </c>
      <c r="H247" s="30">
        <v>83.53</v>
      </c>
      <c r="I247" s="30">
        <v>82.8</v>
      </c>
      <c r="J247" s="30">
        <v>84.31</v>
      </c>
      <c r="K247" s="30">
        <v>84.9</v>
      </c>
      <c r="L247" s="30">
        <v>83.6</v>
      </c>
      <c r="M247" s="56">
        <v>85.4</v>
      </c>
      <c r="N247" s="30"/>
      <c r="O247" s="15" t="s">
        <v>37</v>
      </c>
      <c r="P247" s="16"/>
    </row>
    <row r="248" spans="1:16" ht="87">
      <c r="A248" s="65" t="s">
        <v>1213</v>
      </c>
      <c r="B248" s="15" t="s">
        <v>159</v>
      </c>
      <c r="C248" s="15" t="s">
        <v>160</v>
      </c>
      <c r="D248" s="15" t="s">
        <v>1152</v>
      </c>
      <c r="E248" s="15" t="s">
        <v>172</v>
      </c>
      <c r="F248" s="15" t="s">
        <v>1084</v>
      </c>
      <c r="G248" s="25" t="s">
        <v>176</v>
      </c>
      <c r="H248" s="30">
        <v>82</v>
      </c>
      <c r="I248" s="30">
        <v>82</v>
      </c>
      <c r="J248" s="30">
        <v>86.02</v>
      </c>
      <c r="K248" s="30">
        <v>86.3</v>
      </c>
      <c r="L248" s="30">
        <v>82.1</v>
      </c>
      <c r="M248" s="56">
        <v>82.7</v>
      </c>
      <c r="N248" s="30"/>
      <c r="O248" s="15" t="s">
        <v>37</v>
      </c>
      <c r="P248" s="16"/>
    </row>
    <row r="249" spans="1:16" ht="87">
      <c r="A249" s="65" t="s">
        <v>1213</v>
      </c>
      <c r="B249" s="15" t="s">
        <v>159</v>
      </c>
      <c r="C249" s="15" t="s">
        <v>160</v>
      </c>
      <c r="D249" s="15" t="s">
        <v>1152</v>
      </c>
      <c r="E249" s="15" t="s">
        <v>172</v>
      </c>
      <c r="F249" s="15" t="s">
        <v>1085</v>
      </c>
      <c r="G249" s="25" t="s">
        <v>176</v>
      </c>
      <c r="H249" s="30">
        <v>83.14</v>
      </c>
      <c r="I249" s="30">
        <v>84.3</v>
      </c>
      <c r="J249" s="30">
        <v>82.32</v>
      </c>
      <c r="K249" s="30">
        <v>84.4</v>
      </c>
      <c r="L249" s="30">
        <v>85.2</v>
      </c>
      <c r="M249" s="56">
        <v>84.2</v>
      </c>
      <c r="N249" s="30"/>
      <c r="O249" s="15" t="s">
        <v>37</v>
      </c>
      <c r="P249" s="16"/>
    </row>
    <row r="250" spans="1:16" ht="87">
      <c r="A250" s="65" t="s">
        <v>1213</v>
      </c>
      <c r="B250" s="15" t="s">
        <v>159</v>
      </c>
      <c r="C250" s="15" t="s">
        <v>160</v>
      </c>
      <c r="D250" s="15" t="s">
        <v>1152</v>
      </c>
      <c r="E250" s="15" t="s">
        <v>172</v>
      </c>
      <c r="F250" s="15" t="s">
        <v>1086</v>
      </c>
      <c r="G250" s="25" t="s">
        <v>176</v>
      </c>
      <c r="H250" s="30">
        <v>85.77</v>
      </c>
      <c r="I250" s="30">
        <v>86.1</v>
      </c>
      <c r="J250" s="30">
        <v>85.85</v>
      </c>
      <c r="K250" s="30">
        <v>84.9</v>
      </c>
      <c r="L250" s="30">
        <v>84.8</v>
      </c>
      <c r="M250" s="56">
        <v>84.9</v>
      </c>
      <c r="N250" s="30"/>
      <c r="O250" s="15" t="s">
        <v>37</v>
      </c>
      <c r="P250" s="16"/>
    </row>
    <row r="251" spans="1:16" ht="87">
      <c r="A251" s="65" t="s">
        <v>1213</v>
      </c>
      <c r="B251" s="15" t="s">
        <v>159</v>
      </c>
      <c r="C251" s="15" t="s">
        <v>160</v>
      </c>
      <c r="D251" s="15" t="s">
        <v>1152</v>
      </c>
      <c r="E251" s="15" t="s">
        <v>172</v>
      </c>
      <c r="F251" s="15" t="s">
        <v>1087</v>
      </c>
      <c r="G251" s="25" t="s">
        <v>176</v>
      </c>
      <c r="H251" s="30">
        <v>81.56</v>
      </c>
      <c r="I251" s="30">
        <v>81.400000000000006</v>
      </c>
      <c r="J251" s="30">
        <v>85.66</v>
      </c>
      <c r="K251" s="30">
        <v>82.4</v>
      </c>
      <c r="L251" s="30">
        <v>81.099999999999994</v>
      </c>
      <c r="M251" s="56">
        <v>77.5</v>
      </c>
      <c r="N251" s="30"/>
      <c r="O251" s="15" t="s">
        <v>37</v>
      </c>
      <c r="P251" s="16"/>
    </row>
    <row r="252" spans="1:16" ht="87">
      <c r="A252" s="65" t="s">
        <v>1213</v>
      </c>
      <c r="B252" s="15" t="s">
        <v>159</v>
      </c>
      <c r="C252" s="15" t="s">
        <v>160</v>
      </c>
      <c r="D252" s="15" t="s">
        <v>1152</v>
      </c>
      <c r="E252" s="15" t="s">
        <v>172</v>
      </c>
      <c r="F252" s="15" t="s">
        <v>1088</v>
      </c>
      <c r="G252" s="25" t="s">
        <v>176</v>
      </c>
      <c r="H252" s="30">
        <v>75.430000000000007</v>
      </c>
      <c r="I252" s="30">
        <v>75.599999999999994</v>
      </c>
      <c r="J252" s="30">
        <v>76.67</v>
      </c>
      <c r="K252" s="30">
        <v>76.8</v>
      </c>
      <c r="L252" s="30">
        <v>73.400000000000006</v>
      </c>
      <c r="M252" s="56">
        <v>68.400000000000006</v>
      </c>
      <c r="N252" s="30"/>
      <c r="O252" s="15" t="s">
        <v>37</v>
      </c>
      <c r="P252" s="16"/>
    </row>
    <row r="253" spans="1:16" ht="87">
      <c r="A253" s="65" t="s">
        <v>1213</v>
      </c>
      <c r="B253" s="15" t="s">
        <v>159</v>
      </c>
      <c r="C253" s="15" t="s">
        <v>160</v>
      </c>
      <c r="D253" s="15" t="s">
        <v>1152</v>
      </c>
      <c r="E253" s="15" t="s">
        <v>172</v>
      </c>
      <c r="F253" s="15" t="s">
        <v>1089</v>
      </c>
      <c r="G253" s="25" t="s">
        <v>176</v>
      </c>
      <c r="H253" s="30">
        <v>63.47</v>
      </c>
      <c r="I253" s="30">
        <v>70.7</v>
      </c>
      <c r="J253" s="30">
        <v>67.98</v>
      </c>
      <c r="K253" s="30">
        <v>67.599999999999994</v>
      </c>
      <c r="L253" s="30">
        <v>70.3</v>
      </c>
      <c r="M253" s="56">
        <v>62.7</v>
      </c>
      <c r="N253" s="30"/>
      <c r="O253" s="15" t="s">
        <v>37</v>
      </c>
      <c r="P253" s="16"/>
    </row>
    <row r="254" spans="1:16" ht="87">
      <c r="A254" s="65" t="s">
        <v>1213</v>
      </c>
      <c r="B254" s="15" t="s">
        <v>159</v>
      </c>
      <c r="C254" s="15" t="s">
        <v>160</v>
      </c>
      <c r="D254" s="15" t="s">
        <v>1153</v>
      </c>
      <c r="E254" s="15" t="s">
        <v>178</v>
      </c>
      <c r="F254" s="17" t="s">
        <v>179</v>
      </c>
      <c r="G254" s="25" t="s">
        <v>180</v>
      </c>
      <c r="H254" s="30">
        <v>427</v>
      </c>
      <c r="I254" s="30">
        <v>445</v>
      </c>
      <c r="J254" s="30">
        <v>470</v>
      </c>
      <c r="K254" s="54">
        <v>520</v>
      </c>
      <c r="L254" s="54">
        <v>553</v>
      </c>
      <c r="M254" s="54">
        <v>580</v>
      </c>
      <c r="N254" s="30"/>
      <c r="O254" s="15" t="s">
        <v>181</v>
      </c>
      <c r="P254" s="16"/>
    </row>
    <row r="255" spans="1:16" ht="87">
      <c r="A255" s="65" t="s">
        <v>1213</v>
      </c>
      <c r="B255" s="15" t="s">
        <v>159</v>
      </c>
      <c r="C255" s="15" t="s">
        <v>160</v>
      </c>
      <c r="D255" s="15" t="s">
        <v>182</v>
      </c>
      <c r="E255" s="15" t="s">
        <v>183</v>
      </c>
      <c r="F255" s="17" t="s">
        <v>184</v>
      </c>
      <c r="G255" s="25" t="s">
        <v>185</v>
      </c>
      <c r="H255" s="30">
        <v>0</v>
      </c>
      <c r="I255" s="30" t="s">
        <v>186</v>
      </c>
      <c r="J255" s="30">
        <v>0</v>
      </c>
      <c r="K255" s="30">
        <v>0</v>
      </c>
      <c r="L255" s="30">
        <v>0</v>
      </c>
      <c r="M255" s="54"/>
      <c r="N255" s="30"/>
      <c r="O255" s="15" t="s">
        <v>44</v>
      </c>
      <c r="P255" s="16"/>
    </row>
    <row r="256" spans="1:16" ht="87">
      <c r="A256" s="65" t="s">
        <v>1213</v>
      </c>
      <c r="B256" s="15" t="s">
        <v>159</v>
      </c>
      <c r="C256" s="15" t="s">
        <v>160</v>
      </c>
      <c r="D256" s="15" t="s">
        <v>182</v>
      </c>
      <c r="E256" s="15" t="s">
        <v>183</v>
      </c>
      <c r="F256" s="17" t="s">
        <v>187</v>
      </c>
      <c r="G256" s="25" t="s">
        <v>15</v>
      </c>
      <c r="H256" s="30">
        <v>108967.20000000001</v>
      </c>
      <c r="I256" s="30">
        <v>107600</v>
      </c>
      <c r="J256" s="30">
        <v>106817.60000000001</v>
      </c>
      <c r="K256" s="30"/>
      <c r="L256" s="30"/>
      <c r="M256" s="54"/>
      <c r="N256" s="30"/>
      <c r="O256" s="15" t="s">
        <v>16</v>
      </c>
      <c r="P256" s="16"/>
    </row>
    <row r="257" spans="1:16" ht="37.5" customHeight="1">
      <c r="A257" s="65" t="s">
        <v>1213</v>
      </c>
      <c r="B257" s="15" t="s">
        <v>159</v>
      </c>
      <c r="C257" s="15" t="s">
        <v>160</v>
      </c>
      <c r="D257" s="15" t="s">
        <v>182</v>
      </c>
      <c r="E257" s="15" t="s">
        <v>188</v>
      </c>
      <c r="F257" s="17" t="s">
        <v>189</v>
      </c>
      <c r="G257" s="25" t="s">
        <v>185</v>
      </c>
      <c r="H257" s="30" t="s">
        <v>190</v>
      </c>
      <c r="I257" s="30" t="s">
        <v>190</v>
      </c>
      <c r="J257" s="30">
        <v>5</v>
      </c>
      <c r="K257" s="30">
        <v>5</v>
      </c>
      <c r="L257" s="30">
        <v>0</v>
      </c>
      <c r="M257" s="54"/>
      <c r="N257" s="30"/>
      <c r="O257" s="15" t="s">
        <v>44</v>
      </c>
      <c r="P257" s="16"/>
    </row>
    <row r="258" spans="1:16" ht="87">
      <c r="A258" s="65" t="s">
        <v>1213</v>
      </c>
      <c r="B258" s="15" t="s">
        <v>159</v>
      </c>
      <c r="C258" s="15" t="s">
        <v>160</v>
      </c>
      <c r="D258" s="15" t="s">
        <v>182</v>
      </c>
      <c r="E258" s="15" t="s">
        <v>188</v>
      </c>
      <c r="F258" s="17" t="s">
        <v>191</v>
      </c>
      <c r="G258" s="25" t="s">
        <v>15</v>
      </c>
      <c r="H258" s="30">
        <v>108967.20000000001</v>
      </c>
      <c r="I258" s="30">
        <v>107600</v>
      </c>
      <c r="J258" s="30">
        <v>106817.60000000001</v>
      </c>
      <c r="K258" s="30"/>
      <c r="L258" s="30"/>
      <c r="M258" s="54"/>
      <c r="N258" s="30"/>
      <c r="O258" s="15" t="s">
        <v>16</v>
      </c>
      <c r="P258" s="16"/>
    </row>
    <row r="259" spans="1:16" ht="87">
      <c r="A259" s="65" t="s">
        <v>1213</v>
      </c>
      <c r="B259" s="15" t="s">
        <v>159</v>
      </c>
      <c r="C259" s="15" t="s">
        <v>160</v>
      </c>
      <c r="D259" s="15" t="s">
        <v>192</v>
      </c>
      <c r="E259" s="15" t="s">
        <v>193</v>
      </c>
      <c r="F259" s="17" t="s">
        <v>194</v>
      </c>
      <c r="G259" s="25" t="s">
        <v>195</v>
      </c>
      <c r="H259" s="30">
        <v>3</v>
      </c>
      <c r="I259" s="30">
        <v>1</v>
      </c>
      <c r="J259" s="30">
        <v>3</v>
      </c>
      <c r="K259" s="30">
        <v>5</v>
      </c>
      <c r="L259" s="30">
        <v>0</v>
      </c>
      <c r="M259" s="54">
        <v>0</v>
      </c>
      <c r="N259" s="30"/>
      <c r="O259" s="15" t="s">
        <v>196</v>
      </c>
      <c r="P259" s="16"/>
    </row>
    <row r="260" spans="1:16" ht="87">
      <c r="A260" s="65" t="s">
        <v>1213</v>
      </c>
      <c r="B260" s="15" t="s">
        <v>159</v>
      </c>
      <c r="C260" s="15" t="s">
        <v>197</v>
      </c>
      <c r="D260" s="15" t="s">
        <v>75</v>
      </c>
      <c r="E260" s="15" t="s">
        <v>76</v>
      </c>
      <c r="F260" s="17" t="s">
        <v>198</v>
      </c>
      <c r="G260" s="25" t="s">
        <v>78</v>
      </c>
      <c r="H260" s="30">
        <v>9272.93</v>
      </c>
      <c r="I260" s="30">
        <v>8519.9699999999993</v>
      </c>
      <c r="J260" s="30">
        <v>11686.04</v>
      </c>
      <c r="K260" s="30">
        <v>13330.74</v>
      </c>
      <c r="L260" s="54">
        <v>9846</v>
      </c>
      <c r="M260" s="54">
        <v>10060</v>
      </c>
      <c r="N260" s="30"/>
      <c r="O260" s="15" t="s">
        <v>16</v>
      </c>
      <c r="P260" s="16"/>
    </row>
    <row r="261" spans="1:16" ht="87">
      <c r="A261" s="65" t="s">
        <v>1213</v>
      </c>
      <c r="B261" s="15" t="s">
        <v>159</v>
      </c>
      <c r="C261" s="15" t="s">
        <v>197</v>
      </c>
      <c r="D261" s="15" t="s">
        <v>75</v>
      </c>
      <c r="E261" s="15" t="s">
        <v>76</v>
      </c>
      <c r="F261" s="17" t="s">
        <v>199</v>
      </c>
      <c r="G261" s="25" t="s">
        <v>117</v>
      </c>
      <c r="H261" s="30">
        <v>102908</v>
      </c>
      <c r="I261" s="30">
        <v>81660</v>
      </c>
      <c r="J261" s="30">
        <v>68871</v>
      </c>
      <c r="K261" s="54">
        <v>112309</v>
      </c>
      <c r="L261" s="54">
        <v>50719</v>
      </c>
      <c r="M261" s="54">
        <v>125834</v>
      </c>
      <c r="N261" s="30"/>
      <c r="O261" s="15" t="s">
        <v>16</v>
      </c>
      <c r="P261" s="16"/>
    </row>
    <row r="262" spans="1:16" ht="87">
      <c r="A262" s="65" t="s">
        <v>1213</v>
      </c>
      <c r="B262" s="15" t="s">
        <v>159</v>
      </c>
      <c r="C262" s="15" t="s">
        <v>197</v>
      </c>
      <c r="D262" s="15" t="s">
        <v>75</v>
      </c>
      <c r="E262" s="15" t="s">
        <v>76</v>
      </c>
      <c r="F262" s="17" t="s">
        <v>200</v>
      </c>
      <c r="G262" s="25" t="s">
        <v>15</v>
      </c>
      <c r="H262" s="30">
        <v>136209</v>
      </c>
      <c r="I262" s="30">
        <v>134500</v>
      </c>
      <c r="J262" s="30">
        <v>133522</v>
      </c>
      <c r="K262" s="30">
        <v>132961</v>
      </c>
      <c r="L262" s="54">
        <v>132361</v>
      </c>
      <c r="M262" s="54">
        <v>131784</v>
      </c>
      <c r="N262" s="30"/>
      <c r="O262" s="15" t="s">
        <v>16</v>
      </c>
      <c r="P262" s="16"/>
    </row>
    <row r="263" spans="1:16" ht="87">
      <c r="A263" s="65" t="s">
        <v>1213</v>
      </c>
      <c r="B263" s="15" t="s">
        <v>159</v>
      </c>
      <c r="C263" s="15" t="s">
        <v>197</v>
      </c>
      <c r="D263" s="15" t="s">
        <v>82</v>
      </c>
      <c r="E263" s="15" t="s">
        <v>201</v>
      </c>
      <c r="F263" s="17" t="s">
        <v>202</v>
      </c>
      <c r="G263" s="25" t="s">
        <v>203</v>
      </c>
      <c r="H263" s="30">
        <v>1</v>
      </c>
      <c r="I263" s="30">
        <v>2</v>
      </c>
      <c r="J263" s="30">
        <v>0</v>
      </c>
      <c r="K263" s="54">
        <v>2</v>
      </c>
      <c r="L263" s="54">
        <v>2</v>
      </c>
      <c r="M263" s="54">
        <v>2</v>
      </c>
      <c r="N263" s="30"/>
      <c r="O263" s="15" t="s">
        <v>204</v>
      </c>
      <c r="P263" s="16"/>
    </row>
    <row r="264" spans="1:16" ht="87">
      <c r="A264" s="65" t="s">
        <v>1213</v>
      </c>
      <c r="B264" s="15" t="s">
        <v>159</v>
      </c>
      <c r="C264" s="15" t="s">
        <v>197</v>
      </c>
      <c r="D264" s="15" t="s">
        <v>85</v>
      </c>
      <c r="E264" s="15" t="s">
        <v>86</v>
      </c>
      <c r="F264" s="17" t="s">
        <v>205</v>
      </c>
      <c r="G264" s="25" t="s">
        <v>90</v>
      </c>
      <c r="H264" s="30"/>
      <c r="I264" s="30" t="s">
        <v>206</v>
      </c>
      <c r="J264" s="30" t="s">
        <v>206</v>
      </c>
      <c r="K264" s="30"/>
      <c r="L264" s="30"/>
      <c r="M264" s="54"/>
      <c r="N264" s="30"/>
      <c r="O264" s="15" t="s">
        <v>204</v>
      </c>
      <c r="P264" s="16"/>
    </row>
    <row r="265" spans="1:16" ht="87">
      <c r="A265" s="65" t="s">
        <v>1213</v>
      </c>
      <c r="B265" s="15" t="s">
        <v>159</v>
      </c>
      <c r="C265" s="15" t="s">
        <v>197</v>
      </c>
      <c r="D265" s="15" t="s">
        <v>85</v>
      </c>
      <c r="E265" s="15" t="s">
        <v>86</v>
      </c>
      <c r="F265" s="17" t="s">
        <v>205</v>
      </c>
      <c r="G265" s="25" t="s">
        <v>88</v>
      </c>
      <c r="H265" s="30">
        <v>15</v>
      </c>
      <c r="I265" s="30">
        <v>15</v>
      </c>
      <c r="J265" s="30">
        <v>15</v>
      </c>
      <c r="K265" s="54">
        <v>15</v>
      </c>
      <c r="L265" s="54">
        <v>15</v>
      </c>
      <c r="M265" s="54">
        <v>15</v>
      </c>
      <c r="N265" s="30"/>
      <c r="O265" s="15" t="s">
        <v>44</v>
      </c>
      <c r="P265" s="16"/>
    </row>
    <row r="266" spans="1:16" ht="87">
      <c r="A266" s="65" t="s">
        <v>1213</v>
      </c>
      <c r="B266" s="15" t="s">
        <v>159</v>
      </c>
      <c r="C266" s="15" t="s">
        <v>197</v>
      </c>
      <c r="D266" s="15" t="s">
        <v>85</v>
      </c>
      <c r="E266" s="15" t="s">
        <v>86</v>
      </c>
      <c r="F266" s="17" t="s">
        <v>89</v>
      </c>
      <c r="G266" s="25" t="s">
        <v>88</v>
      </c>
      <c r="H266" s="38" t="s">
        <v>207</v>
      </c>
      <c r="I266" s="38" t="s">
        <v>208</v>
      </c>
      <c r="J266" s="38" t="s">
        <v>209</v>
      </c>
      <c r="K266" s="30"/>
      <c r="L266" s="30"/>
      <c r="M266" s="54"/>
      <c r="N266" s="30"/>
      <c r="O266" s="15" t="s">
        <v>204</v>
      </c>
      <c r="P266" s="16"/>
    </row>
    <row r="267" spans="1:16" ht="87">
      <c r="A267" s="65" t="s">
        <v>1213</v>
      </c>
      <c r="B267" s="15" t="s">
        <v>159</v>
      </c>
      <c r="C267" s="15" t="s">
        <v>197</v>
      </c>
      <c r="D267" s="15" t="s">
        <v>85</v>
      </c>
      <c r="E267" s="15" t="s">
        <v>86</v>
      </c>
      <c r="F267" s="17" t="s">
        <v>89</v>
      </c>
      <c r="G267" s="25" t="s">
        <v>90</v>
      </c>
      <c r="H267" s="30">
        <v>1</v>
      </c>
      <c r="I267" s="30">
        <v>1</v>
      </c>
      <c r="J267" s="30">
        <v>1</v>
      </c>
      <c r="K267" s="54">
        <v>1</v>
      </c>
      <c r="L267" s="54">
        <v>1</v>
      </c>
      <c r="M267" s="54">
        <v>1</v>
      </c>
      <c r="N267" s="30"/>
      <c r="O267" s="15" t="s">
        <v>44</v>
      </c>
      <c r="P267" s="16"/>
    </row>
    <row r="268" spans="1:16" ht="87">
      <c r="A268" s="65" t="s">
        <v>1213</v>
      </c>
      <c r="B268" s="15" t="s">
        <v>159</v>
      </c>
      <c r="C268" s="15" t="s">
        <v>197</v>
      </c>
      <c r="D268" s="15" t="s">
        <v>85</v>
      </c>
      <c r="E268" s="15" t="s">
        <v>86</v>
      </c>
      <c r="F268" s="17" t="s">
        <v>210</v>
      </c>
      <c r="G268" s="25" t="s">
        <v>73</v>
      </c>
      <c r="H268" s="30">
        <v>6</v>
      </c>
      <c r="I268" s="30">
        <v>4</v>
      </c>
      <c r="J268" s="30">
        <v>4</v>
      </c>
      <c r="K268" s="30">
        <v>5</v>
      </c>
      <c r="L268" s="30">
        <v>5</v>
      </c>
      <c r="M268" s="54">
        <v>6</v>
      </c>
      <c r="N268" s="30"/>
      <c r="O268" s="15" t="s">
        <v>211</v>
      </c>
      <c r="P268" s="16"/>
    </row>
    <row r="269" spans="1:16" ht="87">
      <c r="A269" s="65" t="s">
        <v>1213</v>
      </c>
      <c r="B269" s="15" t="s">
        <v>159</v>
      </c>
      <c r="C269" s="15" t="s">
        <v>197</v>
      </c>
      <c r="D269" s="15" t="s">
        <v>94</v>
      </c>
      <c r="E269" s="15" t="s">
        <v>212</v>
      </c>
      <c r="F269" s="17" t="s">
        <v>213</v>
      </c>
      <c r="G269" s="25" t="s">
        <v>97</v>
      </c>
      <c r="H269" s="30">
        <v>25</v>
      </c>
      <c r="I269" s="30">
        <v>25</v>
      </c>
      <c r="J269" s="30">
        <v>29</v>
      </c>
      <c r="K269" s="30">
        <v>31</v>
      </c>
      <c r="L269" s="54">
        <v>17</v>
      </c>
      <c r="M269" s="54">
        <v>17</v>
      </c>
      <c r="N269" s="30"/>
      <c r="O269" s="15" t="s">
        <v>214</v>
      </c>
      <c r="P269" s="16"/>
    </row>
    <row r="270" spans="1:16" ht="87">
      <c r="A270" s="65" t="s">
        <v>1213</v>
      </c>
      <c r="B270" s="15" t="s">
        <v>159</v>
      </c>
      <c r="C270" s="15" t="s">
        <v>197</v>
      </c>
      <c r="D270" s="15" t="s">
        <v>94</v>
      </c>
      <c r="E270" s="15" t="s">
        <v>212</v>
      </c>
      <c r="F270" s="15" t="s">
        <v>1090</v>
      </c>
      <c r="G270" s="25" t="s">
        <v>97</v>
      </c>
      <c r="H270" s="30">
        <v>2</v>
      </c>
      <c r="I270" s="30">
        <v>2</v>
      </c>
      <c r="J270" s="30">
        <v>3</v>
      </c>
      <c r="K270" s="30">
        <v>5</v>
      </c>
      <c r="L270" s="30"/>
      <c r="M270" s="54"/>
      <c r="N270" s="30"/>
      <c r="O270" s="15" t="s">
        <v>214</v>
      </c>
      <c r="P270" s="16"/>
    </row>
    <row r="271" spans="1:16" ht="87">
      <c r="A271" s="65" t="s">
        <v>1213</v>
      </c>
      <c r="B271" s="15" t="s">
        <v>159</v>
      </c>
      <c r="C271" s="15" t="s">
        <v>197</v>
      </c>
      <c r="D271" s="15" t="s">
        <v>94</v>
      </c>
      <c r="E271" s="15" t="s">
        <v>212</v>
      </c>
      <c r="F271" s="15" t="s">
        <v>1091</v>
      </c>
      <c r="G271" s="25" t="s">
        <v>97</v>
      </c>
      <c r="H271" s="30">
        <v>5</v>
      </c>
      <c r="I271" s="30">
        <v>5</v>
      </c>
      <c r="J271" s="30">
        <v>6</v>
      </c>
      <c r="K271" s="30">
        <v>6</v>
      </c>
      <c r="L271" s="30"/>
      <c r="M271" s="54"/>
      <c r="N271" s="30"/>
      <c r="O271" s="15" t="s">
        <v>214</v>
      </c>
      <c r="P271" s="16"/>
    </row>
    <row r="272" spans="1:16" ht="87">
      <c r="A272" s="65" t="s">
        <v>1213</v>
      </c>
      <c r="B272" s="15" t="s">
        <v>159</v>
      </c>
      <c r="C272" s="15" t="s">
        <v>197</v>
      </c>
      <c r="D272" s="15" t="s">
        <v>94</v>
      </c>
      <c r="E272" s="15" t="s">
        <v>212</v>
      </c>
      <c r="F272" s="15" t="s">
        <v>1092</v>
      </c>
      <c r="G272" s="25" t="s">
        <v>97</v>
      </c>
      <c r="H272" s="30" t="s">
        <v>65</v>
      </c>
      <c r="I272" s="30" t="s">
        <v>65</v>
      </c>
      <c r="J272" s="30" t="s">
        <v>65</v>
      </c>
      <c r="K272" s="30" t="s">
        <v>65</v>
      </c>
      <c r="L272" s="30"/>
      <c r="M272" s="54"/>
      <c r="N272" s="30"/>
      <c r="O272" s="15" t="s">
        <v>214</v>
      </c>
      <c r="P272" s="16"/>
    </row>
    <row r="273" spans="1:16" ht="87">
      <c r="A273" s="65" t="s">
        <v>1213</v>
      </c>
      <c r="B273" s="15" t="s">
        <v>159</v>
      </c>
      <c r="C273" s="15" t="s">
        <v>197</v>
      </c>
      <c r="D273" s="15" t="s">
        <v>94</v>
      </c>
      <c r="E273" s="15" t="s">
        <v>212</v>
      </c>
      <c r="F273" s="15" t="s">
        <v>1093</v>
      </c>
      <c r="G273" s="25" t="s">
        <v>97</v>
      </c>
      <c r="H273" s="30">
        <v>4</v>
      </c>
      <c r="I273" s="30">
        <v>4</v>
      </c>
      <c r="J273" s="30">
        <v>4</v>
      </c>
      <c r="K273" s="30">
        <v>4</v>
      </c>
      <c r="L273" s="30"/>
      <c r="M273" s="54"/>
      <c r="N273" s="30"/>
      <c r="O273" s="15" t="s">
        <v>214</v>
      </c>
      <c r="P273" s="16"/>
    </row>
    <row r="274" spans="1:16" ht="87">
      <c r="A274" s="65" t="s">
        <v>1213</v>
      </c>
      <c r="B274" s="15" t="s">
        <v>159</v>
      </c>
      <c r="C274" s="15" t="s">
        <v>197</v>
      </c>
      <c r="D274" s="15" t="s">
        <v>94</v>
      </c>
      <c r="E274" s="15" t="s">
        <v>212</v>
      </c>
      <c r="F274" s="15" t="s">
        <v>1094</v>
      </c>
      <c r="G274" s="25" t="s">
        <v>97</v>
      </c>
      <c r="H274" s="30">
        <v>1</v>
      </c>
      <c r="I274" s="30">
        <v>1</v>
      </c>
      <c r="J274" s="30">
        <v>1</v>
      </c>
      <c r="K274" s="30">
        <v>1</v>
      </c>
      <c r="L274" s="30"/>
      <c r="M274" s="54"/>
      <c r="N274" s="30"/>
      <c r="O274" s="15" t="s">
        <v>214</v>
      </c>
      <c r="P274" s="16"/>
    </row>
    <row r="275" spans="1:16" ht="87">
      <c r="A275" s="65" t="s">
        <v>1213</v>
      </c>
      <c r="B275" s="15" t="s">
        <v>159</v>
      </c>
      <c r="C275" s="15" t="s">
        <v>197</v>
      </c>
      <c r="D275" s="15" t="s">
        <v>94</v>
      </c>
      <c r="E275" s="15" t="s">
        <v>212</v>
      </c>
      <c r="F275" s="15" t="s">
        <v>1095</v>
      </c>
      <c r="G275" s="25" t="s">
        <v>97</v>
      </c>
      <c r="H275" s="30" t="s">
        <v>65</v>
      </c>
      <c r="I275" s="30" t="s">
        <v>65</v>
      </c>
      <c r="J275" s="30" t="s">
        <v>65</v>
      </c>
      <c r="K275" s="30" t="s">
        <v>65</v>
      </c>
      <c r="L275" s="30"/>
      <c r="M275" s="54"/>
      <c r="N275" s="30"/>
      <c r="O275" s="15" t="s">
        <v>214</v>
      </c>
      <c r="P275" s="16"/>
    </row>
    <row r="276" spans="1:16" ht="87">
      <c r="A276" s="65" t="s">
        <v>1213</v>
      </c>
      <c r="B276" s="15" t="s">
        <v>159</v>
      </c>
      <c r="C276" s="15" t="s">
        <v>197</v>
      </c>
      <c r="D276" s="15" t="s">
        <v>94</v>
      </c>
      <c r="E276" s="15" t="s">
        <v>212</v>
      </c>
      <c r="F276" s="15" t="s">
        <v>1096</v>
      </c>
      <c r="G276" s="25" t="s">
        <v>97</v>
      </c>
      <c r="H276" s="30" t="s">
        <v>65</v>
      </c>
      <c r="I276" s="30" t="s">
        <v>65</v>
      </c>
      <c r="J276" s="30" t="s">
        <v>65</v>
      </c>
      <c r="K276" s="30" t="s">
        <v>65</v>
      </c>
      <c r="L276" s="30"/>
      <c r="M276" s="54"/>
      <c r="N276" s="30"/>
      <c r="O276" s="15" t="s">
        <v>214</v>
      </c>
      <c r="P276" s="16"/>
    </row>
    <row r="277" spans="1:16" ht="87">
      <c r="A277" s="65" t="s">
        <v>1213</v>
      </c>
      <c r="B277" s="15" t="s">
        <v>159</v>
      </c>
      <c r="C277" s="15" t="s">
        <v>197</v>
      </c>
      <c r="D277" s="15" t="s">
        <v>94</v>
      </c>
      <c r="E277" s="15" t="s">
        <v>212</v>
      </c>
      <c r="F277" s="15" t="s">
        <v>1097</v>
      </c>
      <c r="G277" s="25" t="s">
        <v>97</v>
      </c>
      <c r="H277" s="30" t="s">
        <v>65</v>
      </c>
      <c r="I277" s="30" t="s">
        <v>65</v>
      </c>
      <c r="J277" s="30" t="s">
        <v>65</v>
      </c>
      <c r="K277" s="30" t="s">
        <v>65</v>
      </c>
      <c r="L277" s="30"/>
      <c r="M277" s="54"/>
      <c r="N277" s="30"/>
      <c r="O277" s="15" t="s">
        <v>214</v>
      </c>
      <c r="P277" s="16"/>
    </row>
    <row r="278" spans="1:16" ht="87">
      <c r="A278" s="65" t="s">
        <v>1213</v>
      </c>
      <c r="B278" s="15" t="s">
        <v>159</v>
      </c>
      <c r="C278" s="15" t="s">
        <v>197</v>
      </c>
      <c r="D278" s="15" t="s">
        <v>94</v>
      </c>
      <c r="E278" s="15" t="s">
        <v>212</v>
      </c>
      <c r="F278" s="15" t="s">
        <v>1098</v>
      </c>
      <c r="G278" s="25" t="s">
        <v>97</v>
      </c>
      <c r="H278" s="30">
        <v>6</v>
      </c>
      <c r="I278" s="30">
        <v>6</v>
      </c>
      <c r="J278" s="30">
        <v>7</v>
      </c>
      <c r="K278" s="30">
        <v>7</v>
      </c>
      <c r="L278" s="30"/>
      <c r="M278" s="54"/>
      <c r="N278" s="30"/>
      <c r="O278" s="15" t="s">
        <v>214</v>
      </c>
      <c r="P278" s="16"/>
    </row>
    <row r="279" spans="1:16" ht="87">
      <c r="A279" s="65" t="s">
        <v>1213</v>
      </c>
      <c r="B279" s="15" t="s">
        <v>159</v>
      </c>
      <c r="C279" s="15" t="s">
        <v>197</v>
      </c>
      <c r="D279" s="15" t="s">
        <v>94</v>
      </c>
      <c r="E279" s="15" t="s">
        <v>212</v>
      </c>
      <c r="F279" s="15" t="s">
        <v>1099</v>
      </c>
      <c r="G279" s="25" t="s">
        <v>97</v>
      </c>
      <c r="H279" s="30">
        <v>7</v>
      </c>
      <c r="I279" s="30">
        <v>7</v>
      </c>
      <c r="J279" s="30">
        <v>8</v>
      </c>
      <c r="K279" s="30">
        <v>8</v>
      </c>
      <c r="L279" s="30"/>
      <c r="M279" s="54"/>
      <c r="N279" s="30"/>
      <c r="O279" s="15" t="s">
        <v>214</v>
      </c>
      <c r="P279" s="16"/>
    </row>
    <row r="280" spans="1:16" ht="87">
      <c r="A280" s="65" t="s">
        <v>1213</v>
      </c>
      <c r="B280" s="15" t="s">
        <v>159</v>
      </c>
      <c r="C280" s="15" t="s">
        <v>197</v>
      </c>
      <c r="D280" s="15" t="s">
        <v>94</v>
      </c>
      <c r="E280" s="15" t="s">
        <v>212</v>
      </c>
      <c r="F280" s="15" t="s">
        <v>1172</v>
      </c>
      <c r="G280" s="25" t="s">
        <v>97</v>
      </c>
      <c r="H280" s="30">
        <v>9</v>
      </c>
      <c r="I280" s="30">
        <v>9</v>
      </c>
      <c r="J280" s="30">
        <v>9</v>
      </c>
      <c r="K280" s="30">
        <v>9</v>
      </c>
      <c r="L280" s="30">
        <v>9</v>
      </c>
      <c r="M280" s="54">
        <v>7</v>
      </c>
      <c r="N280" s="30"/>
      <c r="O280" s="15" t="s">
        <v>127</v>
      </c>
      <c r="P280" s="16"/>
    </row>
    <row r="281" spans="1:16" ht="108.75">
      <c r="A281" s="65" t="s">
        <v>1213</v>
      </c>
      <c r="B281" s="15" t="s">
        <v>159</v>
      </c>
      <c r="C281" s="15" t="s">
        <v>197</v>
      </c>
      <c r="D281" s="15" t="s">
        <v>215</v>
      </c>
      <c r="E281" s="15" t="s">
        <v>216</v>
      </c>
      <c r="F281" s="17" t="s">
        <v>217</v>
      </c>
      <c r="G281" s="25" t="s">
        <v>20</v>
      </c>
      <c r="H281" s="30">
        <v>9870</v>
      </c>
      <c r="I281" s="54">
        <v>10428</v>
      </c>
      <c r="J281" s="54">
        <v>10920</v>
      </c>
      <c r="K281" s="54">
        <v>10740</v>
      </c>
      <c r="L281" s="54">
        <v>10730</v>
      </c>
      <c r="M281" s="54">
        <v>10705</v>
      </c>
      <c r="N281" s="30"/>
      <c r="O281" s="15" t="s">
        <v>16</v>
      </c>
      <c r="P281" s="16"/>
    </row>
    <row r="282" spans="1:16" ht="87">
      <c r="A282" s="65" t="s">
        <v>1213</v>
      </c>
      <c r="B282" s="15" t="s">
        <v>159</v>
      </c>
      <c r="C282" s="15" t="s">
        <v>197</v>
      </c>
      <c r="D282" s="15" t="s">
        <v>101</v>
      </c>
      <c r="E282" s="15" t="s">
        <v>102</v>
      </c>
      <c r="F282" s="17" t="s">
        <v>218</v>
      </c>
      <c r="G282" s="25" t="s">
        <v>20</v>
      </c>
      <c r="H282" s="54">
        <v>9870</v>
      </c>
      <c r="I282" s="54">
        <v>10715</v>
      </c>
      <c r="J282" s="54">
        <v>10842</v>
      </c>
      <c r="K282" s="54">
        <v>10824</v>
      </c>
      <c r="L282" s="54">
        <v>10792</v>
      </c>
      <c r="M282" s="54">
        <v>10720</v>
      </c>
      <c r="N282" s="30"/>
      <c r="O282" s="15" t="s">
        <v>16</v>
      </c>
      <c r="P282" s="16"/>
    </row>
    <row r="283" spans="1:16" ht="87">
      <c r="A283" s="65" t="s">
        <v>1213</v>
      </c>
      <c r="B283" s="15" t="s">
        <v>159</v>
      </c>
      <c r="C283" s="15" t="s">
        <v>104</v>
      </c>
      <c r="D283" s="15" t="s">
        <v>219</v>
      </c>
      <c r="E283" s="15" t="s">
        <v>220</v>
      </c>
      <c r="F283" s="17" t="s">
        <v>221</v>
      </c>
      <c r="G283" s="81"/>
      <c r="H283" s="30">
        <v>11</v>
      </c>
      <c r="I283" s="30">
        <v>8</v>
      </c>
      <c r="J283" s="30">
        <v>7</v>
      </c>
      <c r="K283" s="30">
        <v>7</v>
      </c>
      <c r="L283" s="30">
        <v>6</v>
      </c>
      <c r="M283" s="54">
        <v>7</v>
      </c>
      <c r="N283" s="30"/>
      <c r="O283" s="15" t="s">
        <v>222</v>
      </c>
      <c r="P283" s="16"/>
    </row>
    <row r="284" spans="1:16" ht="18.75" customHeight="1">
      <c r="A284" s="65" t="s">
        <v>1213</v>
      </c>
      <c r="B284" s="15" t="s">
        <v>159</v>
      </c>
      <c r="C284" s="15" t="s">
        <v>104</v>
      </c>
      <c r="D284" s="15" t="s">
        <v>223</v>
      </c>
      <c r="E284" s="15" t="s">
        <v>224</v>
      </c>
      <c r="F284" s="17" t="s">
        <v>225</v>
      </c>
      <c r="G284" s="25" t="s">
        <v>226</v>
      </c>
      <c r="H284" s="30">
        <v>3</v>
      </c>
      <c r="I284" s="30">
        <v>3</v>
      </c>
      <c r="J284" s="30" t="s">
        <v>66</v>
      </c>
      <c r="K284" s="30">
        <v>16</v>
      </c>
      <c r="L284" s="30">
        <v>25</v>
      </c>
      <c r="M284" s="54">
        <v>7</v>
      </c>
      <c r="N284" s="30"/>
      <c r="O284" s="15" t="s">
        <v>109</v>
      </c>
      <c r="P284" s="16"/>
    </row>
    <row r="285" spans="1:16" ht="87">
      <c r="A285" s="65" t="s">
        <v>1213</v>
      </c>
      <c r="B285" s="15" t="s">
        <v>159</v>
      </c>
      <c r="C285" s="15" t="s">
        <v>104</v>
      </c>
      <c r="D285" s="15" t="s">
        <v>223</v>
      </c>
      <c r="E285" s="15" t="s">
        <v>224</v>
      </c>
      <c r="F285" s="17" t="s">
        <v>225</v>
      </c>
      <c r="G285" s="81"/>
      <c r="H285" s="30">
        <v>3</v>
      </c>
      <c r="I285" s="30" t="s">
        <v>66</v>
      </c>
      <c r="J285" s="30">
        <v>28</v>
      </c>
      <c r="K285" s="30">
        <v>20</v>
      </c>
      <c r="L285" s="30">
        <v>30</v>
      </c>
      <c r="M285" s="54">
        <v>18</v>
      </c>
      <c r="N285" s="30"/>
      <c r="O285" s="15" t="s">
        <v>227</v>
      </c>
      <c r="P285" s="16"/>
    </row>
    <row r="286" spans="1:16" ht="87">
      <c r="A286" s="65" t="s">
        <v>1213</v>
      </c>
      <c r="B286" s="15" t="s">
        <v>159</v>
      </c>
      <c r="C286" s="15" t="s">
        <v>104</v>
      </c>
      <c r="D286" s="15" t="s">
        <v>223</v>
      </c>
      <c r="E286" s="15" t="s">
        <v>224</v>
      </c>
      <c r="F286" s="17" t="s">
        <v>225</v>
      </c>
      <c r="G286" s="81"/>
      <c r="H286" s="30">
        <v>4</v>
      </c>
      <c r="I286" s="30">
        <v>4</v>
      </c>
      <c r="J286" s="30">
        <v>4</v>
      </c>
      <c r="K286" s="30">
        <v>4</v>
      </c>
      <c r="L286" s="30">
        <v>4</v>
      </c>
      <c r="M286" s="54">
        <v>4</v>
      </c>
      <c r="N286" s="30"/>
      <c r="O286" s="15" t="s">
        <v>70</v>
      </c>
      <c r="P286" s="16"/>
    </row>
    <row r="287" spans="1:16" ht="87">
      <c r="A287" s="65" t="s">
        <v>1213</v>
      </c>
      <c r="B287" s="15" t="s">
        <v>159</v>
      </c>
      <c r="C287" s="15" t="s">
        <v>104</v>
      </c>
      <c r="D287" s="15" t="s">
        <v>223</v>
      </c>
      <c r="E287" s="15" t="s">
        <v>224</v>
      </c>
      <c r="F287" s="17" t="s">
        <v>228</v>
      </c>
      <c r="G287" s="25" t="s">
        <v>73</v>
      </c>
      <c r="H287" s="30">
        <v>10</v>
      </c>
      <c r="I287" s="30">
        <v>10</v>
      </c>
      <c r="J287" s="30">
        <v>3</v>
      </c>
      <c r="K287" s="30">
        <v>3</v>
      </c>
      <c r="L287" s="30">
        <v>3</v>
      </c>
      <c r="M287" s="54"/>
      <c r="N287" s="30"/>
      <c r="O287" s="15" t="s">
        <v>109</v>
      </c>
      <c r="P287" s="16"/>
    </row>
    <row r="288" spans="1:16" ht="87">
      <c r="A288" s="65" t="s">
        <v>1213</v>
      </c>
      <c r="B288" s="15" t="s">
        <v>159</v>
      </c>
      <c r="C288" s="15" t="s">
        <v>104</v>
      </c>
      <c r="D288" s="15" t="s">
        <v>223</v>
      </c>
      <c r="E288" s="15" t="s">
        <v>224</v>
      </c>
      <c r="F288" s="17" t="s">
        <v>228</v>
      </c>
      <c r="G288" s="81"/>
      <c r="H288" s="30">
        <v>12</v>
      </c>
      <c r="I288" s="30">
        <v>12</v>
      </c>
      <c r="J288" s="30">
        <v>12</v>
      </c>
      <c r="K288" s="30">
        <v>12</v>
      </c>
      <c r="L288" s="30">
        <v>12</v>
      </c>
      <c r="M288" s="54">
        <v>12</v>
      </c>
      <c r="N288" s="30"/>
      <c r="O288" s="15" t="s">
        <v>70</v>
      </c>
      <c r="P288" s="16"/>
    </row>
    <row r="289" spans="1:16" ht="18.75" customHeight="1">
      <c r="A289" s="65" t="s">
        <v>1213</v>
      </c>
      <c r="B289" s="15" t="s">
        <v>159</v>
      </c>
      <c r="C289" s="15" t="s">
        <v>104</v>
      </c>
      <c r="D289" s="15" t="s">
        <v>223</v>
      </c>
      <c r="E289" s="15" t="s">
        <v>224</v>
      </c>
      <c r="F289" s="17" t="s">
        <v>229</v>
      </c>
      <c r="G289" s="25" t="s">
        <v>112</v>
      </c>
      <c r="H289" s="30">
        <v>51.453999999999994</v>
      </c>
      <c r="I289" s="30">
        <v>41</v>
      </c>
      <c r="J289" s="30" t="s">
        <v>66</v>
      </c>
      <c r="K289" s="30" t="s">
        <v>66</v>
      </c>
      <c r="L289" s="30" t="s">
        <v>66</v>
      </c>
      <c r="M289" s="54">
        <v>0</v>
      </c>
      <c r="N289" s="30"/>
      <c r="O289" s="15" t="s">
        <v>230</v>
      </c>
      <c r="P289" s="16"/>
    </row>
    <row r="290" spans="1:16" ht="87">
      <c r="A290" s="65" t="s">
        <v>1213</v>
      </c>
      <c r="B290" s="15" t="s">
        <v>159</v>
      </c>
      <c r="C290" s="15" t="s">
        <v>104</v>
      </c>
      <c r="D290" s="15" t="s">
        <v>223</v>
      </c>
      <c r="E290" s="15" t="s">
        <v>224</v>
      </c>
      <c r="F290" s="17" t="s">
        <v>229</v>
      </c>
      <c r="G290" s="81"/>
      <c r="H290" s="30">
        <v>308.72000000000003</v>
      </c>
      <c r="I290" s="30">
        <v>244.76</v>
      </c>
      <c r="J290" s="30">
        <v>172.58</v>
      </c>
      <c r="K290" s="30">
        <v>319.43</v>
      </c>
      <c r="L290" s="30"/>
      <c r="M290" s="54"/>
      <c r="N290" s="30"/>
      <c r="O290" s="15" t="s">
        <v>16</v>
      </c>
      <c r="P290" s="16"/>
    </row>
    <row r="291" spans="1:16" ht="87">
      <c r="A291" s="65" t="s">
        <v>1213</v>
      </c>
      <c r="B291" s="15" t="s">
        <v>159</v>
      </c>
      <c r="C291" s="15" t="s">
        <v>104</v>
      </c>
      <c r="D291" s="15" t="s">
        <v>223</v>
      </c>
      <c r="E291" s="15" t="s">
        <v>224</v>
      </c>
      <c r="F291" s="17" t="s">
        <v>231</v>
      </c>
      <c r="G291" s="25" t="s">
        <v>73</v>
      </c>
      <c r="H291" s="30">
        <v>6</v>
      </c>
      <c r="I291" s="30">
        <v>6</v>
      </c>
      <c r="J291" s="30">
        <v>14</v>
      </c>
      <c r="K291" s="30"/>
      <c r="L291" s="30"/>
      <c r="M291" s="54">
        <v>0</v>
      </c>
      <c r="N291" s="30"/>
      <c r="O291" s="15" t="s">
        <v>134</v>
      </c>
      <c r="P291" s="16"/>
    </row>
    <row r="292" spans="1:16" ht="87">
      <c r="A292" s="65" t="s">
        <v>1213</v>
      </c>
      <c r="B292" s="15" t="s">
        <v>159</v>
      </c>
      <c r="C292" s="15" t="s">
        <v>104</v>
      </c>
      <c r="D292" s="15" t="s">
        <v>223</v>
      </c>
      <c r="E292" s="15" t="s">
        <v>224</v>
      </c>
      <c r="F292" s="17" t="s">
        <v>231</v>
      </c>
      <c r="G292" s="81"/>
      <c r="H292" s="30">
        <v>8</v>
      </c>
      <c r="I292" s="30">
        <v>8</v>
      </c>
      <c r="J292" s="30">
        <v>8</v>
      </c>
      <c r="K292" s="30">
        <v>8</v>
      </c>
      <c r="L292" s="30">
        <v>8</v>
      </c>
      <c r="M292" s="54"/>
      <c r="N292" s="30"/>
      <c r="O292" s="15" t="s">
        <v>71</v>
      </c>
      <c r="P292" s="16"/>
    </row>
    <row r="293" spans="1:16" ht="87">
      <c r="A293" s="65" t="s">
        <v>1213</v>
      </c>
      <c r="B293" s="15" t="s">
        <v>159</v>
      </c>
      <c r="C293" s="15" t="s">
        <v>104</v>
      </c>
      <c r="D293" s="15" t="s">
        <v>223</v>
      </c>
      <c r="E293" s="15" t="s">
        <v>224</v>
      </c>
      <c r="F293" s="17" t="s">
        <v>231</v>
      </c>
      <c r="G293" s="81"/>
      <c r="H293" s="30">
        <v>9</v>
      </c>
      <c r="I293" s="30">
        <v>8</v>
      </c>
      <c r="J293" s="30">
        <v>10</v>
      </c>
      <c r="K293" s="30">
        <v>11</v>
      </c>
      <c r="L293" s="30">
        <v>11</v>
      </c>
      <c r="M293" s="54">
        <v>12</v>
      </c>
      <c r="N293" s="30"/>
      <c r="O293" s="15" t="s">
        <v>70</v>
      </c>
      <c r="P293" s="16"/>
    </row>
    <row r="294" spans="1:16" ht="87">
      <c r="A294" s="65" t="s">
        <v>1213</v>
      </c>
      <c r="B294" s="15" t="s">
        <v>159</v>
      </c>
      <c r="C294" s="15" t="s">
        <v>104</v>
      </c>
      <c r="D294" s="15" t="s">
        <v>232</v>
      </c>
      <c r="E294" s="15" t="s">
        <v>233</v>
      </c>
      <c r="F294" s="17" t="s">
        <v>234</v>
      </c>
      <c r="G294" s="25" t="s">
        <v>226</v>
      </c>
      <c r="H294" s="30">
        <v>17684.426199999998</v>
      </c>
      <c r="I294" s="30">
        <v>14243</v>
      </c>
      <c r="J294" s="30">
        <v>10628</v>
      </c>
      <c r="K294" s="30"/>
      <c r="L294" s="30"/>
      <c r="M294" s="54"/>
      <c r="N294" s="30"/>
      <c r="O294" s="15" t="s">
        <v>235</v>
      </c>
      <c r="P294" s="16"/>
    </row>
    <row r="295" spans="1:16" ht="87">
      <c r="A295" s="65" t="s">
        <v>1213</v>
      </c>
      <c r="B295" s="15" t="s">
        <v>159</v>
      </c>
      <c r="C295" s="15" t="s">
        <v>104</v>
      </c>
      <c r="D295" s="15" t="s">
        <v>232</v>
      </c>
      <c r="E295" s="15" t="s">
        <v>233</v>
      </c>
      <c r="F295" s="17" t="s">
        <v>234</v>
      </c>
      <c r="G295" s="25" t="s">
        <v>226</v>
      </c>
      <c r="H295" s="30">
        <v>1</v>
      </c>
      <c r="I295" s="30" t="s">
        <v>66</v>
      </c>
      <c r="J295" s="30">
        <v>28</v>
      </c>
      <c r="K295" s="30">
        <v>20</v>
      </c>
      <c r="L295" s="30">
        <v>30</v>
      </c>
      <c r="M295" s="54">
        <v>18</v>
      </c>
      <c r="N295" s="30"/>
      <c r="O295" s="15" t="s">
        <v>227</v>
      </c>
      <c r="P295" s="16"/>
    </row>
    <row r="296" spans="1:16" ht="87">
      <c r="A296" s="65" t="s">
        <v>1213</v>
      </c>
      <c r="B296" s="15" t="s">
        <v>159</v>
      </c>
      <c r="C296" s="15" t="s">
        <v>104</v>
      </c>
      <c r="D296" s="15" t="s">
        <v>236</v>
      </c>
      <c r="E296" s="15" t="s">
        <v>237</v>
      </c>
      <c r="F296" s="17" t="s">
        <v>238</v>
      </c>
      <c r="G296" s="25" t="s">
        <v>117</v>
      </c>
      <c r="H296" s="30"/>
      <c r="I296" s="30">
        <v>14725.25</v>
      </c>
      <c r="J296" s="30">
        <v>17890</v>
      </c>
      <c r="K296" s="30">
        <v>19127</v>
      </c>
      <c r="L296" s="30">
        <v>16907</v>
      </c>
      <c r="M296" s="54">
        <v>20188</v>
      </c>
      <c r="N296" s="30"/>
      <c r="O296" s="15" t="s">
        <v>181</v>
      </c>
      <c r="P296" s="16"/>
    </row>
    <row r="297" spans="1:16" ht="87">
      <c r="A297" s="65" t="s">
        <v>1213</v>
      </c>
      <c r="B297" s="15" t="s">
        <v>159</v>
      </c>
      <c r="C297" s="15" t="s">
        <v>122</v>
      </c>
      <c r="D297" s="15" t="s">
        <v>123</v>
      </c>
      <c r="E297" s="15" t="s">
        <v>124</v>
      </c>
      <c r="F297" s="17" t="s">
        <v>239</v>
      </c>
      <c r="G297" s="25" t="s">
        <v>240</v>
      </c>
      <c r="H297" s="30">
        <v>11</v>
      </c>
      <c r="I297" s="30">
        <v>8</v>
      </c>
      <c r="J297" s="30">
        <v>7</v>
      </c>
      <c r="K297" s="30">
        <v>7</v>
      </c>
      <c r="L297" s="30">
        <v>6</v>
      </c>
      <c r="M297" s="54">
        <v>7</v>
      </c>
      <c r="N297" s="30"/>
      <c r="O297" s="15" t="s">
        <v>127</v>
      </c>
      <c r="P297" s="16"/>
    </row>
    <row r="298" spans="1:16" ht="18.75" customHeight="1">
      <c r="A298" s="65" t="s">
        <v>1213</v>
      </c>
      <c r="B298" s="15" t="s">
        <v>159</v>
      </c>
      <c r="C298" s="15" t="s">
        <v>122</v>
      </c>
      <c r="D298" s="15" t="s">
        <v>123</v>
      </c>
      <c r="E298" s="15" t="s">
        <v>128</v>
      </c>
      <c r="F298" s="82" t="s">
        <v>129</v>
      </c>
      <c r="G298" s="36"/>
      <c r="H298" s="37" t="s">
        <v>66</v>
      </c>
      <c r="I298" s="37" t="s">
        <v>66</v>
      </c>
      <c r="J298" s="37" t="s">
        <v>66</v>
      </c>
      <c r="K298" s="37" t="s">
        <v>66</v>
      </c>
      <c r="L298" s="37" t="s">
        <v>66</v>
      </c>
      <c r="M298" s="58"/>
      <c r="N298" s="37"/>
      <c r="O298" s="35" t="s">
        <v>109</v>
      </c>
      <c r="P298" s="80"/>
    </row>
    <row r="299" spans="1:16" ht="87">
      <c r="A299" s="65" t="s">
        <v>1213</v>
      </c>
      <c r="B299" s="15" t="s">
        <v>159</v>
      </c>
      <c r="C299" s="15" t="s">
        <v>122</v>
      </c>
      <c r="D299" s="15" t="s">
        <v>241</v>
      </c>
      <c r="E299" s="15" t="s">
        <v>242</v>
      </c>
      <c r="F299" s="17" t="s">
        <v>243</v>
      </c>
      <c r="G299" s="66" t="s">
        <v>78</v>
      </c>
      <c r="H299" s="54">
        <v>23000</v>
      </c>
      <c r="I299" s="54">
        <v>26000</v>
      </c>
      <c r="J299" s="54">
        <v>39000</v>
      </c>
      <c r="K299" s="54">
        <v>20687</v>
      </c>
      <c r="L299" s="54">
        <v>25310</v>
      </c>
      <c r="M299" s="54">
        <v>25000</v>
      </c>
      <c r="N299" s="30"/>
      <c r="O299" s="15" t="s">
        <v>244</v>
      </c>
      <c r="P299" s="16"/>
    </row>
    <row r="300" spans="1:16" ht="87">
      <c r="A300" s="65" t="s">
        <v>1213</v>
      </c>
      <c r="B300" s="15" t="s">
        <v>159</v>
      </c>
      <c r="C300" s="15" t="s">
        <v>122</v>
      </c>
      <c r="D300" s="15" t="s">
        <v>245</v>
      </c>
      <c r="E300" s="15" t="s">
        <v>246</v>
      </c>
      <c r="F300" s="17" t="s">
        <v>247</v>
      </c>
      <c r="G300" s="25" t="s">
        <v>112</v>
      </c>
      <c r="H300" s="30">
        <v>2923</v>
      </c>
      <c r="I300" s="30">
        <v>3823</v>
      </c>
      <c r="J300" s="30">
        <v>3315</v>
      </c>
      <c r="K300" s="54">
        <v>5007</v>
      </c>
      <c r="L300" s="54">
        <v>3199</v>
      </c>
      <c r="M300" s="54">
        <v>5189</v>
      </c>
      <c r="N300" s="30"/>
      <c r="O300" s="15" t="s">
        <v>16</v>
      </c>
      <c r="P300" s="16"/>
    </row>
    <row r="301" spans="1:16" ht="87">
      <c r="A301" s="65" t="s">
        <v>1213</v>
      </c>
      <c r="B301" s="15" t="s">
        <v>159</v>
      </c>
      <c r="C301" s="15" t="s">
        <v>122</v>
      </c>
      <c r="D301" s="15" t="s">
        <v>245</v>
      </c>
      <c r="E301" s="15" t="s">
        <v>248</v>
      </c>
      <c r="F301" s="17" t="s">
        <v>249</v>
      </c>
      <c r="G301" s="25" t="s">
        <v>250</v>
      </c>
      <c r="H301" s="30">
        <v>16</v>
      </c>
      <c r="I301" s="30">
        <v>12</v>
      </c>
      <c r="J301" s="30">
        <v>4</v>
      </c>
      <c r="K301" s="54"/>
      <c r="L301" s="54">
        <v>10</v>
      </c>
      <c r="M301" s="54">
        <v>10</v>
      </c>
      <c r="N301" s="30"/>
      <c r="O301" s="15" t="s">
        <v>149</v>
      </c>
      <c r="P301" s="16"/>
    </row>
    <row r="302" spans="1:16" ht="87">
      <c r="A302" s="65" t="s">
        <v>1213</v>
      </c>
      <c r="B302" s="15" t="s">
        <v>159</v>
      </c>
      <c r="C302" s="15" t="s">
        <v>150</v>
      </c>
      <c r="D302" s="15" t="s">
        <v>151</v>
      </c>
      <c r="E302" s="15" t="s">
        <v>152</v>
      </c>
      <c r="F302" s="17" t="s">
        <v>251</v>
      </c>
      <c r="G302" s="25" t="s">
        <v>252</v>
      </c>
      <c r="H302" s="30">
        <v>60</v>
      </c>
      <c r="I302" s="30">
        <v>91</v>
      </c>
      <c r="J302" s="30">
        <v>58</v>
      </c>
      <c r="K302" s="30">
        <v>63</v>
      </c>
      <c r="L302" s="30">
        <v>49</v>
      </c>
      <c r="M302" s="54">
        <v>92</v>
      </c>
      <c r="N302" s="30"/>
      <c r="O302" s="15" t="s">
        <v>154</v>
      </c>
      <c r="P302" s="16"/>
    </row>
    <row r="303" spans="1:16" ht="130.5">
      <c r="A303" s="65" t="s">
        <v>1213</v>
      </c>
      <c r="B303" s="15" t="s">
        <v>159</v>
      </c>
      <c r="C303" s="15" t="s">
        <v>150</v>
      </c>
      <c r="D303" s="15" t="s">
        <v>155</v>
      </c>
      <c r="E303" s="15" t="s">
        <v>156</v>
      </c>
      <c r="F303" s="17" t="s">
        <v>253</v>
      </c>
      <c r="G303" s="25" t="s">
        <v>254</v>
      </c>
      <c r="H303" s="30">
        <v>25</v>
      </c>
      <c r="I303" s="30">
        <v>25</v>
      </c>
      <c r="J303" s="30">
        <v>25</v>
      </c>
      <c r="K303" s="30">
        <v>25</v>
      </c>
      <c r="L303" s="30">
        <v>25</v>
      </c>
      <c r="M303" s="54">
        <v>13</v>
      </c>
      <c r="N303" s="30"/>
      <c r="O303" s="15" t="s">
        <v>255</v>
      </c>
      <c r="P303" s="74" t="s">
        <v>1218</v>
      </c>
    </row>
    <row r="304" spans="1:16" ht="21" customHeight="1">
      <c r="A304" s="65" t="s">
        <v>1213</v>
      </c>
      <c r="B304" s="15" t="s">
        <v>256</v>
      </c>
      <c r="C304" s="15" t="s">
        <v>160</v>
      </c>
      <c r="D304" s="15" t="s">
        <v>1149</v>
      </c>
      <c r="E304" s="15" t="s">
        <v>257</v>
      </c>
      <c r="F304" s="17" t="s">
        <v>258</v>
      </c>
      <c r="G304" s="25" t="s">
        <v>15</v>
      </c>
      <c r="H304" s="30">
        <v>142424</v>
      </c>
      <c r="I304" s="30">
        <v>192394</v>
      </c>
      <c r="J304" s="30">
        <v>201967</v>
      </c>
      <c r="K304" s="30">
        <v>209242</v>
      </c>
      <c r="L304" s="54">
        <v>210811</v>
      </c>
      <c r="M304" s="54">
        <v>211955</v>
      </c>
      <c r="N304" s="30"/>
      <c r="O304" s="15" t="s">
        <v>16</v>
      </c>
      <c r="P304" s="16"/>
    </row>
    <row r="305" spans="1:16" ht="87">
      <c r="A305" s="65" t="s">
        <v>1213</v>
      </c>
      <c r="B305" s="15" t="s">
        <v>256</v>
      </c>
      <c r="C305" s="15" t="s">
        <v>160</v>
      </c>
      <c r="D305" s="15" t="s">
        <v>1149</v>
      </c>
      <c r="E305" s="15" t="s">
        <v>257</v>
      </c>
      <c r="F305" s="15" t="s">
        <v>1103</v>
      </c>
      <c r="G305" s="25" t="s">
        <v>15</v>
      </c>
      <c r="H305" s="30">
        <v>250</v>
      </c>
      <c r="I305" s="30">
        <v>352</v>
      </c>
      <c r="J305" s="30">
        <v>352</v>
      </c>
      <c r="K305" s="30">
        <v>397</v>
      </c>
      <c r="L305" s="30"/>
      <c r="M305" s="54"/>
      <c r="N305" s="30"/>
      <c r="O305" s="15" t="s">
        <v>16</v>
      </c>
      <c r="P305" s="16"/>
    </row>
    <row r="306" spans="1:16" ht="87">
      <c r="A306" s="65" t="s">
        <v>1213</v>
      </c>
      <c r="B306" s="15" t="s">
        <v>256</v>
      </c>
      <c r="C306" s="15" t="s">
        <v>160</v>
      </c>
      <c r="D306" s="15" t="s">
        <v>1149</v>
      </c>
      <c r="E306" s="15" t="s">
        <v>257</v>
      </c>
      <c r="F306" s="15" t="s">
        <v>1104</v>
      </c>
      <c r="G306" s="25" t="s">
        <v>15</v>
      </c>
      <c r="H306" s="30">
        <v>995</v>
      </c>
      <c r="I306" s="30">
        <v>1035</v>
      </c>
      <c r="J306" s="30">
        <v>1090</v>
      </c>
      <c r="K306" s="30">
        <v>1085</v>
      </c>
      <c r="L306" s="30"/>
      <c r="M306" s="54"/>
      <c r="N306" s="30"/>
      <c r="O306" s="15" t="s">
        <v>16</v>
      </c>
      <c r="P306" s="16"/>
    </row>
    <row r="307" spans="1:16" ht="87">
      <c r="A307" s="65" t="s">
        <v>1213</v>
      </c>
      <c r="B307" s="15" t="s">
        <v>256</v>
      </c>
      <c r="C307" s="15" t="s">
        <v>160</v>
      </c>
      <c r="D307" s="15" t="s">
        <v>1149</v>
      </c>
      <c r="E307" s="15" t="s">
        <v>257</v>
      </c>
      <c r="F307" s="15" t="s">
        <v>1105</v>
      </c>
      <c r="G307" s="25" t="s">
        <v>15</v>
      </c>
      <c r="H307" s="30">
        <v>53</v>
      </c>
      <c r="I307" s="30">
        <v>85</v>
      </c>
      <c r="J307" s="30">
        <v>85</v>
      </c>
      <c r="K307" s="30">
        <v>81</v>
      </c>
      <c r="L307" s="30"/>
      <c r="M307" s="54"/>
      <c r="N307" s="30"/>
      <c r="O307" s="15" t="s">
        <v>16</v>
      </c>
      <c r="P307" s="16"/>
    </row>
    <row r="308" spans="1:16" ht="87">
      <c r="A308" s="65" t="s">
        <v>1213</v>
      </c>
      <c r="B308" s="15" t="s">
        <v>256</v>
      </c>
      <c r="C308" s="15" t="s">
        <v>160</v>
      </c>
      <c r="D308" s="15" t="s">
        <v>1149</v>
      </c>
      <c r="E308" s="15" t="s">
        <v>257</v>
      </c>
      <c r="F308" s="15" t="s">
        <v>1106</v>
      </c>
      <c r="G308" s="25" t="s">
        <v>15</v>
      </c>
      <c r="H308" s="30">
        <v>1392</v>
      </c>
      <c r="I308" s="30">
        <v>1440</v>
      </c>
      <c r="J308" s="30">
        <v>1440</v>
      </c>
      <c r="K308" s="30">
        <v>1830</v>
      </c>
      <c r="L308" s="30"/>
      <c r="M308" s="54"/>
      <c r="N308" s="30"/>
      <c r="O308" s="15" t="s">
        <v>16</v>
      </c>
      <c r="P308" s="16"/>
    </row>
    <row r="309" spans="1:16" ht="87">
      <c r="A309" s="65" t="s">
        <v>1213</v>
      </c>
      <c r="B309" s="15" t="s">
        <v>256</v>
      </c>
      <c r="C309" s="15" t="s">
        <v>160</v>
      </c>
      <c r="D309" s="15" t="s">
        <v>1149</v>
      </c>
      <c r="E309" s="15" t="s">
        <v>257</v>
      </c>
      <c r="F309" s="15" t="s">
        <v>1107</v>
      </c>
      <c r="G309" s="25" t="s">
        <v>15</v>
      </c>
      <c r="H309" s="30">
        <v>78812</v>
      </c>
      <c r="I309" s="30">
        <v>92439</v>
      </c>
      <c r="J309" s="30">
        <v>98479</v>
      </c>
      <c r="K309" s="30">
        <v>101783</v>
      </c>
      <c r="L309" s="30"/>
      <c r="M309" s="54"/>
      <c r="N309" s="30"/>
      <c r="O309" s="15" t="s">
        <v>16</v>
      </c>
      <c r="P309" s="16"/>
    </row>
    <row r="310" spans="1:16" ht="87">
      <c r="A310" s="65" t="s">
        <v>1213</v>
      </c>
      <c r="B310" s="15" t="s">
        <v>256</v>
      </c>
      <c r="C310" s="15" t="s">
        <v>160</v>
      </c>
      <c r="D310" s="15" t="s">
        <v>1149</v>
      </c>
      <c r="E310" s="15" t="s">
        <v>257</v>
      </c>
      <c r="F310" s="15" t="s">
        <v>1108</v>
      </c>
      <c r="G310" s="25" t="s">
        <v>15</v>
      </c>
      <c r="H310" s="30">
        <v>855</v>
      </c>
      <c r="I310" s="30">
        <v>1007</v>
      </c>
      <c r="J310" s="30">
        <v>1100</v>
      </c>
      <c r="K310" s="30">
        <v>1120</v>
      </c>
      <c r="L310" s="30"/>
      <c r="M310" s="54"/>
      <c r="N310" s="30"/>
      <c r="O310" s="15" t="s">
        <v>16</v>
      </c>
      <c r="P310" s="16"/>
    </row>
    <row r="311" spans="1:16" ht="87">
      <c r="A311" s="65" t="s">
        <v>1213</v>
      </c>
      <c r="B311" s="15" t="s">
        <v>256</v>
      </c>
      <c r="C311" s="15" t="s">
        <v>160</v>
      </c>
      <c r="D311" s="15" t="s">
        <v>1149</v>
      </c>
      <c r="E311" s="15" t="s">
        <v>257</v>
      </c>
      <c r="F311" s="15" t="s">
        <v>1109</v>
      </c>
      <c r="G311" s="25" t="s">
        <v>15</v>
      </c>
      <c r="H311" s="30">
        <v>57061</v>
      </c>
      <c r="I311" s="30">
        <v>91973</v>
      </c>
      <c r="J311" s="30">
        <v>95279</v>
      </c>
      <c r="K311" s="30">
        <v>98171</v>
      </c>
      <c r="L311" s="30"/>
      <c r="M311" s="54"/>
      <c r="N311" s="30"/>
      <c r="O311" s="15" t="s">
        <v>16</v>
      </c>
      <c r="P311" s="16"/>
    </row>
    <row r="312" spans="1:16" ht="87">
      <c r="A312" s="65" t="s">
        <v>1213</v>
      </c>
      <c r="B312" s="15" t="s">
        <v>256</v>
      </c>
      <c r="C312" s="15" t="s">
        <v>160</v>
      </c>
      <c r="D312" s="15" t="s">
        <v>1149</v>
      </c>
      <c r="E312" s="15" t="s">
        <v>257</v>
      </c>
      <c r="F312" s="15" t="s">
        <v>1110</v>
      </c>
      <c r="G312" s="25" t="s">
        <v>15</v>
      </c>
      <c r="H312" s="30">
        <v>1233</v>
      </c>
      <c r="I312" s="30">
        <v>2244</v>
      </c>
      <c r="J312" s="30">
        <v>2330</v>
      </c>
      <c r="K312" s="30">
        <v>2570</v>
      </c>
      <c r="L312" s="30"/>
      <c r="M312" s="54"/>
      <c r="N312" s="30"/>
      <c r="O312" s="15" t="s">
        <v>16</v>
      </c>
      <c r="P312" s="16"/>
    </row>
    <row r="313" spans="1:16" ht="87">
      <c r="A313" s="65" t="s">
        <v>1213</v>
      </c>
      <c r="B313" s="15" t="s">
        <v>256</v>
      </c>
      <c r="C313" s="15" t="s">
        <v>160</v>
      </c>
      <c r="D313" s="15" t="s">
        <v>1149</v>
      </c>
      <c r="E313" s="15" t="s">
        <v>257</v>
      </c>
      <c r="F313" s="15" t="s">
        <v>1111</v>
      </c>
      <c r="G313" s="25" t="s">
        <v>15</v>
      </c>
      <c r="H313" s="30">
        <v>659</v>
      </c>
      <c r="I313" s="30">
        <v>705</v>
      </c>
      <c r="J313" s="30">
        <v>705</v>
      </c>
      <c r="K313" s="30">
        <v>779</v>
      </c>
      <c r="L313" s="30"/>
      <c r="M313" s="54"/>
      <c r="N313" s="30"/>
      <c r="O313" s="15" t="s">
        <v>16</v>
      </c>
      <c r="P313" s="16"/>
    </row>
    <row r="314" spans="1:16" ht="87">
      <c r="A314" s="65" t="s">
        <v>1213</v>
      </c>
      <c r="B314" s="15" t="s">
        <v>256</v>
      </c>
      <c r="C314" s="15" t="s">
        <v>160</v>
      </c>
      <c r="D314" s="15" t="s">
        <v>1149</v>
      </c>
      <c r="E314" s="15" t="s">
        <v>257</v>
      </c>
      <c r="F314" s="15" t="s">
        <v>1112</v>
      </c>
      <c r="G314" s="25" t="s">
        <v>15</v>
      </c>
      <c r="H314" s="30">
        <v>1114</v>
      </c>
      <c r="I314" s="30">
        <v>1114</v>
      </c>
      <c r="J314" s="30">
        <v>1107</v>
      </c>
      <c r="K314" s="30">
        <v>1426</v>
      </c>
      <c r="L314" s="30"/>
      <c r="M314" s="54"/>
      <c r="N314" s="30"/>
      <c r="O314" s="15" t="s">
        <v>16</v>
      </c>
      <c r="P314" s="16"/>
    </row>
    <row r="315" spans="1:16" ht="87">
      <c r="A315" s="65" t="s">
        <v>1213</v>
      </c>
      <c r="B315" s="15" t="s">
        <v>256</v>
      </c>
      <c r="C315" s="15" t="s">
        <v>160</v>
      </c>
      <c r="D315" s="15" t="s">
        <v>1149</v>
      </c>
      <c r="E315" s="15" t="s">
        <v>257</v>
      </c>
      <c r="F315" s="17" t="s">
        <v>259</v>
      </c>
      <c r="G315" s="25" t="s">
        <v>15</v>
      </c>
      <c r="H315" s="30">
        <v>128749</v>
      </c>
      <c r="I315" s="30">
        <v>161504</v>
      </c>
      <c r="J315" s="30">
        <v>168461</v>
      </c>
      <c r="K315" s="30">
        <v>177759</v>
      </c>
      <c r="L315" s="54">
        <v>208453</v>
      </c>
      <c r="M315" s="54">
        <v>208453</v>
      </c>
      <c r="N315" s="30"/>
      <c r="O315" s="15" t="s">
        <v>16</v>
      </c>
      <c r="P315" s="16"/>
    </row>
    <row r="316" spans="1:16" ht="87">
      <c r="A316" s="65" t="s">
        <v>1213</v>
      </c>
      <c r="B316" s="15" t="s">
        <v>256</v>
      </c>
      <c r="C316" s="15" t="s">
        <v>160</v>
      </c>
      <c r="D316" s="15" t="s">
        <v>1149</v>
      </c>
      <c r="E316" s="15" t="s">
        <v>257</v>
      </c>
      <c r="F316" s="15" t="s">
        <v>1113</v>
      </c>
      <c r="G316" s="25" t="s">
        <v>15</v>
      </c>
      <c r="H316" s="30">
        <v>196</v>
      </c>
      <c r="I316" s="30">
        <v>247</v>
      </c>
      <c r="J316" s="30">
        <v>323</v>
      </c>
      <c r="K316" s="30">
        <v>343</v>
      </c>
      <c r="L316" s="30"/>
      <c r="M316" s="54"/>
      <c r="N316" s="30"/>
      <c r="O316" s="15" t="s">
        <v>16</v>
      </c>
      <c r="P316" s="16"/>
    </row>
    <row r="317" spans="1:16" ht="87">
      <c r="A317" s="65" t="s">
        <v>1213</v>
      </c>
      <c r="B317" s="15" t="s">
        <v>256</v>
      </c>
      <c r="C317" s="15" t="s">
        <v>160</v>
      </c>
      <c r="D317" s="15" t="s">
        <v>1149</v>
      </c>
      <c r="E317" s="15" t="s">
        <v>257</v>
      </c>
      <c r="F317" s="15" t="s">
        <v>1114</v>
      </c>
      <c r="G317" s="25" t="s">
        <v>15</v>
      </c>
      <c r="H317" s="30">
        <v>858</v>
      </c>
      <c r="I317" s="30">
        <v>949</v>
      </c>
      <c r="J317" s="30">
        <v>961</v>
      </c>
      <c r="K317" s="30">
        <v>956</v>
      </c>
      <c r="L317" s="30"/>
      <c r="M317" s="54"/>
      <c r="N317" s="30"/>
      <c r="O317" s="15" t="s">
        <v>16</v>
      </c>
      <c r="P317" s="16"/>
    </row>
    <row r="318" spans="1:16" ht="87">
      <c r="A318" s="65" t="s">
        <v>1213</v>
      </c>
      <c r="B318" s="15" t="s">
        <v>256</v>
      </c>
      <c r="C318" s="15" t="s">
        <v>160</v>
      </c>
      <c r="D318" s="15" t="s">
        <v>1149</v>
      </c>
      <c r="E318" s="15" t="s">
        <v>257</v>
      </c>
      <c r="F318" s="15" t="s">
        <v>1115</v>
      </c>
      <c r="G318" s="25" t="s">
        <v>15</v>
      </c>
      <c r="H318" s="30">
        <v>35</v>
      </c>
      <c r="I318" s="30">
        <v>53</v>
      </c>
      <c r="J318" s="30">
        <v>74</v>
      </c>
      <c r="K318" s="30">
        <v>70</v>
      </c>
      <c r="L318" s="30"/>
      <c r="M318" s="54"/>
      <c r="N318" s="30"/>
      <c r="O318" s="15" t="s">
        <v>16</v>
      </c>
      <c r="P318" s="16"/>
    </row>
    <row r="319" spans="1:16" ht="87">
      <c r="A319" s="65" t="s">
        <v>1213</v>
      </c>
      <c r="B319" s="15" t="s">
        <v>256</v>
      </c>
      <c r="C319" s="15" t="s">
        <v>160</v>
      </c>
      <c r="D319" s="15" t="s">
        <v>1149</v>
      </c>
      <c r="E319" s="15" t="s">
        <v>257</v>
      </c>
      <c r="F319" s="15" t="s">
        <v>1116</v>
      </c>
      <c r="G319" s="25" t="s">
        <v>15</v>
      </c>
      <c r="H319" s="30">
        <v>517</v>
      </c>
      <c r="I319" s="30">
        <v>895</v>
      </c>
      <c r="J319" s="30">
        <v>952</v>
      </c>
      <c r="K319" s="30">
        <v>1440</v>
      </c>
      <c r="L319" s="30"/>
      <c r="M319" s="54"/>
      <c r="N319" s="30"/>
      <c r="O319" s="15" t="s">
        <v>16</v>
      </c>
      <c r="P319" s="16"/>
    </row>
    <row r="320" spans="1:16" ht="87">
      <c r="A320" s="65" t="s">
        <v>1213</v>
      </c>
      <c r="B320" s="15" t="s">
        <v>256</v>
      </c>
      <c r="C320" s="15" t="s">
        <v>160</v>
      </c>
      <c r="D320" s="15" t="s">
        <v>1149</v>
      </c>
      <c r="E320" s="15" t="s">
        <v>257</v>
      </c>
      <c r="F320" s="15" t="s">
        <v>1117</v>
      </c>
      <c r="G320" s="25" t="s">
        <v>15</v>
      </c>
      <c r="H320" s="30">
        <v>74796</v>
      </c>
      <c r="I320" s="30">
        <v>83582</v>
      </c>
      <c r="J320" s="30">
        <v>86137</v>
      </c>
      <c r="K320" s="30">
        <v>89439</v>
      </c>
      <c r="L320" s="30"/>
      <c r="M320" s="54"/>
      <c r="N320" s="30"/>
      <c r="O320" s="15" t="s">
        <v>16</v>
      </c>
      <c r="P320" s="16"/>
    </row>
    <row r="321" spans="1:16" ht="87">
      <c r="A321" s="65" t="s">
        <v>1213</v>
      </c>
      <c r="B321" s="15" t="s">
        <v>256</v>
      </c>
      <c r="C321" s="15" t="s">
        <v>160</v>
      </c>
      <c r="D321" s="15" t="s">
        <v>1149</v>
      </c>
      <c r="E321" s="15" t="s">
        <v>257</v>
      </c>
      <c r="F321" s="15" t="s">
        <v>1118</v>
      </c>
      <c r="G321" s="25" t="s">
        <v>15</v>
      </c>
      <c r="H321" s="30">
        <v>786</v>
      </c>
      <c r="I321" s="30">
        <v>842</v>
      </c>
      <c r="J321" s="30">
        <v>865</v>
      </c>
      <c r="K321" s="30">
        <v>910</v>
      </c>
      <c r="L321" s="30"/>
      <c r="M321" s="54"/>
      <c r="N321" s="30"/>
      <c r="O321" s="15" t="s">
        <v>16</v>
      </c>
      <c r="P321" s="16"/>
    </row>
    <row r="322" spans="1:16" ht="87">
      <c r="A322" s="65" t="s">
        <v>1213</v>
      </c>
      <c r="B322" s="15" t="s">
        <v>256</v>
      </c>
      <c r="C322" s="15" t="s">
        <v>160</v>
      </c>
      <c r="D322" s="15" t="s">
        <v>1149</v>
      </c>
      <c r="E322" s="15" t="s">
        <v>257</v>
      </c>
      <c r="F322" s="15" t="s">
        <v>1119</v>
      </c>
      <c r="G322" s="25" t="s">
        <v>15</v>
      </c>
      <c r="H322" s="30">
        <v>49049</v>
      </c>
      <c r="I322" s="30">
        <v>72097</v>
      </c>
      <c r="J322" s="30">
        <v>75939</v>
      </c>
      <c r="K322" s="30">
        <v>80859</v>
      </c>
      <c r="L322" s="30"/>
      <c r="M322" s="54"/>
      <c r="N322" s="30"/>
      <c r="O322" s="15" t="s">
        <v>16</v>
      </c>
      <c r="P322" s="16"/>
    </row>
    <row r="323" spans="1:16" ht="87">
      <c r="A323" s="65" t="s">
        <v>1213</v>
      </c>
      <c r="B323" s="15" t="s">
        <v>256</v>
      </c>
      <c r="C323" s="15" t="s">
        <v>160</v>
      </c>
      <c r="D323" s="15" t="s">
        <v>1149</v>
      </c>
      <c r="E323" s="15" t="s">
        <v>257</v>
      </c>
      <c r="F323" s="15" t="s">
        <v>1120</v>
      </c>
      <c r="G323" s="25" t="s">
        <v>15</v>
      </c>
      <c r="H323" s="30">
        <v>1190</v>
      </c>
      <c r="I323" s="30">
        <v>1290</v>
      </c>
      <c r="J323" s="30">
        <v>1616</v>
      </c>
      <c r="K323" s="30">
        <v>2186</v>
      </c>
      <c r="L323" s="30"/>
      <c r="M323" s="54"/>
      <c r="N323" s="30"/>
      <c r="O323" s="15" t="s">
        <v>16</v>
      </c>
      <c r="P323" s="16"/>
    </row>
    <row r="324" spans="1:16" ht="87">
      <c r="A324" s="65" t="s">
        <v>1213</v>
      </c>
      <c r="B324" s="15" t="s">
        <v>256</v>
      </c>
      <c r="C324" s="15" t="s">
        <v>160</v>
      </c>
      <c r="D324" s="15" t="s">
        <v>1149</v>
      </c>
      <c r="E324" s="15" t="s">
        <v>257</v>
      </c>
      <c r="F324" s="15" t="s">
        <v>1121</v>
      </c>
      <c r="G324" s="25" t="s">
        <v>15</v>
      </c>
      <c r="H324" s="30">
        <v>258</v>
      </c>
      <c r="I324" s="30">
        <v>435</v>
      </c>
      <c r="J324" s="30">
        <v>487</v>
      </c>
      <c r="K324" s="30">
        <v>449</v>
      </c>
      <c r="L324" s="30"/>
      <c r="M324" s="54"/>
      <c r="N324" s="30"/>
      <c r="O324" s="15" t="s">
        <v>16</v>
      </c>
      <c r="P324" s="16"/>
    </row>
    <row r="325" spans="1:16" ht="87">
      <c r="A325" s="65" t="s">
        <v>1213</v>
      </c>
      <c r="B325" s="15" t="s">
        <v>256</v>
      </c>
      <c r="C325" s="15" t="s">
        <v>160</v>
      </c>
      <c r="D325" s="15" t="s">
        <v>1149</v>
      </c>
      <c r="E325" s="15" t="s">
        <v>257</v>
      </c>
      <c r="F325" s="15" t="s">
        <v>1122</v>
      </c>
      <c r="G325" s="25" t="s">
        <v>15</v>
      </c>
      <c r="H325" s="30">
        <v>1064</v>
      </c>
      <c r="I325" s="30">
        <v>1114</v>
      </c>
      <c r="J325" s="30">
        <v>1107</v>
      </c>
      <c r="K325" s="30">
        <v>1107</v>
      </c>
      <c r="L325" s="30"/>
      <c r="M325" s="54"/>
      <c r="N325" s="30"/>
      <c r="O325" s="15" t="s">
        <v>16</v>
      </c>
      <c r="P325" s="16"/>
    </row>
    <row r="326" spans="1:16" ht="87">
      <c r="A326" s="65" t="s">
        <v>1213</v>
      </c>
      <c r="B326" s="15" t="s">
        <v>256</v>
      </c>
      <c r="C326" s="15" t="s">
        <v>160</v>
      </c>
      <c r="D326" s="15" t="s">
        <v>1149</v>
      </c>
      <c r="E326" s="15" t="s">
        <v>257</v>
      </c>
      <c r="F326" s="17" t="s">
        <v>260</v>
      </c>
      <c r="G326" s="25" t="s">
        <v>166</v>
      </c>
      <c r="H326" s="30">
        <v>1421</v>
      </c>
      <c r="I326" s="30">
        <v>1441</v>
      </c>
      <c r="J326" s="30">
        <v>1322</v>
      </c>
      <c r="K326" s="30">
        <v>1358</v>
      </c>
      <c r="L326" s="54">
        <v>1342</v>
      </c>
      <c r="M326" s="54">
        <v>1342</v>
      </c>
      <c r="N326" s="30"/>
      <c r="O326" s="15" t="s">
        <v>16</v>
      </c>
      <c r="P326" s="16"/>
    </row>
    <row r="327" spans="1:16" ht="87">
      <c r="A327" s="65" t="s">
        <v>1213</v>
      </c>
      <c r="B327" s="15" t="s">
        <v>256</v>
      </c>
      <c r="C327" s="15" t="s">
        <v>160</v>
      </c>
      <c r="D327" s="15" t="s">
        <v>1149</v>
      </c>
      <c r="E327" s="15" t="s">
        <v>257</v>
      </c>
      <c r="F327" s="17" t="s">
        <v>261</v>
      </c>
      <c r="G327" s="25" t="s">
        <v>20</v>
      </c>
      <c r="H327" s="30">
        <v>9456</v>
      </c>
      <c r="I327" s="30">
        <v>9731</v>
      </c>
      <c r="J327" s="30">
        <v>9803</v>
      </c>
      <c r="K327" s="30">
        <v>11295</v>
      </c>
      <c r="L327" s="54">
        <v>16043</v>
      </c>
      <c r="M327" s="54">
        <v>18717</v>
      </c>
      <c r="N327" s="30"/>
      <c r="O327" s="15" t="s">
        <v>16</v>
      </c>
      <c r="P327" s="16"/>
    </row>
    <row r="328" spans="1:16" ht="87">
      <c r="A328" s="65" t="s">
        <v>1213</v>
      </c>
      <c r="B328" s="15" t="s">
        <v>256</v>
      </c>
      <c r="C328" s="15" t="s">
        <v>160</v>
      </c>
      <c r="D328" s="15" t="s">
        <v>1149</v>
      </c>
      <c r="E328" s="15" t="s">
        <v>257</v>
      </c>
      <c r="F328" s="17" t="s">
        <v>262</v>
      </c>
      <c r="G328" s="25" t="s">
        <v>113</v>
      </c>
      <c r="H328" s="30">
        <v>37.049999999999997</v>
      </c>
      <c r="I328" s="30">
        <v>38.72</v>
      </c>
      <c r="J328" s="30">
        <v>33.11</v>
      </c>
      <c r="K328" s="30">
        <v>31.55</v>
      </c>
      <c r="L328" s="54">
        <v>28.97</v>
      </c>
      <c r="M328" s="54">
        <v>26.31</v>
      </c>
      <c r="N328" s="30"/>
      <c r="O328" s="15" t="s">
        <v>16</v>
      </c>
      <c r="P328" s="16"/>
    </row>
    <row r="329" spans="1:16" ht="87">
      <c r="A329" s="65" t="s">
        <v>1213</v>
      </c>
      <c r="B329" s="15" t="s">
        <v>256</v>
      </c>
      <c r="C329" s="15" t="s">
        <v>160</v>
      </c>
      <c r="D329" s="15" t="s">
        <v>1149</v>
      </c>
      <c r="E329" s="15" t="s">
        <v>257</v>
      </c>
      <c r="F329" s="82" t="s">
        <v>263</v>
      </c>
      <c r="G329" s="36"/>
      <c r="H329" s="37"/>
      <c r="I329" s="37"/>
      <c r="J329" s="37"/>
      <c r="K329" s="37"/>
      <c r="L329" s="37"/>
      <c r="M329" s="58"/>
      <c r="N329" s="37"/>
      <c r="O329" s="35" t="s">
        <v>264</v>
      </c>
      <c r="P329" s="80"/>
    </row>
    <row r="330" spans="1:16" ht="87">
      <c r="A330" s="65" t="s">
        <v>1213</v>
      </c>
      <c r="B330" s="15" t="s">
        <v>256</v>
      </c>
      <c r="C330" s="15" t="s">
        <v>160</v>
      </c>
      <c r="D330" s="15" t="s">
        <v>1149</v>
      </c>
      <c r="E330" s="15" t="s">
        <v>257</v>
      </c>
      <c r="F330" s="17" t="s">
        <v>265</v>
      </c>
      <c r="G330" s="25" t="s">
        <v>15</v>
      </c>
      <c r="H330" s="30">
        <v>108062</v>
      </c>
      <c r="I330" s="30">
        <v>108062</v>
      </c>
      <c r="J330" s="30">
        <v>364195</v>
      </c>
      <c r="K330" s="30">
        <v>364195</v>
      </c>
      <c r="L330" s="30"/>
      <c r="M330" s="54"/>
      <c r="N330" s="30"/>
      <c r="O330" s="15" t="s">
        <v>264</v>
      </c>
      <c r="P330" s="16"/>
    </row>
    <row r="331" spans="1:16" ht="87">
      <c r="A331" s="65" t="s">
        <v>1213</v>
      </c>
      <c r="B331" s="15" t="s">
        <v>256</v>
      </c>
      <c r="C331" s="15" t="s">
        <v>160</v>
      </c>
      <c r="D331" s="15" t="s">
        <v>1149</v>
      </c>
      <c r="E331" s="15" t="s">
        <v>257</v>
      </c>
      <c r="F331" s="17" t="s">
        <v>30</v>
      </c>
      <c r="G331" s="25" t="s">
        <v>266</v>
      </c>
      <c r="H331" s="30">
        <v>24500</v>
      </c>
      <c r="I331" s="30">
        <v>32440</v>
      </c>
      <c r="J331" s="30">
        <v>28657</v>
      </c>
      <c r="K331" s="30">
        <v>30107</v>
      </c>
      <c r="L331" s="54">
        <v>37229</v>
      </c>
      <c r="M331" s="54">
        <v>37431</v>
      </c>
      <c r="N331" s="30"/>
      <c r="O331" s="15" t="s">
        <v>16</v>
      </c>
      <c r="P331" s="16"/>
    </row>
    <row r="332" spans="1:16" ht="87">
      <c r="A332" s="65" t="s">
        <v>1213</v>
      </c>
      <c r="B332" s="15" t="s">
        <v>256</v>
      </c>
      <c r="C332" s="15" t="s">
        <v>160</v>
      </c>
      <c r="D332" s="15" t="s">
        <v>1154</v>
      </c>
      <c r="E332" s="15" t="s">
        <v>267</v>
      </c>
      <c r="F332" s="17" t="s">
        <v>173</v>
      </c>
      <c r="G332" s="25" t="s">
        <v>268</v>
      </c>
      <c r="H332" s="30">
        <v>120</v>
      </c>
      <c r="I332" s="30">
        <v>200</v>
      </c>
      <c r="J332" s="54">
        <v>216</v>
      </c>
      <c r="K332" s="54">
        <v>225</v>
      </c>
      <c r="L332" s="54">
        <v>287</v>
      </c>
      <c r="M332" s="54">
        <v>287</v>
      </c>
      <c r="N332" s="30"/>
      <c r="O332" s="15" t="s">
        <v>269</v>
      </c>
      <c r="P332" s="16"/>
    </row>
    <row r="333" spans="1:16" ht="87">
      <c r="A333" s="65" t="s">
        <v>1213</v>
      </c>
      <c r="B333" s="15" t="s">
        <v>256</v>
      </c>
      <c r="C333" s="15" t="s">
        <v>160</v>
      </c>
      <c r="D333" s="15" t="s">
        <v>1155</v>
      </c>
      <c r="E333" s="15" t="s">
        <v>267</v>
      </c>
      <c r="F333" s="17" t="s">
        <v>35</v>
      </c>
      <c r="G333" s="25" t="s">
        <v>36</v>
      </c>
      <c r="H333" s="30">
        <v>2824.4</v>
      </c>
      <c r="I333" s="30">
        <v>2776</v>
      </c>
      <c r="J333" s="30">
        <f>SUM(J334:J345)</f>
        <v>3449.4000000000005</v>
      </c>
      <c r="K333" s="30">
        <v>3681.6</v>
      </c>
      <c r="L333" s="30">
        <v>2402.1999999999998</v>
      </c>
      <c r="M333" s="54">
        <v>2545.4</v>
      </c>
      <c r="N333" s="30"/>
      <c r="O333" s="15" t="s">
        <v>270</v>
      </c>
      <c r="P333" s="16"/>
    </row>
    <row r="334" spans="1:16" ht="87">
      <c r="A334" s="65" t="s">
        <v>1213</v>
      </c>
      <c r="B334" s="15" t="s">
        <v>256</v>
      </c>
      <c r="C334" s="15" t="s">
        <v>160</v>
      </c>
      <c r="D334" s="15" t="s">
        <v>1155</v>
      </c>
      <c r="E334" s="15" t="s">
        <v>267</v>
      </c>
      <c r="F334" s="15" t="s">
        <v>1123</v>
      </c>
      <c r="G334" s="25" t="s">
        <v>36</v>
      </c>
      <c r="H334" s="30">
        <v>0</v>
      </c>
      <c r="I334" s="30">
        <v>12.3</v>
      </c>
      <c r="J334" s="30">
        <v>37.9</v>
      </c>
      <c r="K334" s="30">
        <v>70.8</v>
      </c>
      <c r="L334" s="30">
        <v>85.3</v>
      </c>
      <c r="M334" s="54">
        <v>0</v>
      </c>
      <c r="N334" s="30"/>
      <c r="O334" s="15" t="s">
        <v>270</v>
      </c>
      <c r="P334" s="16"/>
    </row>
    <row r="335" spans="1:16" ht="87">
      <c r="A335" s="65" t="s">
        <v>1213</v>
      </c>
      <c r="B335" s="15" t="s">
        <v>256</v>
      </c>
      <c r="C335" s="15" t="s">
        <v>160</v>
      </c>
      <c r="D335" s="15" t="s">
        <v>1155</v>
      </c>
      <c r="E335" s="15" t="s">
        <v>267</v>
      </c>
      <c r="F335" s="15" t="s">
        <v>1124</v>
      </c>
      <c r="G335" s="25" t="s">
        <v>36</v>
      </c>
      <c r="H335" s="30">
        <v>40.200000000000003</v>
      </c>
      <c r="I335" s="30">
        <v>46.6</v>
      </c>
      <c r="J335" s="30">
        <v>3.5</v>
      </c>
      <c r="K335" s="30">
        <v>15.1</v>
      </c>
      <c r="L335" s="30">
        <v>8.1999999999999993</v>
      </c>
      <c r="M335" s="54">
        <v>12.1</v>
      </c>
      <c r="N335" s="30"/>
      <c r="O335" s="15" t="s">
        <v>270</v>
      </c>
      <c r="P335" s="16"/>
    </row>
    <row r="336" spans="1:16" ht="87">
      <c r="A336" s="65" t="s">
        <v>1213</v>
      </c>
      <c r="B336" s="15" t="s">
        <v>256</v>
      </c>
      <c r="C336" s="15" t="s">
        <v>160</v>
      </c>
      <c r="D336" s="15" t="s">
        <v>1155</v>
      </c>
      <c r="E336" s="15" t="s">
        <v>267</v>
      </c>
      <c r="F336" s="15" t="s">
        <v>1125</v>
      </c>
      <c r="G336" s="25" t="s">
        <v>36</v>
      </c>
      <c r="H336" s="30">
        <v>115.8</v>
      </c>
      <c r="I336" s="30">
        <v>18.8</v>
      </c>
      <c r="J336" s="30">
        <v>38</v>
      </c>
      <c r="K336" s="30">
        <v>73.3</v>
      </c>
      <c r="L336" s="30">
        <v>190.8</v>
      </c>
      <c r="M336" s="54">
        <v>102.3</v>
      </c>
      <c r="N336" s="30"/>
      <c r="O336" s="15" t="s">
        <v>270</v>
      </c>
      <c r="P336" s="16"/>
    </row>
    <row r="337" spans="1:16" ht="87">
      <c r="A337" s="65" t="s">
        <v>1213</v>
      </c>
      <c r="B337" s="15" t="s">
        <v>256</v>
      </c>
      <c r="C337" s="15" t="s">
        <v>160</v>
      </c>
      <c r="D337" s="15" t="s">
        <v>1155</v>
      </c>
      <c r="E337" s="15" t="s">
        <v>267</v>
      </c>
      <c r="F337" s="15" t="s">
        <v>1126</v>
      </c>
      <c r="G337" s="25" t="s">
        <v>36</v>
      </c>
      <c r="H337" s="30">
        <v>55.3</v>
      </c>
      <c r="I337" s="30">
        <v>77.099999999999994</v>
      </c>
      <c r="J337" s="30">
        <v>23.1</v>
      </c>
      <c r="K337" s="30">
        <v>160.69999999999999</v>
      </c>
      <c r="L337" s="30">
        <v>195.3</v>
      </c>
      <c r="M337" s="54">
        <v>103.5</v>
      </c>
      <c r="N337" s="30"/>
      <c r="O337" s="15" t="s">
        <v>270</v>
      </c>
      <c r="P337" s="16"/>
    </row>
    <row r="338" spans="1:16" ht="87">
      <c r="A338" s="65" t="s">
        <v>1213</v>
      </c>
      <c r="B338" s="15" t="s">
        <v>256</v>
      </c>
      <c r="C338" s="15" t="s">
        <v>160</v>
      </c>
      <c r="D338" s="15" t="s">
        <v>1155</v>
      </c>
      <c r="E338" s="15" t="s">
        <v>267</v>
      </c>
      <c r="F338" s="15" t="s">
        <v>1127</v>
      </c>
      <c r="G338" s="25" t="s">
        <v>36</v>
      </c>
      <c r="H338" s="30">
        <v>170.6</v>
      </c>
      <c r="I338" s="30">
        <v>293.10000000000002</v>
      </c>
      <c r="J338" s="30">
        <v>289.8</v>
      </c>
      <c r="K338" s="30">
        <v>730.8</v>
      </c>
      <c r="L338" s="30">
        <v>145.19999999999999</v>
      </c>
      <c r="M338" s="54">
        <v>272.5</v>
      </c>
      <c r="N338" s="30"/>
      <c r="O338" s="15" t="s">
        <v>270</v>
      </c>
      <c r="P338" s="16"/>
    </row>
    <row r="339" spans="1:16" ht="87">
      <c r="A339" s="65" t="s">
        <v>1213</v>
      </c>
      <c r="B339" s="15" t="s">
        <v>256</v>
      </c>
      <c r="C339" s="15" t="s">
        <v>160</v>
      </c>
      <c r="D339" s="15" t="s">
        <v>1155</v>
      </c>
      <c r="E339" s="15" t="s">
        <v>267</v>
      </c>
      <c r="F339" s="15" t="s">
        <v>1128</v>
      </c>
      <c r="G339" s="25" t="s">
        <v>36</v>
      </c>
      <c r="H339" s="30">
        <v>555.20000000000005</v>
      </c>
      <c r="I339" s="30">
        <v>594.79999999999995</v>
      </c>
      <c r="J339" s="30">
        <v>704.4</v>
      </c>
      <c r="K339" s="30">
        <v>564.70000000000005</v>
      </c>
      <c r="L339" s="30">
        <v>531.79999999999995</v>
      </c>
      <c r="M339" s="54">
        <v>506.6</v>
      </c>
      <c r="N339" s="30"/>
      <c r="O339" s="15" t="s">
        <v>270</v>
      </c>
      <c r="P339" s="16"/>
    </row>
    <row r="340" spans="1:16" ht="87">
      <c r="A340" s="65" t="s">
        <v>1213</v>
      </c>
      <c r="B340" s="15" t="s">
        <v>256</v>
      </c>
      <c r="C340" s="15" t="s">
        <v>160</v>
      </c>
      <c r="D340" s="15" t="s">
        <v>1155</v>
      </c>
      <c r="E340" s="15" t="s">
        <v>267</v>
      </c>
      <c r="F340" s="15" t="s">
        <v>1129</v>
      </c>
      <c r="G340" s="25" t="s">
        <v>36</v>
      </c>
      <c r="H340" s="30">
        <v>496.3</v>
      </c>
      <c r="I340" s="30">
        <v>339.7</v>
      </c>
      <c r="J340" s="30">
        <v>596.6</v>
      </c>
      <c r="K340" s="30">
        <v>812.6</v>
      </c>
      <c r="L340" s="30">
        <v>162.19999999999999</v>
      </c>
      <c r="M340" s="54">
        <v>542.70000000000005</v>
      </c>
      <c r="N340" s="30"/>
      <c r="O340" s="15" t="s">
        <v>270</v>
      </c>
      <c r="P340" s="16"/>
    </row>
    <row r="341" spans="1:16" ht="87">
      <c r="A341" s="65" t="s">
        <v>1213</v>
      </c>
      <c r="B341" s="15" t="s">
        <v>256</v>
      </c>
      <c r="C341" s="15" t="s">
        <v>160</v>
      </c>
      <c r="D341" s="15" t="s">
        <v>1155</v>
      </c>
      <c r="E341" s="15" t="s">
        <v>267</v>
      </c>
      <c r="F341" s="15" t="s">
        <v>1130</v>
      </c>
      <c r="G341" s="25" t="s">
        <v>36</v>
      </c>
      <c r="H341" s="30">
        <v>298</v>
      </c>
      <c r="I341" s="30">
        <v>411.9</v>
      </c>
      <c r="J341" s="30">
        <v>499.7</v>
      </c>
      <c r="K341" s="30">
        <v>414.7</v>
      </c>
      <c r="L341" s="30">
        <v>426</v>
      </c>
      <c r="M341" s="54">
        <v>454.5</v>
      </c>
      <c r="N341" s="30"/>
      <c r="O341" s="15" t="s">
        <v>270</v>
      </c>
      <c r="P341" s="16"/>
    </row>
    <row r="342" spans="1:16" ht="87">
      <c r="A342" s="65" t="s">
        <v>1213</v>
      </c>
      <c r="B342" s="15" t="s">
        <v>256</v>
      </c>
      <c r="C342" s="15" t="s">
        <v>160</v>
      </c>
      <c r="D342" s="15" t="s">
        <v>1155</v>
      </c>
      <c r="E342" s="15" t="s">
        <v>267</v>
      </c>
      <c r="F342" s="15" t="s">
        <v>1131</v>
      </c>
      <c r="G342" s="25" t="s">
        <v>36</v>
      </c>
      <c r="H342" s="30">
        <v>723.8</v>
      </c>
      <c r="I342" s="30">
        <v>517.4</v>
      </c>
      <c r="J342" s="30">
        <v>646.9</v>
      </c>
      <c r="K342" s="30">
        <v>576.9</v>
      </c>
      <c r="L342" s="30">
        <v>340.9</v>
      </c>
      <c r="M342" s="54">
        <v>412.1</v>
      </c>
      <c r="N342" s="30"/>
      <c r="O342" s="15" t="s">
        <v>270</v>
      </c>
      <c r="P342" s="16"/>
    </row>
    <row r="343" spans="1:16" ht="87">
      <c r="A343" s="65" t="s">
        <v>1213</v>
      </c>
      <c r="B343" s="15" t="s">
        <v>256</v>
      </c>
      <c r="C343" s="15" t="s">
        <v>160</v>
      </c>
      <c r="D343" s="15" t="s">
        <v>1155</v>
      </c>
      <c r="E343" s="15" t="s">
        <v>267</v>
      </c>
      <c r="F343" s="15" t="s">
        <v>1132</v>
      </c>
      <c r="G343" s="25" t="s">
        <v>36</v>
      </c>
      <c r="H343" s="30">
        <v>278.7</v>
      </c>
      <c r="I343" s="30">
        <v>342.9</v>
      </c>
      <c r="J343" s="30">
        <v>437.3</v>
      </c>
      <c r="K343" s="30">
        <v>163.4</v>
      </c>
      <c r="L343" s="30">
        <v>248</v>
      </c>
      <c r="M343" s="54">
        <v>119.2</v>
      </c>
      <c r="N343" s="30"/>
      <c r="O343" s="15" t="s">
        <v>270</v>
      </c>
      <c r="P343" s="16"/>
    </row>
    <row r="344" spans="1:16" ht="87">
      <c r="A344" s="65" t="s">
        <v>1213</v>
      </c>
      <c r="B344" s="15" t="s">
        <v>256</v>
      </c>
      <c r="C344" s="15" t="s">
        <v>160</v>
      </c>
      <c r="D344" s="15" t="s">
        <v>1155</v>
      </c>
      <c r="E344" s="15" t="s">
        <v>267</v>
      </c>
      <c r="F344" s="15" t="s">
        <v>1133</v>
      </c>
      <c r="G344" s="25" t="s">
        <v>36</v>
      </c>
      <c r="H344" s="30">
        <v>78.2</v>
      </c>
      <c r="I344" s="30">
        <v>98.9</v>
      </c>
      <c r="J344" s="30">
        <v>171.4</v>
      </c>
      <c r="K344" s="30">
        <v>84.8</v>
      </c>
      <c r="L344" s="30">
        <v>51.6</v>
      </c>
      <c r="M344" s="54">
        <v>19.899999999999999</v>
      </c>
      <c r="N344" s="30"/>
      <c r="O344" s="15" t="s">
        <v>270</v>
      </c>
      <c r="P344" s="16"/>
    </row>
    <row r="345" spans="1:16" ht="87">
      <c r="A345" s="65" t="s">
        <v>1213</v>
      </c>
      <c r="B345" s="15" t="s">
        <v>256</v>
      </c>
      <c r="C345" s="15" t="s">
        <v>160</v>
      </c>
      <c r="D345" s="15" t="s">
        <v>1155</v>
      </c>
      <c r="E345" s="15" t="s">
        <v>267</v>
      </c>
      <c r="F345" s="15" t="s">
        <v>1134</v>
      </c>
      <c r="G345" s="25" t="s">
        <v>36</v>
      </c>
      <c r="H345" s="30">
        <v>12.3</v>
      </c>
      <c r="I345" s="30">
        <v>22.5</v>
      </c>
      <c r="J345" s="30">
        <v>0.8</v>
      </c>
      <c r="K345" s="30">
        <v>13.8</v>
      </c>
      <c r="L345" s="30">
        <v>16.899999999999999</v>
      </c>
      <c r="M345" s="54">
        <v>0</v>
      </c>
      <c r="N345" s="30"/>
      <c r="O345" s="15" t="s">
        <v>270</v>
      </c>
      <c r="P345" s="16"/>
    </row>
    <row r="346" spans="1:16" ht="87">
      <c r="A346" s="65" t="s">
        <v>1213</v>
      </c>
      <c r="B346" s="15" t="s">
        <v>256</v>
      </c>
      <c r="C346" s="15" t="s">
        <v>160</v>
      </c>
      <c r="D346" s="15" t="s">
        <v>1156</v>
      </c>
      <c r="E346" s="15" t="s">
        <v>267</v>
      </c>
      <c r="F346" s="17" t="s">
        <v>38</v>
      </c>
      <c r="G346" s="25" t="s">
        <v>176</v>
      </c>
      <c r="H346" s="30">
        <v>77.569999999999993</v>
      </c>
      <c r="I346" s="30">
        <v>77.680000000000007</v>
      </c>
      <c r="J346" s="30">
        <f>AVERAGE(J347:J358)</f>
        <v>78.05</v>
      </c>
      <c r="K346" s="30">
        <v>79.099999999999994</v>
      </c>
      <c r="L346" s="30">
        <v>78.84</v>
      </c>
      <c r="M346" s="54"/>
      <c r="N346" s="30"/>
      <c r="O346" s="15" t="s">
        <v>270</v>
      </c>
      <c r="P346" s="16"/>
    </row>
    <row r="347" spans="1:16" ht="87">
      <c r="A347" s="65" t="s">
        <v>1213</v>
      </c>
      <c r="B347" s="15" t="s">
        <v>256</v>
      </c>
      <c r="C347" s="15" t="s">
        <v>160</v>
      </c>
      <c r="D347" s="15" t="s">
        <v>1156</v>
      </c>
      <c r="E347" s="15" t="s">
        <v>267</v>
      </c>
      <c r="F347" s="15" t="s">
        <v>1135</v>
      </c>
      <c r="G347" s="25" t="s">
        <v>176</v>
      </c>
      <c r="H347" s="30">
        <v>62.13</v>
      </c>
      <c r="I347" s="30">
        <v>63.5</v>
      </c>
      <c r="J347" s="30">
        <v>74.760000000000005</v>
      </c>
      <c r="K347" s="30">
        <v>69.02</v>
      </c>
      <c r="L347" s="30">
        <v>73.900000000000006</v>
      </c>
      <c r="M347" s="54"/>
      <c r="N347" s="30"/>
      <c r="O347" s="15" t="s">
        <v>270</v>
      </c>
      <c r="P347" s="16"/>
    </row>
    <row r="348" spans="1:16" ht="87">
      <c r="A348" s="65" t="s">
        <v>1213</v>
      </c>
      <c r="B348" s="15" t="s">
        <v>256</v>
      </c>
      <c r="C348" s="15" t="s">
        <v>160</v>
      </c>
      <c r="D348" s="15" t="s">
        <v>1156</v>
      </c>
      <c r="E348" s="15" t="s">
        <v>267</v>
      </c>
      <c r="F348" s="15" t="s">
        <v>1136</v>
      </c>
      <c r="G348" s="25" t="s">
        <v>176</v>
      </c>
      <c r="H348" s="30">
        <v>78.73</v>
      </c>
      <c r="I348" s="30">
        <v>72.400000000000006</v>
      </c>
      <c r="J348" s="30">
        <v>64.599999999999994</v>
      </c>
      <c r="K348" s="30">
        <v>68.2</v>
      </c>
      <c r="L348" s="30">
        <v>73.3</v>
      </c>
      <c r="M348" s="54"/>
      <c r="N348" s="30"/>
      <c r="O348" s="15" t="s">
        <v>270</v>
      </c>
      <c r="P348" s="16"/>
    </row>
    <row r="349" spans="1:16" ht="87">
      <c r="A349" s="65" t="s">
        <v>1213</v>
      </c>
      <c r="B349" s="15" t="s">
        <v>256</v>
      </c>
      <c r="C349" s="15" t="s">
        <v>160</v>
      </c>
      <c r="D349" s="15" t="s">
        <v>1156</v>
      </c>
      <c r="E349" s="15" t="s">
        <v>267</v>
      </c>
      <c r="F349" s="15" t="s">
        <v>1137</v>
      </c>
      <c r="G349" s="25" t="s">
        <v>176</v>
      </c>
      <c r="H349" s="30">
        <v>77.635999999999996</v>
      </c>
      <c r="I349" s="30">
        <v>77.8</v>
      </c>
      <c r="J349" s="30">
        <v>73.900000000000006</v>
      </c>
      <c r="K349" s="30">
        <v>78.02</v>
      </c>
      <c r="L349" s="30">
        <v>78.3</v>
      </c>
      <c r="M349" s="54"/>
      <c r="N349" s="30"/>
      <c r="O349" s="15" t="s">
        <v>270</v>
      </c>
      <c r="P349" s="16"/>
    </row>
    <row r="350" spans="1:16" ht="87">
      <c r="A350" s="65" t="s">
        <v>1213</v>
      </c>
      <c r="B350" s="15" t="s">
        <v>256</v>
      </c>
      <c r="C350" s="15" t="s">
        <v>160</v>
      </c>
      <c r="D350" s="15" t="s">
        <v>1156</v>
      </c>
      <c r="E350" s="15" t="s">
        <v>267</v>
      </c>
      <c r="F350" s="15" t="s">
        <v>1138</v>
      </c>
      <c r="G350" s="25" t="s">
        <v>176</v>
      </c>
      <c r="H350" s="30">
        <v>77.2</v>
      </c>
      <c r="I350" s="30">
        <v>75.7</v>
      </c>
      <c r="J350" s="30">
        <v>74.63</v>
      </c>
      <c r="K350" s="30">
        <v>81.64</v>
      </c>
      <c r="L350" s="30">
        <v>78.5</v>
      </c>
      <c r="M350" s="54"/>
      <c r="N350" s="30"/>
      <c r="O350" s="15" t="s">
        <v>270</v>
      </c>
      <c r="P350" s="16"/>
    </row>
    <row r="351" spans="1:16" ht="87">
      <c r="A351" s="65" t="s">
        <v>1213</v>
      </c>
      <c r="B351" s="15" t="s">
        <v>256</v>
      </c>
      <c r="C351" s="15" t="s">
        <v>160</v>
      </c>
      <c r="D351" s="15" t="s">
        <v>1156</v>
      </c>
      <c r="E351" s="15" t="s">
        <v>267</v>
      </c>
      <c r="F351" s="15" t="s">
        <v>1139</v>
      </c>
      <c r="G351" s="25" t="s">
        <v>176</v>
      </c>
      <c r="H351" s="30">
        <v>80.45</v>
      </c>
      <c r="I351" s="30">
        <v>79.7</v>
      </c>
      <c r="J351" s="30">
        <v>79.900000000000006</v>
      </c>
      <c r="K351" s="30">
        <v>84.76</v>
      </c>
      <c r="L351" s="30">
        <v>81.599999999999994</v>
      </c>
      <c r="M351" s="54"/>
      <c r="N351" s="30"/>
      <c r="O351" s="15" t="s">
        <v>270</v>
      </c>
      <c r="P351" s="16"/>
    </row>
    <row r="352" spans="1:16" ht="87">
      <c r="A352" s="65" t="s">
        <v>1213</v>
      </c>
      <c r="B352" s="15" t="s">
        <v>256</v>
      </c>
      <c r="C352" s="15" t="s">
        <v>160</v>
      </c>
      <c r="D352" s="15" t="s">
        <v>1156</v>
      </c>
      <c r="E352" s="15" t="s">
        <v>267</v>
      </c>
      <c r="F352" s="15" t="s">
        <v>1140</v>
      </c>
      <c r="G352" s="25" t="s">
        <v>176</v>
      </c>
      <c r="H352" s="30">
        <v>83.53</v>
      </c>
      <c r="I352" s="30">
        <v>82.8</v>
      </c>
      <c r="J352" s="30">
        <v>84.31</v>
      </c>
      <c r="K352" s="30">
        <v>84.9</v>
      </c>
      <c r="L352" s="30">
        <v>83.6</v>
      </c>
      <c r="M352" s="54"/>
      <c r="N352" s="30"/>
      <c r="O352" s="15" t="s">
        <v>270</v>
      </c>
      <c r="P352" s="16"/>
    </row>
    <row r="353" spans="1:16" ht="87">
      <c r="A353" s="65" t="s">
        <v>1213</v>
      </c>
      <c r="B353" s="15" t="s">
        <v>256</v>
      </c>
      <c r="C353" s="15" t="s">
        <v>160</v>
      </c>
      <c r="D353" s="15" t="s">
        <v>1156</v>
      </c>
      <c r="E353" s="15" t="s">
        <v>267</v>
      </c>
      <c r="F353" s="15" t="s">
        <v>1141</v>
      </c>
      <c r="G353" s="25" t="s">
        <v>176</v>
      </c>
      <c r="H353" s="30">
        <v>82</v>
      </c>
      <c r="I353" s="30">
        <v>82</v>
      </c>
      <c r="J353" s="30">
        <v>86.02</v>
      </c>
      <c r="K353" s="30">
        <v>86.3</v>
      </c>
      <c r="L353" s="30">
        <v>82.1</v>
      </c>
      <c r="M353" s="54"/>
      <c r="N353" s="30"/>
      <c r="O353" s="15" t="s">
        <v>270</v>
      </c>
      <c r="P353" s="16"/>
    </row>
    <row r="354" spans="1:16" ht="87">
      <c r="A354" s="65" t="s">
        <v>1213</v>
      </c>
      <c r="B354" s="15" t="s">
        <v>256</v>
      </c>
      <c r="C354" s="15" t="s">
        <v>160</v>
      </c>
      <c r="D354" s="15" t="s">
        <v>1156</v>
      </c>
      <c r="E354" s="15" t="s">
        <v>267</v>
      </c>
      <c r="F354" s="15" t="s">
        <v>1142</v>
      </c>
      <c r="G354" s="25" t="s">
        <v>176</v>
      </c>
      <c r="H354" s="30">
        <v>83.14</v>
      </c>
      <c r="I354" s="30">
        <v>84.3</v>
      </c>
      <c r="J354" s="30">
        <v>82.32</v>
      </c>
      <c r="K354" s="30">
        <v>84.4</v>
      </c>
      <c r="L354" s="30">
        <v>85.2</v>
      </c>
      <c r="M354" s="54"/>
      <c r="N354" s="30"/>
      <c r="O354" s="15" t="s">
        <v>270</v>
      </c>
      <c r="P354" s="16"/>
    </row>
    <row r="355" spans="1:16" ht="87">
      <c r="A355" s="65" t="s">
        <v>1213</v>
      </c>
      <c r="B355" s="15" t="s">
        <v>256</v>
      </c>
      <c r="C355" s="15" t="s">
        <v>160</v>
      </c>
      <c r="D355" s="15" t="s">
        <v>1156</v>
      </c>
      <c r="E355" s="15" t="s">
        <v>267</v>
      </c>
      <c r="F355" s="15" t="s">
        <v>1143</v>
      </c>
      <c r="G355" s="25" t="s">
        <v>176</v>
      </c>
      <c r="H355" s="30">
        <v>85.77</v>
      </c>
      <c r="I355" s="30">
        <v>86.1</v>
      </c>
      <c r="J355" s="30">
        <v>85.85</v>
      </c>
      <c r="K355" s="30">
        <v>84.9</v>
      </c>
      <c r="L355" s="30">
        <v>84.8</v>
      </c>
      <c r="M355" s="54"/>
      <c r="N355" s="30"/>
      <c r="O355" s="15" t="s">
        <v>270</v>
      </c>
      <c r="P355" s="16"/>
    </row>
    <row r="356" spans="1:16" ht="87">
      <c r="A356" s="65" t="s">
        <v>1213</v>
      </c>
      <c r="B356" s="15" t="s">
        <v>256</v>
      </c>
      <c r="C356" s="15" t="s">
        <v>160</v>
      </c>
      <c r="D356" s="15" t="s">
        <v>1156</v>
      </c>
      <c r="E356" s="15" t="s">
        <v>267</v>
      </c>
      <c r="F356" s="15" t="s">
        <v>1144</v>
      </c>
      <c r="G356" s="25" t="s">
        <v>176</v>
      </c>
      <c r="H356" s="30">
        <v>81.56</v>
      </c>
      <c r="I356" s="30">
        <v>81.400000000000006</v>
      </c>
      <c r="J356" s="30">
        <v>85.66</v>
      </c>
      <c r="K356" s="30">
        <v>82.4</v>
      </c>
      <c r="L356" s="30">
        <v>81.099999999999994</v>
      </c>
      <c r="M356" s="54"/>
      <c r="N356" s="30"/>
      <c r="O356" s="15" t="s">
        <v>270</v>
      </c>
      <c r="P356" s="16"/>
    </row>
    <row r="357" spans="1:16" ht="87">
      <c r="A357" s="65" t="s">
        <v>1213</v>
      </c>
      <c r="B357" s="15" t="s">
        <v>256</v>
      </c>
      <c r="C357" s="15" t="s">
        <v>160</v>
      </c>
      <c r="D357" s="15" t="s">
        <v>1156</v>
      </c>
      <c r="E357" s="15" t="s">
        <v>267</v>
      </c>
      <c r="F357" s="15" t="s">
        <v>1145</v>
      </c>
      <c r="G357" s="25" t="s">
        <v>176</v>
      </c>
      <c r="H357" s="30">
        <v>75.430000000000007</v>
      </c>
      <c r="I357" s="30">
        <v>75.599999999999994</v>
      </c>
      <c r="J357" s="30">
        <v>76.67</v>
      </c>
      <c r="K357" s="30">
        <v>76.8</v>
      </c>
      <c r="L357" s="30">
        <v>73.400000000000006</v>
      </c>
      <c r="M357" s="54"/>
      <c r="N357" s="30"/>
      <c r="O357" s="15" t="s">
        <v>270</v>
      </c>
      <c r="P357" s="16"/>
    </row>
    <row r="358" spans="1:16" ht="87">
      <c r="A358" s="65" t="s">
        <v>1213</v>
      </c>
      <c r="B358" s="15" t="s">
        <v>256</v>
      </c>
      <c r="C358" s="15" t="s">
        <v>160</v>
      </c>
      <c r="D358" s="15" t="s">
        <v>1156</v>
      </c>
      <c r="E358" s="15" t="s">
        <v>267</v>
      </c>
      <c r="F358" s="15" t="s">
        <v>1146</v>
      </c>
      <c r="G358" s="25" t="s">
        <v>176</v>
      </c>
      <c r="H358" s="30">
        <v>63.47</v>
      </c>
      <c r="I358" s="30">
        <v>70.7</v>
      </c>
      <c r="J358" s="30">
        <v>67.98</v>
      </c>
      <c r="K358" s="30">
        <v>67.599999999999994</v>
      </c>
      <c r="L358" s="30">
        <v>70.3</v>
      </c>
      <c r="M358" s="54"/>
      <c r="N358" s="30"/>
      <c r="O358" s="15" t="s">
        <v>270</v>
      </c>
      <c r="P358" s="16"/>
    </row>
    <row r="359" spans="1:16" ht="87">
      <c r="A359" s="65" t="s">
        <v>1213</v>
      </c>
      <c r="B359" s="15" t="s">
        <v>256</v>
      </c>
      <c r="C359" s="15" t="s">
        <v>160</v>
      </c>
      <c r="D359" s="15" t="s">
        <v>271</v>
      </c>
      <c r="E359" s="15" t="s">
        <v>178</v>
      </c>
      <c r="F359" s="17" t="s">
        <v>179</v>
      </c>
      <c r="G359" s="25" t="s">
        <v>180</v>
      </c>
      <c r="H359" s="30">
        <v>427</v>
      </c>
      <c r="I359" s="30">
        <v>445</v>
      </c>
      <c r="J359" s="30">
        <v>480</v>
      </c>
      <c r="K359" s="54">
        <v>525</v>
      </c>
      <c r="L359" s="54">
        <v>553</v>
      </c>
      <c r="M359" s="54">
        <v>580</v>
      </c>
      <c r="N359" s="30"/>
      <c r="O359" s="15" t="s">
        <v>181</v>
      </c>
      <c r="P359" s="16"/>
    </row>
    <row r="360" spans="1:16" ht="87">
      <c r="A360" s="65" t="s">
        <v>1213</v>
      </c>
      <c r="B360" s="15" t="s">
        <v>256</v>
      </c>
      <c r="C360" s="15" t="s">
        <v>160</v>
      </c>
      <c r="D360" s="15" t="s">
        <v>45</v>
      </c>
      <c r="E360" s="15" t="s">
        <v>52</v>
      </c>
      <c r="F360" s="17" t="s">
        <v>53</v>
      </c>
      <c r="G360" s="25" t="s">
        <v>203</v>
      </c>
      <c r="H360" s="30">
        <v>1</v>
      </c>
      <c r="I360" s="30">
        <v>1</v>
      </c>
      <c r="J360" s="30">
        <v>1</v>
      </c>
      <c r="K360" s="30">
        <v>1</v>
      </c>
      <c r="L360" s="30">
        <v>0</v>
      </c>
      <c r="M360" s="54"/>
      <c r="N360" s="30"/>
      <c r="O360" s="15" t="s">
        <v>44</v>
      </c>
      <c r="P360" s="16"/>
    </row>
    <row r="361" spans="1:16" ht="87">
      <c r="A361" s="65" t="s">
        <v>1213</v>
      </c>
      <c r="B361" s="15" t="s">
        <v>256</v>
      </c>
      <c r="C361" s="15" t="s">
        <v>160</v>
      </c>
      <c r="D361" s="15" t="s">
        <v>45</v>
      </c>
      <c r="E361" s="15" t="s">
        <v>52</v>
      </c>
      <c r="F361" s="17" t="s">
        <v>53</v>
      </c>
      <c r="G361" s="81"/>
      <c r="H361" s="30">
        <v>1</v>
      </c>
      <c r="I361" s="30">
        <v>0</v>
      </c>
      <c r="J361" s="30">
        <v>1</v>
      </c>
      <c r="K361" s="30">
        <v>0</v>
      </c>
      <c r="L361" s="30">
        <v>0</v>
      </c>
      <c r="M361" s="54">
        <v>0</v>
      </c>
      <c r="N361" s="30"/>
      <c r="O361" s="15" t="s">
        <v>272</v>
      </c>
      <c r="P361" s="16"/>
    </row>
    <row r="362" spans="1:16" ht="87">
      <c r="A362" s="65" t="s">
        <v>1213</v>
      </c>
      <c r="B362" s="15" t="s">
        <v>256</v>
      </c>
      <c r="C362" s="15" t="s">
        <v>160</v>
      </c>
      <c r="D362" s="15" t="s">
        <v>45</v>
      </c>
      <c r="E362" s="15" t="s">
        <v>52</v>
      </c>
      <c r="F362" s="17" t="s">
        <v>57</v>
      </c>
      <c r="G362" s="25" t="s">
        <v>15</v>
      </c>
      <c r="H362" s="30">
        <v>121060.39999999998</v>
      </c>
      <c r="I362" s="30">
        <v>123199</v>
      </c>
      <c r="J362" s="54">
        <v>129329</v>
      </c>
      <c r="K362" s="54">
        <v>123988</v>
      </c>
      <c r="L362" s="54">
        <v>124992</v>
      </c>
      <c r="M362" s="54">
        <v>125725</v>
      </c>
      <c r="N362" s="30"/>
      <c r="O362" s="15" t="s">
        <v>16</v>
      </c>
      <c r="P362" s="16"/>
    </row>
    <row r="363" spans="1:16" ht="87">
      <c r="A363" s="65" t="s">
        <v>1213</v>
      </c>
      <c r="B363" s="15" t="s">
        <v>256</v>
      </c>
      <c r="C363" s="15" t="s">
        <v>160</v>
      </c>
      <c r="D363" s="15" t="s">
        <v>45</v>
      </c>
      <c r="E363" s="15" t="s">
        <v>58</v>
      </c>
      <c r="F363" s="17" t="s">
        <v>59</v>
      </c>
      <c r="G363" s="25" t="s">
        <v>273</v>
      </c>
      <c r="H363" s="30">
        <v>2</v>
      </c>
      <c r="I363" s="30">
        <v>1</v>
      </c>
      <c r="J363" s="30">
        <v>1</v>
      </c>
      <c r="K363" s="30">
        <v>1</v>
      </c>
      <c r="L363" s="30">
        <v>0</v>
      </c>
      <c r="M363" s="54">
        <v>1</v>
      </c>
      <c r="N363" s="30"/>
      <c r="O363" s="15" t="s">
        <v>44</v>
      </c>
      <c r="P363" s="16"/>
    </row>
    <row r="364" spans="1:16" ht="87">
      <c r="A364" s="65" t="s">
        <v>1213</v>
      </c>
      <c r="B364" s="15" t="s">
        <v>256</v>
      </c>
      <c r="C364" s="15" t="s">
        <v>160</v>
      </c>
      <c r="D364" s="15" t="s">
        <v>45</v>
      </c>
      <c r="E364" s="15" t="s">
        <v>58</v>
      </c>
      <c r="F364" s="17" t="s">
        <v>59</v>
      </c>
      <c r="G364" s="25" t="s">
        <v>273</v>
      </c>
      <c r="H364" s="30">
        <v>2</v>
      </c>
      <c r="I364" s="30">
        <v>1</v>
      </c>
      <c r="J364" s="30">
        <v>1</v>
      </c>
      <c r="K364" s="30">
        <v>1</v>
      </c>
      <c r="L364" s="30">
        <v>1</v>
      </c>
      <c r="M364" s="54"/>
      <c r="N364" s="30"/>
      <c r="O364" s="15" t="s">
        <v>272</v>
      </c>
      <c r="P364" s="16"/>
    </row>
    <row r="365" spans="1:16" ht="87">
      <c r="A365" s="65" t="s">
        <v>1213</v>
      </c>
      <c r="B365" s="15" t="s">
        <v>256</v>
      </c>
      <c r="C365" s="15" t="s">
        <v>160</v>
      </c>
      <c r="D365" s="15" t="s">
        <v>45</v>
      </c>
      <c r="E365" s="15" t="s">
        <v>58</v>
      </c>
      <c r="F365" s="17" t="s">
        <v>274</v>
      </c>
      <c r="G365" s="25" t="s">
        <v>15</v>
      </c>
      <c r="H365" s="30">
        <v>121060.39999999998</v>
      </c>
      <c r="I365" s="30">
        <v>123199</v>
      </c>
      <c r="J365" s="54">
        <v>129195</v>
      </c>
      <c r="K365" s="54">
        <v>139811</v>
      </c>
      <c r="L365" s="54">
        <v>152602</v>
      </c>
      <c r="M365" s="54">
        <v>159002</v>
      </c>
      <c r="N365" s="30"/>
      <c r="O365" s="15" t="s">
        <v>16</v>
      </c>
      <c r="P365" s="16"/>
    </row>
    <row r="366" spans="1:16" ht="87">
      <c r="A366" s="65" t="s">
        <v>1213</v>
      </c>
      <c r="B366" s="15" t="s">
        <v>256</v>
      </c>
      <c r="C366" s="15" t="s">
        <v>160</v>
      </c>
      <c r="D366" s="15" t="s">
        <v>61</v>
      </c>
      <c r="E366" s="15" t="s">
        <v>62</v>
      </c>
      <c r="F366" s="17" t="s">
        <v>63</v>
      </c>
      <c r="G366" s="25" t="s">
        <v>43</v>
      </c>
      <c r="H366" s="30" t="s">
        <v>66</v>
      </c>
      <c r="I366" s="30">
        <v>1</v>
      </c>
      <c r="J366" s="30">
        <v>1</v>
      </c>
      <c r="K366" s="30" t="s">
        <v>66</v>
      </c>
      <c r="L366" s="30" t="s">
        <v>66</v>
      </c>
      <c r="M366" s="54">
        <v>0</v>
      </c>
      <c r="N366" s="30"/>
      <c r="O366" s="15" t="s">
        <v>196</v>
      </c>
      <c r="P366" s="16"/>
    </row>
    <row r="367" spans="1:16" ht="87">
      <c r="A367" s="65" t="s">
        <v>1213</v>
      </c>
      <c r="B367" s="15" t="s">
        <v>256</v>
      </c>
      <c r="C367" s="15" t="s">
        <v>197</v>
      </c>
      <c r="D367" s="15" t="s">
        <v>75</v>
      </c>
      <c r="E367" s="15" t="s">
        <v>76</v>
      </c>
      <c r="F367" s="17" t="s">
        <v>275</v>
      </c>
      <c r="G367" s="25" t="s">
        <v>78</v>
      </c>
      <c r="H367" s="30">
        <v>8802</v>
      </c>
      <c r="I367" s="30">
        <v>8452</v>
      </c>
      <c r="J367" s="54">
        <v>9589</v>
      </c>
      <c r="K367" s="54">
        <v>10508</v>
      </c>
      <c r="L367" s="54">
        <v>10269</v>
      </c>
      <c r="M367" s="54">
        <v>10325</v>
      </c>
      <c r="N367" s="30"/>
      <c r="O367" s="15" t="s">
        <v>16</v>
      </c>
      <c r="P367" s="16"/>
    </row>
    <row r="368" spans="1:16" ht="87">
      <c r="A368" s="65" t="s">
        <v>1213</v>
      </c>
      <c r="B368" s="15" t="s">
        <v>256</v>
      </c>
      <c r="C368" s="15" t="s">
        <v>197</v>
      </c>
      <c r="D368" s="15" t="s">
        <v>75</v>
      </c>
      <c r="E368" s="15" t="s">
        <v>76</v>
      </c>
      <c r="F368" s="17" t="s">
        <v>276</v>
      </c>
      <c r="G368" s="25" t="s">
        <v>117</v>
      </c>
      <c r="H368" s="30">
        <v>257519</v>
      </c>
      <c r="I368" s="30">
        <v>272618</v>
      </c>
      <c r="J368" s="54">
        <v>285001</v>
      </c>
      <c r="K368" s="54">
        <v>344370</v>
      </c>
      <c r="L368" s="54">
        <v>279609</v>
      </c>
      <c r="M368" s="54">
        <v>279776</v>
      </c>
      <c r="N368" s="30"/>
      <c r="O368" s="15" t="s">
        <v>16</v>
      </c>
      <c r="P368" s="16"/>
    </row>
    <row r="369" spans="1:16" ht="87">
      <c r="A369" s="65" t="s">
        <v>1213</v>
      </c>
      <c r="B369" s="15" t="s">
        <v>256</v>
      </c>
      <c r="C369" s="15" t="s">
        <v>197</v>
      </c>
      <c r="D369" s="15" t="s">
        <v>75</v>
      </c>
      <c r="E369" s="15" t="s">
        <v>76</v>
      </c>
      <c r="F369" s="17" t="s">
        <v>277</v>
      </c>
      <c r="G369" s="25" t="s">
        <v>15</v>
      </c>
      <c r="H369" s="30">
        <v>142424</v>
      </c>
      <c r="I369" s="30">
        <v>192394</v>
      </c>
      <c r="J369" s="54">
        <v>152152</v>
      </c>
      <c r="K369" s="54">
        <v>157633</v>
      </c>
      <c r="L369" s="54">
        <v>158815</v>
      </c>
      <c r="M369" s="54">
        <v>159677</v>
      </c>
      <c r="N369" s="30"/>
      <c r="O369" s="15" t="s">
        <v>16</v>
      </c>
      <c r="P369" s="16"/>
    </row>
    <row r="370" spans="1:16" ht="87">
      <c r="A370" s="65" t="s">
        <v>1213</v>
      </c>
      <c r="B370" s="15" t="s">
        <v>256</v>
      </c>
      <c r="C370" s="15" t="s">
        <v>197</v>
      </c>
      <c r="D370" s="15" t="s">
        <v>82</v>
      </c>
      <c r="E370" s="15" t="s">
        <v>201</v>
      </c>
      <c r="F370" s="17" t="s">
        <v>202</v>
      </c>
      <c r="G370" s="25" t="s">
        <v>278</v>
      </c>
      <c r="H370" s="30">
        <v>1</v>
      </c>
      <c r="I370" s="30">
        <v>1</v>
      </c>
      <c r="J370" s="30">
        <v>1</v>
      </c>
      <c r="K370" s="30">
        <v>1</v>
      </c>
      <c r="L370" s="54">
        <v>1</v>
      </c>
      <c r="M370" s="54">
        <v>1</v>
      </c>
      <c r="N370" s="30"/>
      <c r="O370" s="15" t="s">
        <v>204</v>
      </c>
      <c r="P370" s="16"/>
    </row>
    <row r="371" spans="1:16" ht="87">
      <c r="A371" s="65" t="s">
        <v>1213</v>
      </c>
      <c r="B371" s="15" t="s">
        <v>256</v>
      </c>
      <c r="C371" s="15" t="s">
        <v>197</v>
      </c>
      <c r="D371" s="15" t="s">
        <v>82</v>
      </c>
      <c r="E371" s="15" t="s">
        <v>201</v>
      </c>
      <c r="F371" s="17" t="s">
        <v>202</v>
      </c>
      <c r="G371" s="81"/>
      <c r="H371" s="30">
        <v>2</v>
      </c>
      <c r="I371" s="30"/>
      <c r="J371" s="30">
        <v>1</v>
      </c>
      <c r="K371" s="30">
        <v>1</v>
      </c>
      <c r="L371" s="30">
        <v>1</v>
      </c>
      <c r="M371" s="54">
        <v>1</v>
      </c>
      <c r="N371" s="30"/>
      <c r="O371" s="15" t="s">
        <v>272</v>
      </c>
      <c r="P371" s="16"/>
    </row>
    <row r="372" spans="1:16" ht="87">
      <c r="A372" s="65" t="s">
        <v>1213</v>
      </c>
      <c r="B372" s="15" t="s">
        <v>256</v>
      </c>
      <c r="C372" s="15" t="s">
        <v>197</v>
      </c>
      <c r="D372" s="15" t="s">
        <v>85</v>
      </c>
      <c r="E372" s="15" t="s">
        <v>86</v>
      </c>
      <c r="F372" s="17" t="s">
        <v>87</v>
      </c>
      <c r="G372" s="25" t="s">
        <v>166</v>
      </c>
      <c r="H372" s="30">
        <v>50</v>
      </c>
      <c r="I372" s="30">
        <v>50</v>
      </c>
      <c r="J372" s="30">
        <v>50</v>
      </c>
      <c r="K372" s="30">
        <v>50</v>
      </c>
      <c r="L372" s="30">
        <v>50</v>
      </c>
      <c r="M372" s="54">
        <v>50</v>
      </c>
      <c r="N372" s="30"/>
      <c r="O372" s="15" t="s">
        <v>279</v>
      </c>
      <c r="P372" s="16"/>
    </row>
    <row r="373" spans="1:16" ht="87">
      <c r="A373" s="65" t="s">
        <v>1213</v>
      </c>
      <c r="B373" s="15" t="s">
        <v>256</v>
      </c>
      <c r="C373" s="15" t="s">
        <v>197</v>
      </c>
      <c r="D373" s="15" t="s">
        <v>85</v>
      </c>
      <c r="E373" s="15" t="s">
        <v>86</v>
      </c>
      <c r="F373" s="17" t="s">
        <v>89</v>
      </c>
      <c r="G373" s="25" t="s">
        <v>166</v>
      </c>
      <c r="H373" s="30">
        <v>500</v>
      </c>
      <c r="I373" s="30">
        <v>500</v>
      </c>
      <c r="J373" s="54">
        <v>500</v>
      </c>
      <c r="K373" s="54">
        <v>500</v>
      </c>
      <c r="L373" s="54">
        <v>500</v>
      </c>
      <c r="M373" s="54">
        <v>500</v>
      </c>
      <c r="N373" s="30"/>
      <c r="O373" s="15" t="s">
        <v>279</v>
      </c>
      <c r="P373" s="16"/>
    </row>
    <row r="374" spans="1:16" ht="87">
      <c r="A374" s="65" t="s">
        <v>1213</v>
      </c>
      <c r="B374" s="15" t="s">
        <v>256</v>
      </c>
      <c r="C374" s="15" t="s">
        <v>197</v>
      </c>
      <c r="D374" s="15" t="s">
        <v>85</v>
      </c>
      <c r="E374" s="15" t="s">
        <v>86</v>
      </c>
      <c r="F374" s="17" t="s">
        <v>91</v>
      </c>
      <c r="G374" s="81"/>
      <c r="H374" s="30">
        <v>2025980</v>
      </c>
      <c r="I374" s="30">
        <v>2025980</v>
      </c>
      <c r="J374" s="30">
        <v>2025980</v>
      </c>
      <c r="K374" s="30">
        <v>9025980</v>
      </c>
      <c r="L374" s="30">
        <v>9025980</v>
      </c>
      <c r="M374" s="54">
        <v>9026480</v>
      </c>
      <c r="N374" s="30"/>
      <c r="O374" s="15" t="s">
        <v>280</v>
      </c>
      <c r="P374" s="16"/>
    </row>
    <row r="375" spans="1:16" ht="87">
      <c r="A375" s="65" t="s">
        <v>1213</v>
      </c>
      <c r="B375" s="15" t="s">
        <v>256</v>
      </c>
      <c r="C375" s="15" t="s">
        <v>197</v>
      </c>
      <c r="D375" s="15" t="s">
        <v>85</v>
      </c>
      <c r="E375" s="15" t="s">
        <v>86</v>
      </c>
      <c r="F375" s="17" t="s">
        <v>210</v>
      </c>
      <c r="G375" s="25" t="s">
        <v>73</v>
      </c>
      <c r="H375" s="30">
        <v>6</v>
      </c>
      <c r="I375" s="30">
        <v>5</v>
      </c>
      <c r="J375" s="30">
        <v>5</v>
      </c>
      <c r="K375" s="30">
        <v>5</v>
      </c>
      <c r="L375" s="30">
        <v>5</v>
      </c>
      <c r="M375" s="54">
        <v>6</v>
      </c>
      <c r="N375" s="30"/>
      <c r="O375" s="15" t="s">
        <v>280</v>
      </c>
      <c r="P375" s="16"/>
    </row>
    <row r="376" spans="1:16" ht="87">
      <c r="A376" s="65" t="s">
        <v>1213</v>
      </c>
      <c r="B376" s="15" t="s">
        <v>256</v>
      </c>
      <c r="C376" s="15" t="s">
        <v>197</v>
      </c>
      <c r="D376" s="15" t="s">
        <v>94</v>
      </c>
      <c r="E376" s="15" t="s">
        <v>281</v>
      </c>
      <c r="F376" s="17" t="s">
        <v>282</v>
      </c>
      <c r="G376" s="25" t="s">
        <v>97</v>
      </c>
      <c r="H376" s="30">
        <v>19</v>
      </c>
      <c r="I376" s="30">
        <v>27</v>
      </c>
      <c r="J376" s="30">
        <v>27</v>
      </c>
      <c r="K376" s="30">
        <v>27</v>
      </c>
      <c r="L376" s="30">
        <v>27</v>
      </c>
      <c r="M376" s="54">
        <v>15</v>
      </c>
      <c r="N376" s="30"/>
      <c r="O376" s="15" t="s">
        <v>214</v>
      </c>
      <c r="P376" s="16"/>
    </row>
    <row r="377" spans="1:16" ht="108.75">
      <c r="A377" s="65" t="s">
        <v>1213</v>
      </c>
      <c r="B377" s="15" t="s">
        <v>256</v>
      </c>
      <c r="C377" s="15" t="s">
        <v>197</v>
      </c>
      <c r="D377" s="15" t="s">
        <v>283</v>
      </c>
      <c r="E377" s="15" t="s">
        <v>284</v>
      </c>
      <c r="F377" s="17" t="s">
        <v>285</v>
      </c>
      <c r="G377" s="25" t="s">
        <v>20</v>
      </c>
      <c r="H377" s="30">
        <v>4255</v>
      </c>
      <c r="I377" s="30">
        <v>4854</v>
      </c>
      <c r="J377" s="30">
        <v>6035</v>
      </c>
      <c r="K377" s="30"/>
      <c r="L377" s="30"/>
      <c r="M377" s="54">
        <v>5340</v>
      </c>
      <c r="N377" s="30"/>
      <c r="O377" s="15" t="s">
        <v>16</v>
      </c>
      <c r="P377" s="16"/>
    </row>
    <row r="378" spans="1:16" ht="87">
      <c r="A378" s="65" t="s">
        <v>1213</v>
      </c>
      <c r="B378" s="15" t="s">
        <v>256</v>
      </c>
      <c r="C378" s="15" t="s">
        <v>197</v>
      </c>
      <c r="D378" s="15" t="s">
        <v>101</v>
      </c>
      <c r="E378" s="15" t="s">
        <v>102</v>
      </c>
      <c r="F378" s="17" t="s">
        <v>218</v>
      </c>
      <c r="G378" s="25" t="s">
        <v>20</v>
      </c>
      <c r="H378" s="30">
        <v>4255</v>
      </c>
      <c r="I378" s="30">
        <v>4854</v>
      </c>
      <c r="J378" s="30">
        <v>6035</v>
      </c>
      <c r="K378" s="30"/>
      <c r="L378" s="30"/>
      <c r="M378" s="54">
        <v>5340</v>
      </c>
      <c r="N378" s="30"/>
      <c r="O378" s="15" t="s">
        <v>16</v>
      </c>
      <c r="P378" s="16"/>
    </row>
    <row r="379" spans="1:16" ht="87">
      <c r="A379" s="65" t="s">
        <v>1213</v>
      </c>
      <c r="B379" s="15" t="s">
        <v>256</v>
      </c>
      <c r="C379" s="15" t="s">
        <v>104</v>
      </c>
      <c r="D379" s="15" t="s">
        <v>219</v>
      </c>
      <c r="E379" s="15" t="s">
        <v>286</v>
      </c>
      <c r="F379" s="82" t="s">
        <v>287</v>
      </c>
      <c r="G379" s="36"/>
      <c r="H379" s="37"/>
      <c r="I379" s="37"/>
      <c r="J379" s="37"/>
      <c r="K379" s="37"/>
      <c r="L379" s="37"/>
      <c r="M379" s="58"/>
      <c r="N379" s="37"/>
      <c r="O379" s="35" t="s">
        <v>288</v>
      </c>
      <c r="P379" s="80"/>
    </row>
    <row r="380" spans="1:16" ht="18.75" customHeight="1">
      <c r="A380" s="65" t="s">
        <v>1213</v>
      </c>
      <c r="B380" s="15" t="s">
        <v>256</v>
      </c>
      <c r="C380" s="15" t="s">
        <v>104</v>
      </c>
      <c r="D380" s="15" t="s">
        <v>223</v>
      </c>
      <c r="E380" s="15" t="s">
        <v>289</v>
      </c>
      <c r="F380" s="17" t="s">
        <v>290</v>
      </c>
      <c r="G380" s="25" t="s">
        <v>226</v>
      </c>
      <c r="H380" s="30">
        <v>2</v>
      </c>
      <c r="I380" s="30">
        <v>2</v>
      </c>
      <c r="J380" s="30">
        <v>2</v>
      </c>
      <c r="K380" s="30">
        <v>5</v>
      </c>
      <c r="L380" s="30">
        <v>18</v>
      </c>
      <c r="M380" s="54">
        <v>3</v>
      </c>
      <c r="N380" s="30"/>
      <c r="O380" s="15" t="s">
        <v>109</v>
      </c>
      <c r="P380" s="16"/>
    </row>
    <row r="381" spans="1:16" ht="87">
      <c r="A381" s="65" t="s">
        <v>1213</v>
      </c>
      <c r="B381" s="15" t="s">
        <v>256</v>
      </c>
      <c r="C381" s="15" t="s">
        <v>104</v>
      </c>
      <c r="D381" s="15" t="s">
        <v>223</v>
      </c>
      <c r="E381" s="15" t="s">
        <v>289</v>
      </c>
      <c r="F381" s="17" t="s">
        <v>290</v>
      </c>
      <c r="G381" s="25" t="s">
        <v>226</v>
      </c>
      <c r="H381" s="30">
        <v>6</v>
      </c>
      <c r="I381" s="30">
        <v>2</v>
      </c>
      <c r="J381" s="30">
        <v>7</v>
      </c>
      <c r="K381" s="30">
        <v>11</v>
      </c>
      <c r="L381" s="30">
        <v>5</v>
      </c>
      <c r="M381" s="54">
        <v>6</v>
      </c>
      <c r="N381" s="30"/>
      <c r="O381" s="15" t="s">
        <v>227</v>
      </c>
      <c r="P381" s="16"/>
    </row>
    <row r="382" spans="1:16" ht="87">
      <c r="A382" s="65" t="s">
        <v>1213</v>
      </c>
      <c r="B382" s="15" t="s">
        <v>256</v>
      </c>
      <c r="C382" s="15" t="s">
        <v>104</v>
      </c>
      <c r="D382" s="15" t="s">
        <v>223</v>
      </c>
      <c r="E382" s="15" t="s">
        <v>289</v>
      </c>
      <c r="F382" s="17" t="s">
        <v>290</v>
      </c>
      <c r="G382" s="25" t="s">
        <v>226</v>
      </c>
      <c r="H382" s="30">
        <v>3</v>
      </c>
      <c r="I382" s="30">
        <v>3</v>
      </c>
      <c r="J382" s="30">
        <v>3</v>
      </c>
      <c r="K382" s="30">
        <v>3</v>
      </c>
      <c r="L382" s="30">
        <v>3</v>
      </c>
      <c r="M382" s="54">
        <v>3</v>
      </c>
      <c r="N382" s="30"/>
      <c r="O382" s="15" t="s">
        <v>70</v>
      </c>
      <c r="P382" s="16"/>
    </row>
    <row r="383" spans="1:16" ht="87">
      <c r="A383" s="65" t="s">
        <v>1213</v>
      </c>
      <c r="B383" s="15" t="s">
        <v>256</v>
      </c>
      <c r="C383" s="15" t="s">
        <v>104</v>
      </c>
      <c r="D383" s="15" t="s">
        <v>223</v>
      </c>
      <c r="E383" s="15" t="s">
        <v>289</v>
      </c>
      <c r="F383" s="17" t="s">
        <v>291</v>
      </c>
      <c r="G383" s="25" t="s">
        <v>73</v>
      </c>
      <c r="H383" s="30">
        <v>3</v>
      </c>
      <c r="I383" s="30">
        <v>3</v>
      </c>
      <c r="J383" s="30">
        <v>1</v>
      </c>
      <c r="K383" s="30">
        <v>1</v>
      </c>
      <c r="L383" s="30">
        <v>1</v>
      </c>
      <c r="M383" s="54"/>
      <c r="N383" s="30"/>
      <c r="O383" s="15" t="s">
        <v>292</v>
      </c>
      <c r="P383" s="16"/>
    </row>
    <row r="384" spans="1:16" ht="87">
      <c r="A384" s="65" t="s">
        <v>1213</v>
      </c>
      <c r="B384" s="15" t="s">
        <v>256</v>
      </c>
      <c r="C384" s="15" t="s">
        <v>104</v>
      </c>
      <c r="D384" s="15" t="s">
        <v>223</v>
      </c>
      <c r="E384" s="15" t="s">
        <v>289</v>
      </c>
      <c r="F384" s="17" t="s">
        <v>291</v>
      </c>
      <c r="G384" s="25" t="s">
        <v>73</v>
      </c>
      <c r="H384" s="30">
        <v>4</v>
      </c>
      <c r="I384" s="30">
        <v>4</v>
      </c>
      <c r="J384" s="30">
        <v>4</v>
      </c>
      <c r="K384" s="30">
        <v>4</v>
      </c>
      <c r="L384" s="30">
        <v>4</v>
      </c>
      <c r="M384" s="54">
        <v>4</v>
      </c>
      <c r="N384" s="30"/>
      <c r="O384" s="15" t="s">
        <v>70</v>
      </c>
      <c r="P384" s="16"/>
    </row>
    <row r="385" spans="1:16" ht="87">
      <c r="A385" s="65" t="s">
        <v>1213</v>
      </c>
      <c r="B385" s="15" t="s">
        <v>256</v>
      </c>
      <c r="C385" s="15" t="s">
        <v>104</v>
      </c>
      <c r="D385" s="15" t="s">
        <v>223</v>
      </c>
      <c r="E385" s="15" t="s">
        <v>289</v>
      </c>
      <c r="F385" s="17" t="s">
        <v>229</v>
      </c>
      <c r="G385" s="25" t="s">
        <v>73</v>
      </c>
      <c r="H385" s="30" t="s">
        <v>66</v>
      </c>
      <c r="I385" s="30" t="s">
        <v>66</v>
      </c>
      <c r="J385" s="30" t="s">
        <v>66</v>
      </c>
      <c r="K385" s="30" t="s">
        <v>66</v>
      </c>
      <c r="L385" s="30" t="s">
        <v>66</v>
      </c>
      <c r="M385" s="54"/>
      <c r="N385" s="30"/>
      <c r="O385" s="15" t="s">
        <v>293</v>
      </c>
      <c r="P385" s="16"/>
    </row>
    <row r="386" spans="1:16" ht="87">
      <c r="A386" s="65" t="s">
        <v>1213</v>
      </c>
      <c r="B386" s="15" t="s">
        <v>256</v>
      </c>
      <c r="C386" s="15" t="s">
        <v>104</v>
      </c>
      <c r="D386" s="15" t="s">
        <v>223</v>
      </c>
      <c r="E386" s="15" t="s">
        <v>289</v>
      </c>
      <c r="F386" s="17" t="s">
        <v>231</v>
      </c>
      <c r="G386" s="25" t="s">
        <v>73</v>
      </c>
      <c r="H386" s="30">
        <v>6</v>
      </c>
      <c r="I386" s="30">
        <v>6</v>
      </c>
      <c r="J386" s="30">
        <v>6</v>
      </c>
      <c r="K386" s="30">
        <v>6</v>
      </c>
      <c r="L386" s="30">
        <v>6</v>
      </c>
      <c r="M386" s="54">
        <v>0</v>
      </c>
      <c r="N386" s="30"/>
      <c r="O386" s="15" t="s">
        <v>134</v>
      </c>
      <c r="P386" s="16"/>
    </row>
    <row r="387" spans="1:16" ht="87">
      <c r="A387" s="65" t="s">
        <v>1213</v>
      </c>
      <c r="B387" s="15" t="s">
        <v>256</v>
      </c>
      <c r="C387" s="15" t="s">
        <v>104</v>
      </c>
      <c r="D387" s="15" t="s">
        <v>223</v>
      </c>
      <c r="E387" s="15" t="s">
        <v>289</v>
      </c>
      <c r="F387" s="17" t="s">
        <v>231</v>
      </c>
      <c r="G387" s="25" t="s">
        <v>73</v>
      </c>
      <c r="H387" s="30">
        <v>8</v>
      </c>
      <c r="I387" s="30">
        <v>8</v>
      </c>
      <c r="J387" s="30">
        <v>8</v>
      </c>
      <c r="K387" s="30">
        <v>8</v>
      </c>
      <c r="L387" s="30">
        <v>8</v>
      </c>
      <c r="M387" s="54"/>
      <c r="N387" s="30"/>
      <c r="O387" s="15" t="s">
        <v>71</v>
      </c>
      <c r="P387" s="16"/>
    </row>
    <row r="388" spans="1:16" ht="87">
      <c r="A388" s="65" t="s">
        <v>1213</v>
      </c>
      <c r="B388" s="15" t="s">
        <v>256</v>
      </c>
      <c r="C388" s="15" t="s">
        <v>104</v>
      </c>
      <c r="D388" s="15" t="s">
        <v>223</v>
      </c>
      <c r="E388" s="15" t="s">
        <v>289</v>
      </c>
      <c r="F388" s="17" t="s">
        <v>231</v>
      </c>
      <c r="G388" s="25" t="s">
        <v>73</v>
      </c>
      <c r="H388" s="30">
        <v>9</v>
      </c>
      <c r="I388" s="30">
        <v>8</v>
      </c>
      <c r="J388" s="30">
        <v>10</v>
      </c>
      <c r="K388" s="30">
        <v>11</v>
      </c>
      <c r="L388" s="30">
        <v>11</v>
      </c>
      <c r="M388" s="54">
        <v>12</v>
      </c>
      <c r="N388" s="30"/>
      <c r="O388" s="15" t="s">
        <v>70</v>
      </c>
      <c r="P388" s="16"/>
    </row>
    <row r="389" spans="1:16" ht="87">
      <c r="A389" s="65" t="s">
        <v>1213</v>
      </c>
      <c r="B389" s="15" t="s">
        <v>256</v>
      </c>
      <c r="C389" s="15" t="s">
        <v>104</v>
      </c>
      <c r="D389" s="15" t="s">
        <v>232</v>
      </c>
      <c r="E389" s="15" t="s">
        <v>233</v>
      </c>
      <c r="F389" s="17" t="s">
        <v>234</v>
      </c>
      <c r="G389" s="25" t="s">
        <v>226</v>
      </c>
      <c r="H389" s="30">
        <v>108923.8</v>
      </c>
      <c r="I389" s="30">
        <v>111825</v>
      </c>
      <c r="J389" s="30">
        <v>105779</v>
      </c>
      <c r="K389" s="54">
        <v>126904</v>
      </c>
      <c r="L389" s="54">
        <v>138513</v>
      </c>
      <c r="M389" s="54">
        <v>144323</v>
      </c>
      <c r="N389" s="30"/>
      <c r="O389" s="15" t="s">
        <v>235</v>
      </c>
      <c r="P389" s="16"/>
    </row>
    <row r="390" spans="1:16" ht="87">
      <c r="A390" s="65" t="s">
        <v>1213</v>
      </c>
      <c r="B390" s="15" t="s">
        <v>256</v>
      </c>
      <c r="C390" s="15" t="s">
        <v>104</v>
      </c>
      <c r="D390" s="15" t="s">
        <v>232</v>
      </c>
      <c r="E390" s="15" t="s">
        <v>233</v>
      </c>
      <c r="F390" s="17" t="s">
        <v>234</v>
      </c>
      <c r="G390" s="25" t="s">
        <v>226</v>
      </c>
      <c r="H390" s="30">
        <v>1</v>
      </c>
      <c r="I390" s="30">
        <v>2</v>
      </c>
      <c r="J390" s="30">
        <v>7</v>
      </c>
      <c r="K390" s="30">
        <v>11</v>
      </c>
      <c r="L390" s="30">
        <v>5</v>
      </c>
      <c r="M390" s="54">
        <v>6</v>
      </c>
      <c r="N390" s="30"/>
      <c r="O390" s="15" t="s">
        <v>227</v>
      </c>
      <c r="P390" s="16"/>
    </row>
    <row r="391" spans="1:16" ht="87">
      <c r="A391" s="65" t="s">
        <v>1213</v>
      </c>
      <c r="B391" s="15" t="s">
        <v>256</v>
      </c>
      <c r="C391" s="15" t="s">
        <v>104</v>
      </c>
      <c r="D391" s="15" t="s">
        <v>236</v>
      </c>
      <c r="E391" s="15" t="s">
        <v>237</v>
      </c>
      <c r="F391" s="17" t="s">
        <v>238</v>
      </c>
      <c r="G391" s="25" t="s">
        <v>294</v>
      </c>
      <c r="H391" s="30">
        <v>91.21</v>
      </c>
      <c r="I391" s="30">
        <v>95.41</v>
      </c>
      <c r="J391" s="30">
        <v>96.2</v>
      </c>
      <c r="K391" s="30">
        <v>92.99</v>
      </c>
      <c r="L391" s="62">
        <v>97.71</v>
      </c>
      <c r="M391" s="68">
        <v>99.37</v>
      </c>
      <c r="N391" s="30"/>
      <c r="O391" s="15" t="s">
        <v>181</v>
      </c>
      <c r="P391" s="16"/>
    </row>
    <row r="392" spans="1:16" ht="87">
      <c r="A392" s="65" t="s">
        <v>1213</v>
      </c>
      <c r="B392" s="15" t="s">
        <v>256</v>
      </c>
      <c r="C392" s="15" t="s">
        <v>122</v>
      </c>
      <c r="D392" s="15" t="s">
        <v>123</v>
      </c>
      <c r="E392" s="15" t="s">
        <v>124</v>
      </c>
      <c r="F392" s="17" t="s">
        <v>295</v>
      </c>
      <c r="G392" s="25" t="s">
        <v>240</v>
      </c>
      <c r="H392" s="30"/>
      <c r="I392" s="30"/>
      <c r="J392" s="30">
        <v>2</v>
      </c>
      <c r="K392" s="30">
        <v>1</v>
      </c>
      <c r="L392" s="69"/>
      <c r="M392" s="70">
        <v>1</v>
      </c>
      <c r="N392" s="67"/>
      <c r="O392" s="15" t="s">
        <v>127</v>
      </c>
      <c r="P392" s="16"/>
    </row>
    <row r="393" spans="1:16" ht="87">
      <c r="A393" s="65" t="s">
        <v>1213</v>
      </c>
      <c r="B393" s="15" t="s">
        <v>256</v>
      </c>
      <c r="C393" s="15" t="s">
        <v>122</v>
      </c>
      <c r="D393" s="15" t="s">
        <v>245</v>
      </c>
      <c r="E393" s="15" t="s">
        <v>246</v>
      </c>
      <c r="F393" s="17" t="s">
        <v>296</v>
      </c>
      <c r="G393" s="25" t="s">
        <v>112</v>
      </c>
      <c r="H393" s="30">
        <v>9541.69</v>
      </c>
      <c r="I393" s="30">
        <v>10327</v>
      </c>
      <c r="J393" s="30">
        <v>11788.96</v>
      </c>
      <c r="K393" s="72">
        <v>10864.87</v>
      </c>
      <c r="L393" s="71">
        <v>8100</v>
      </c>
      <c r="M393" s="71">
        <v>5484</v>
      </c>
      <c r="N393" s="67"/>
      <c r="O393" s="15" t="s">
        <v>16</v>
      </c>
      <c r="P393" s="16"/>
    </row>
    <row r="394" spans="1:16" ht="87">
      <c r="A394" s="65" t="s">
        <v>1213</v>
      </c>
      <c r="B394" s="15" t="s">
        <v>256</v>
      </c>
      <c r="C394" s="15" t="s">
        <v>122</v>
      </c>
      <c r="D394" s="15" t="s">
        <v>245</v>
      </c>
      <c r="E394" s="15" t="s">
        <v>248</v>
      </c>
      <c r="F394" s="17" t="s">
        <v>249</v>
      </c>
      <c r="G394" s="25" t="s">
        <v>250</v>
      </c>
      <c r="H394" s="30">
        <v>6</v>
      </c>
      <c r="I394" s="30">
        <v>9</v>
      </c>
      <c r="J394" s="30">
        <v>3</v>
      </c>
      <c r="K394" s="72"/>
      <c r="L394" s="73">
        <v>10</v>
      </c>
      <c r="M394" s="73">
        <v>10</v>
      </c>
      <c r="N394" s="67"/>
      <c r="O394" s="15" t="s">
        <v>149</v>
      </c>
      <c r="P394" s="16"/>
    </row>
    <row r="395" spans="1:16" ht="87">
      <c r="A395" s="65" t="s">
        <v>1213</v>
      </c>
      <c r="B395" s="15" t="s">
        <v>256</v>
      </c>
      <c r="C395" s="15" t="s">
        <v>150</v>
      </c>
      <c r="D395" s="15" t="s">
        <v>151</v>
      </c>
      <c r="E395" s="15" t="s">
        <v>152</v>
      </c>
      <c r="F395" s="17" t="s">
        <v>297</v>
      </c>
      <c r="G395" s="25" t="s">
        <v>73</v>
      </c>
      <c r="H395" s="30">
        <v>61</v>
      </c>
      <c r="I395" s="30">
        <v>50</v>
      </c>
      <c r="J395" s="30">
        <v>38</v>
      </c>
      <c r="K395" s="30">
        <v>43</v>
      </c>
      <c r="L395" s="30">
        <v>45</v>
      </c>
      <c r="M395" s="54">
        <v>77</v>
      </c>
      <c r="N395" s="30"/>
      <c r="O395" s="15" t="s">
        <v>298</v>
      </c>
      <c r="P395" s="16"/>
    </row>
    <row r="396" spans="1:16" ht="87">
      <c r="A396" s="65" t="s">
        <v>1213</v>
      </c>
      <c r="B396" s="15" t="s">
        <v>256</v>
      </c>
      <c r="C396" s="15" t="s">
        <v>150</v>
      </c>
      <c r="D396" s="15" t="s">
        <v>155</v>
      </c>
      <c r="E396" s="15" t="s">
        <v>156</v>
      </c>
      <c r="F396" s="17" t="s">
        <v>299</v>
      </c>
      <c r="G396" s="25" t="s">
        <v>254</v>
      </c>
      <c r="H396" s="30">
        <v>1</v>
      </c>
      <c r="I396" s="30">
        <v>0</v>
      </c>
      <c r="J396" s="30">
        <v>1</v>
      </c>
      <c r="K396" s="30">
        <v>1</v>
      </c>
      <c r="L396" s="30">
        <v>1</v>
      </c>
      <c r="M396" s="54">
        <v>1</v>
      </c>
      <c r="N396" s="30"/>
      <c r="O396" s="15" t="s">
        <v>255</v>
      </c>
      <c r="P396" s="16"/>
    </row>
    <row r="397" spans="1:16" ht="87">
      <c r="A397" s="65" t="s">
        <v>1213</v>
      </c>
      <c r="B397" s="15" t="s">
        <v>256</v>
      </c>
      <c r="C397" s="15" t="s">
        <v>150</v>
      </c>
      <c r="D397" s="15" t="s">
        <v>155</v>
      </c>
      <c r="E397" s="15" t="s">
        <v>156</v>
      </c>
      <c r="F397" s="17" t="s">
        <v>299</v>
      </c>
      <c r="G397" s="81"/>
      <c r="H397" s="30">
        <v>61</v>
      </c>
      <c r="I397" s="30">
        <v>33</v>
      </c>
      <c r="J397" s="30">
        <v>41</v>
      </c>
      <c r="K397" s="30">
        <v>43</v>
      </c>
      <c r="L397" s="30"/>
      <c r="M397" s="54"/>
      <c r="N397" s="30"/>
      <c r="O397" s="15" t="s">
        <v>272</v>
      </c>
      <c r="P397" s="16"/>
    </row>
    <row r="398" spans="1:16" ht="87">
      <c r="A398" s="65" t="s">
        <v>1213</v>
      </c>
      <c r="B398" s="15" t="s">
        <v>300</v>
      </c>
      <c r="C398" s="15" t="s">
        <v>301</v>
      </c>
      <c r="D398" s="15" t="s">
        <v>302</v>
      </c>
      <c r="E398" s="15" t="s">
        <v>303</v>
      </c>
      <c r="F398" s="17" t="s">
        <v>304</v>
      </c>
      <c r="G398" s="25" t="s">
        <v>15</v>
      </c>
      <c r="H398" s="30">
        <v>260398</v>
      </c>
      <c r="I398" s="30">
        <v>217621</v>
      </c>
      <c r="J398" s="30">
        <v>210141</v>
      </c>
      <c r="K398" s="30">
        <v>211641</v>
      </c>
      <c r="L398" s="30"/>
      <c r="M398" s="54"/>
      <c r="N398" s="30"/>
      <c r="O398" s="15" t="s">
        <v>305</v>
      </c>
      <c r="P398" s="16"/>
    </row>
    <row r="399" spans="1:16" ht="87">
      <c r="A399" s="65" t="s">
        <v>1213</v>
      </c>
      <c r="B399" s="15" t="s">
        <v>300</v>
      </c>
      <c r="C399" s="15" t="s">
        <v>301</v>
      </c>
      <c r="D399" s="15" t="s">
        <v>302</v>
      </c>
      <c r="E399" s="15" t="s">
        <v>303</v>
      </c>
      <c r="F399" s="17" t="s">
        <v>304</v>
      </c>
      <c r="G399" s="81"/>
      <c r="H399" s="30">
        <v>517</v>
      </c>
      <c r="I399" s="30">
        <v>398</v>
      </c>
      <c r="J399" s="30">
        <v>360</v>
      </c>
      <c r="K399" s="30">
        <v>343</v>
      </c>
      <c r="L399" s="30"/>
      <c r="M399" s="54"/>
      <c r="N399" s="30"/>
      <c r="O399" s="15" t="s">
        <v>272</v>
      </c>
      <c r="P399" s="16"/>
    </row>
    <row r="400" spans="1:16" ht="21" customHeight="1">
      <c r="A400" s="65" t="s">
        <v>1213</v>
      </c>
      <c r="B400" s="15" t="s">
        <v>300</v>
      </c>
      <c r="C400" s="15" t="s">
        <v>301</v>
      </c>
      <c r="D400" s="15" t="s">
        <v>302</v>
      </c>
      <c r="E400" s="15" t="s">
        <v>303</v>
      </c>
      <c r="F400" s="17" t="s">
        <v>306</v>
      </c>
      <c r="G400" s="25" t="s">
        <v>15</v>
      </c>
      <c r="H400" s="30">
        <v>260398</v>
      </c>
      <c r="I400" s="30">
        <v>217621</v>
      </c>
      <c r="J400" s="30">
        <v>210141</v>
      </c>
      <c r="K400" s="30">
        <v>211641</v>
      </c>
      <c r="L400" s="30"/>
      <c r="M400" s="54"/>
      <c r="N400" s="30"/>
      <c r="O400" s="15" t="s">
        <v>305</v>
      </c>
      <c r="P400" s="16"/>
    </row>
    <row r="401" spans="1:16" ht="87">
      <c r="A401" s="65" t="s">
        <v>1213</v>
      </c>
      <c r="B401" s="15" t="s">
        <v>300</v>
      </c>
      <c r="C401" s="15" t="s">
        <v>301</v>
      </c>
      <c r="D401" s="15" t="s">
        <v>302</v>
      </c>
      <c r="E401" s="15" t="s">
        <v>303</v>
      </c>
      <c r="F401" s="17" t="s">
        <v>306</v>
      </c>
      <c r="G401" s="81"/>
      <c r="H401" s="30">
        <v>517</v>
      </c>
      <c r="I401" s="30">
        <v>398</v>
      </c>
      <c r="J401" s="30">
        <v>360</v>
      </c>
      <c r="K401" s="30">
        <v>343</v>
      </c>
      <c r="L401" s="30"/>
      <c r="M401" s="54"/>
      <c r="N401" s="30"/>
      <c r="O401" s="15" t="s">
        <v>272</v>
      </c>
      <c r="P401" s="16"/>
    </row>
    <row r="402" spans="1:16" ht="87">
      <c r="A402" s="65" t="s">
        <v>1213</v>
      </c>
      <c r="B402" s="15" t="s">
        <v>300</v>
      </c>
      <c r="C402" s="15" t="s">
        <v>307</v>
      </c>
      <c r="D402" s="15" t="s">
        <v>308</v>
      </c>
      <c r="E402" s="15" t="s">
        <v>309</v>
      </c>
      <c r="F402" s="17" t="s">
        <v>310</v>
      </c>
      <c r="G402" s="25" t="s">
        <v>266</v>
      </c>
      <c r="H402" s="30">
        <v>6665</v>
      </c>
      <c r="I402" s="30">
        <v>6820</v>
      </c>
      <c r="J402" s="30">
        <v>5977</v>
      </c>
      <c r="K402" s="30">
        <v>3473</v>
      </c>
      <c r="L402" s="54">
        <v>1954</v>
      </c>
      <c r="M402" s="54">
        <v>1662</v>
      </c>
      <c r="N402" s="30"/>
      <c r="O402" s="15" t="s">
        <v>311</v>
      </c>
      <c r="P402" s="16"/>
    </row>
    <row r="403" spans="1:16" ht="87">
      <c r="A403" s="65" t="s">
        <v>1213</v>
      </c>
      <c r="B403" s="15" t="s">
        <v>300</v>
      </c>
      <c r="C403" s="15" t="s">
        <v>307</v>
      </c>
      <c r="D403" s="15" t="s">
        <v>308</v>
      </c>
      <c r="E403" s="15" t="s">
        <v>309</v>
      </c>
      <c r="F403" s="15" t="s">
        <v>1185</v>
      </c>
      <c r="G403" s="25" t="s">
        <v>266</v>
      </c>
      <c r="H403" s="30">
        <v>2</v>
      </c>
      <c r="I403" s="30">
        <v>2</v>
      </c>
      <c r="J403" s="30">
        <v>0</v>
      </c>
      <c r="K403" s="30">
        <v>0</v>
      </c>
      <c r="L403" s="30"/>
      <c r="M403" s="54"/>
      <c r="N403" s="30"/>
      <c r="O403" s="15" t="s">
        <v>311</v>
      </c>
      <c r="P403" s="16"/>
    </row>
    <row r="404" spans="1:16" ht="87">
      <c r="A404" s="65" t="s">
        <v>1213</v>
      </c>
      <c r="B404" s="15" t="s">
        <v>300</v>
      </c>
      <c r="C404" s="15" t="s">
        <v>307</v>
      </c>
      <c r="D404" s="15" t="s">
        <v>308</v>
      </c>
      <c r="E404" s="15" t="s">
        <v>309</v>
      </c>
      <c r="F404" s="15" t="s">
        <v>1186</v>
      </c>
      <c r="G404" s="25" t="s">
        <v>266</v>
      </c>
      <c r="H404" s="30">
        <v>7</v>
      </c>
      <c r="I404" s="30">
        <v>7</v>
      </c>
      <c r="J404" s="30">
        <v>0</v>
      </c>
      <c r="K404" s="30">
        <v>0</v>
      </c>
      <c r="L404" s="30"/>
      <c r="M404" s="54"/>
      <c r="N404" s="30"/>
      <c r="O404" s="15" t="s">
        <v>311</v>
      </c>
      <c r="P404" s="16"/>
    </row>
    <row r="405" spans="1:16" ht="87">
      <c r="A405" s="65" t="s">
        <v>1213</v>
      </c>
      <c r="B405" s="15" t="s">
        <v>300</v>
      </c>
      <c r="C405" s="15" t="s">
        <v>307</v>
      </c>
      <c r="D405" s="15" t="s">
        <v>308</v>
      </c>
      <c r="E405" s="15" t="s">
        <v>309</v>
      </c>
      <c r="F405" s="15" t="s">
        <v>1187</v>
      </c>
      <c r="G405" s="25" t="s">
        <v>266</v>
      </c>
      <c r="H405" s="30">
        <v>0</v>
      </c>
      <c r="I405" s="30">
        <v>0</v>
      </c>
      <c r="J405" s="30">
        <v>0</v>
      </c>
      <c r="K405" s="30">
        <v>0</v>
      </c>
      <c r="L405" s="30"/>
      <c r="M405" s="54"/>
      <c r="N405" s="30"/>
      <c r="O405" s="15" t="s">
        <v>311</v>
      </c>
      <c r="P405" s="16"/>
    </row>
    <row r="406" spans="1:16" ht="87">
      <c r="A406" s="65" t="s">
        <v>1213</v>
      </c>
      <c r="B406" s="15" t="s">
        <v>300</v>
      </c>
      <c r="C406" s="15" t="s">
        <v>307</v>
      </c>
      <c r="D406" s="15" t="s">
        <v>308</v>
      </c>
      <c r="E406" s="15" t="s">
        <v>309</v>
      </c>
      <c r="F406" s="15" t="s">
        <v>1188</v>
      </c>
      <c r="G406" s="25" t="s">
        <v>266</v>
      </c>
      <c r="H406" s="30">
        <v>13</v>
      </c>
      <c r="I406" s="30">
        <v>13</v>
      </c>
      <c r="J406" s="30">
        <v>0</v>
      </c>
      <c r="K406" s="30">
        <v>0</v>
      </c>
      <c r="L406" s="30"/>
      <c r="M406" s="54"/>
      <c r="N406" s="30"/>
      <c r="O406" s="15" t="s">
        <v>311</v>
      </c>
      <c r="P406" s="16"/>
    </row>
    <row r="407" spans="1:16" ht="87">
      <c r="A407" s="65" t="s">
        <v>1213</v>
      </c>
      <c r="B407" s="15" t="s">
        <v>300</v>
      </c>
      <c r="C407" s="15" t="s">
        <v>307</v>
      </c>
      <c r="D407" s="15" t="s">
        <v>308</v>
      </c>
      <c r="E407" s="15" t="s">
        <v>309</v>
      </c>
      <c r="F407" s="15" t="s">
        <v>1189</v>
      </c>
      <c r="G407" s="25" t="s">
        <v>266</v>
      </c>
      <c r="H407" s="30">
        <v>891</v>
      </c>
      <c r="I407" s="30">
        <v>891</v>
      </c>
      <c r="J407" s="30">
        <v>937</v>
      </c>
      <c r="K407" s="30">
        <v>405</v>
      </c>
      <c r="L407" s="30"/>
      <c r="M407" s="54"/>
      <c r="N407" s="30"/>
      <c r="O407" s="15" t="s">
        <v>311</v>
      </c>
      <c r="P407" s="16"/>
    </row>
    <row r="408" spans="1:16" ht="87">
      <c r="A408" s="65" t="s">
        <v>1213</v>
      </c>
      <c r="B408" s="15" t="s">
        <v>300</v>
      </c>
      <c r="C408" s="15" t="s">
        <v>307</v>
      </c>
      <c r="D408" s="15" t="s">
        <v>308</v>
      </c>
      <c r="E408" s="15" t="s">
        <v>309</v>
      </c>
      <c r="F408" s="15" t="s">
        <v>1190</v>
      </c>
      <c r="G408" s="25" t="s">
        <v>266</v>
      </c>
      <c r="H408" s="30">
        <v>25</v>
      </c>
      <c r="I408" s="30">
        <v>24</v>
      </c>
      <c r="J408" s="30">
        <v>6</v>
      </c>
      <c r="K408" s="30">
        <v>6</v>
      </c>
      <c r="L408" s="30"/>
      <c r="M408" s="54"/>
      <c r="N408" s="30"/>
      <c r="O408" s="15" t="s">
        <v>311</v>
      </c>
      <c r="P408" s="16"/>
    </row>
    <row r="409" spans="1:16" ht="87">
      <c r="A409" s="65" t="s">
        <v>1213</v>
      </c>
      <c r="B409" s="15" t="s">
        <v>300</v>
      </c>
      <c r="C409" s="15" t="s">
        <v>307</v>
      </c>
      <c r="D409" s="15" t="s">
        <v>308</v>
      </c>
      <c r="E409" s="15" t="s">
        <v>309</v>
      </c>
      <c r="F409" s="15" t="s">
        <v>1191</v>
      </c>
      <c r="G409" s="25" t="s">
        <v>266</v>
      </c>
      <c r="H409" s="30">
        <v>5280</v>
      </c>
      <c r="I409" s="30">
        <v>5606</v>
      </c>
      <c r="J409" s="30">
        <v>4746</v>
      </c>
      <c r="K409" s="30">
        <v>2814</v>
      </c>
      <c r="L409" s="30"/>
      <c r="M409" s="54"/>
      <c r="N409" s="30"/>
      <c r="O409" s="15" t="s">
        <v>311</v>
      </c>
      <c r="P409" s="16"/>
    </row>
    <row r="410" spans="1:16" ht="87">
      <c r="A410" s="65" t="s">
        <v>1213</v>
      </c>
      <c r="B410" s="15" t="s">
        <v>300</v>
      </c>
      <c r="C410" s="15" t="s">
        <v>307</v>
      </c>
      <c r="D410" s="15" t="s">
        <v>308</v>
      </c>
      <c r="E410" s="15" t="s">
        <v>309</v>
      </c>
      <c r="F410" s="15" t="s">
        <v>1192</v>
      </c>
      <c r="G410" s="25" t="s">
        <v>266</v>
      </c>
      <c r="H410" s="30">
        <v>241</v>
      </c>
      <c r="I410" s="30">
        <v>171</v>
      </c>
      <c r="J410" s="30">
        <v>156</v>
      </c>
      <c r="K410" s="30">
        <v>183</v>
      </c>
      <c r="L410" s="30"/>
      <c r="M410" s="54"/>
      <c r="N410" s="30"/>
      <c r="O410" s="15" t="s">
        <v>311</v>
      </c>
      <c r="P410" s="16"/>
    </row>
    <row r="411" spans="1:16" ht="87">
      <c r="A411" s="65" t="s">
        <v>1213</v>
      </c>
      <c r="B411" s="15" t="s">
        <v>300</v>
      </c>
      <c r="C411" s="15" t="s">
        <v>307</v>
      </c>
      <c r="D411" s="15" t="s">
        <v>308</v>
      </c>
      <c r="E411" s="15" t="s">
        <v>309</v>
      </c>
      <c r="F411" s="15" t="s">
        <v>1193</v>
      </c>
      <c r="G411" s="25" t="s">
        <v>266</v>
      </c>
      <c r="H411" s="30">
        <v>134</v>
      </c>
      <c r="I411" s="30">
        <v>39</v>
      </c>
      <c r="J411" s="30">
        <v>39</v>
      </c>
      <c r="K411" s="30">
        <v>24</v>
      </c>
      <c r="L411" s="30"/>
      <c r="M411" s="54"/>
      <c r="N411" s="30"/>
      <c r="O411" s="15" t="s">
        <v>311</v>
      </c>
      <c r="P411" s="16"/>
    </row>
    <row r="412" spans="1:16" ht="87">
      <c r="A412" s="65" t="s">
        <v>1213</v>
      </c>
      <c r="B412" s="15" t="s">
        <v>300</v>
      </c>
      <c r="C412" s="15" t="s">
        <v>307</v>
      </c>
      <c r="D412" s="15" t="s">
        <v>308</v>
      </c>
      <c r="E412" s="15" t="s">
        <v>309</v>
      </c>
      <c r="F412" s="15" t="s">
        <v>1194</v>
      </c>
      <c r="G412" s="25" t="s">
        <v>266</v>
      </c>
      <c r="H412" s="30">
        <v>72</v>
      </c>
      <c r="I412" s="30">
        <v>67</v>
      </c>
      <c r="J412" s="30">
        <v>93</v>
      </c>
      <c r="K412" s="30">
        <v>41</v>
      </c>
      <c r="L412" s="30"/>
      <c r="M412" s="54"/>
      <c r="N412" s="30"/>
      <c r="O412" s="15" t="s">
        <v>311</v>
      </c>
      <c r="P412" s="16"/>
    </row>
    <row r="413" spans="1:16" ht="87">
      <c r="A413" s="65" t="s">
        <v>1213</v>
      </c>
      <c r="B413" s="15" t="s">
        <v>300</v>
      </c>
      <c r="C413" s="15" t="s">
        <v>307</v>
      </c>
      <c r="D413" s="15" t="s">
        <v>308</v>
      </c>
      <c r="E413" s="15" t="s">
        <v>309</v>
      </c>
      <c r="F413" s="15" t="s">
        <v>1173</v>
      </c>
      <c r="G413" s="25" t="s">
        <v>97</v>
      </c>
      <c r="H413" s="30">
        <v>34</v>
      </c>
      <c r="I413" s="30">
        <v>34</v>
      </c>
      <c r="J413" s="30">
        <v>34</v>
      </c>
      <c r="K413" s="30">
        <v>60</v>
      </c>
      <c r="L413" s="30"/>
      <c r="M413" s="54"/>
      <c r="N413" s="30"/>
      <c r="O413" s="15" t="s">
        <v>272</v>
      </c>
      <c r="P413" s="16"/>
    </row>
    <row r="414" spans="1:16" ht="87">
      <c r="A414" s="65" t="s">
        <v>1213</v>
      </c>
      <c r="B414" s="15" t="s">
        <v>300</v>
      </c>
      <c r="C414" s="15" t="s">
        <v>307</v>
      </c>
      <c r="D414" s="15" t="s">
        <v>308</v>
      </c>
      <c r="E414" s="15" t="s">
        <v>309</v>
      </c>
      <c r="F414" s="17" t="s">
        <v>312</v>
      </c>
      <c r="G414" s="25" t="s">
        <v>108</v>
      </c>
      <c r="H414" s="30">
        <v>16</v>
      </c>
      <c r="I414" s="30">
        <v>16</v>
      </c>
      <c r="J414" s="30">
        <v>16</v>
      </c>
      <c r="K414" s="30">
        <v>16</v>
      </c>
      <c r="L414" s="54">
        <v>16</v>
      </c>
      <c r="M414" s="54">
        <v>16</v>
      </c>
      <c r="N414" s="30"/>
      <c r="O414" s="15" t="s">
        <v>313</v>
      </c>
      <c r="P414" s="16"/>
    </row>
    <row r="415" spans="1:16" ht="87">
      <c r="A415" s="65" t="s">
        <v>1213</v>
      </c>
      <c r="B415" s="15" t="s">
        <v>300</v>
      </c>
      <c r="C415" s="15" t="s">
        <v>307</v>
      </c>
      <c r="D415" s="15" t="s">
        <v>308</v>
      </c>
      <c r="E415" s="15" t="s">
        <v>309</v>
      </c>
      <c r="F415" s="17" t="s">
        <v>314</v>
      </c>
      <c r="G415" s="25" t="s">
        <v>15</v>
      </c>
      <c r="H415" s="30">
        <v>239688</v>
      </c>
      <c r="I415" s="30">
        <v>217621</v>
      </c>
      <c r="J415" s="30">
        <v>160628</v>
      </c>
      <c r="K415" s="30">
        <v>77444</v>
      </c>
      <c r="L415" s="54">
        <v>50705</v>
      </c>
      <c r="M415" s="54">
        <v>97595</v>
      </c>
      <c r="N415" s="30"/>
      <c r="O415" s="15" t="s">
        <v>313</v>
      </c>
      <c r="P415" s="16"/>
    </row>
    <row r="416" spans="1:16" ht="87">
      <c r="A416" s="65" t="s">
        <v>1213</v>
      </c>
      <c r="B416" s="15" t="s">
        <v>300</v>
      </c>
      <c r="C416" s="15" t="s">
        <v>307</v>
      </c>
      <c r="D416" s="15" t="s">
        <v>308</v>
      </c>
      <c r="E416" s="15" t="s">
        <v>309</v>
      </c>
      <c r="F416" s="15" t="s">
        <v>1175</v>
      </c>
      <c r="G416" s="25" t="s">
        <v>15</v>
      </c>
      <c r="H416" s="30">
        <v>124</v>
      </c>
      <c r="I416" s="30">
        <v>102</v>
      </c>
      <c r="J416" s="30">
        <v>0</v>
      </c>
      <c r="K416" s="30">
        <v>0</v>
      </c>
      <c r="L416" s="30"/>
      <c r="M416" s="54"/>
      <c r="N416" s="30"/>
      <c r="O416" s="15" t="s">
        <v>313</v>
      </c>
      <c r="P416" s="16"/>
    </row>
    <row r="417" spans="1:16" ht="87">
      <c r="A417" s="65" t="s">
        <v>1213</v>
      </c>
      <c r="B417" s="15" t="s">
        <v>300</v>
      </c>
      <c r="C417" s="15" t="s">
        <v>307</v>
      </c>
      <c r="D417" s="15" t="s">
        <v>308</v>
      </c>
      <c r="E417" s="15" t="s">
        <v>309</v>
      </c>
      <c r="F417" s="15" t="s">
        <v>1176</v>
      </c>
      <c r="G417" s="25" t="s">
        <v>15</v>
      </c>
      <c r="H417" s="30">
        <v>201</v>
      </c>
      <c r="I417" s="30">
        <v>197</v>
      </c>
      <c r="J417" s="30">
        <v>0</v>
      </c>
      <c r="K417" s="30">
        <v>0</v>
      </c>
      <c r="L417" s="30"/>
      <c r="M417" s="54"/>
      <c r="N417" s="30"/>
      <c r="O417" s="15" t="s">
        <v>313</v>
      </c>
      <c r="P417" s="16"/>
    </row>
    <row r="418" spans="1:16" ht="87">
      <c r="A418" s="65" t="s">
        <v>1213</v>
      </c>
      <c r="B418" s="15" t="s">
        <v>300</v>
      </c>
      <c r="C418" s="15" t="s">
        <v>307</v>
      </c>
      <c r="D418" s="15" t="s">
        <v>308</v>
      </c>
      <c r="E418" s="15" t="s">
        <v>309</v>
      </c>
      <c r="F418" s="15" t="s">
        <v>1177</v>
      </c>
      <c r="G418" s="25" t="s">
        <v>15</v>
      </c>
      <c r="H418" s="30">
        <v>0</v>
      </c>
      <c r="I418" s="30">
        <v>0</v>
      </c>
      <c r="J418" s="30">
        <v>0</v>
      </c>
      <c r="K418" s="30">
        <v>0</v>
      </c>
      <c r="L418" s="30"/>
      <c r="M418" s="54"/>
      <c r="N418" s="30"/>
      <c r="O418" s="15" t="s">
        <v>313</v>
      </c>
      <c r="P418" s="16"/>
    </row>
    <row r="419" spans="1:16" ht="87">
      <c r="A419" s="65" t="s">
        <v>1213</v>
      </c>
      <c r="B419" s="15" t="s">
        <v>300</v>
      </c>
      <c r="C419" s="15" t="s">
        <v>307</v>
      </c>
      <c r="D419" s="15" t="s">
        <v>308</v>
      </c>
      <c r="E419" s="15" t="s">
        <v>309</v>
      </c>
      <c r="F419" s="15" t="s">
        <v>1178</v>
      </c>
      <c r="G419" s="25" t="s">
        <v>15</v>
      </c>
      <c r="H419" s="30">
        <v>291</v>
      </c>
      <c r="I419" s="30">
        <v>210</v>
      </c>
      <c r="J419" s="30">
        <v>0</v>
      </c>
      <c r="K419" s="30">
        <v>0</v>
      </c>
      <c r="L419" s="30"/>
      <c r="M419" s="54"/>
      <c r="N419" s="30"/>
      <c r="O419" s="15" t="s">
        <v>313</v>
      </c>
      <c r="P419" s="16"/>
    </row>
    <row r="420" spans="1:16" ht="87">
      <c r="A420" s="65" t="s">
        <v>1213</v>
      </c>
      <c r="B420" s="15" t="s">
        <v>300</v>
      </c>
      <c r="C420" s="15" t="s">
        <v>307</v>
      </c>
      <c r="D420" s="15" t="s">
        <v>308</v>
      </c>
      <c r="E420" s="15" t="s">
        <v>309</v>
      </c>
      <c r="F420" s="15" t="s">
        <v>1179</v>
      </c>
      <c r="G420" s="25" t="s">
        <v>15</v>
      </c>
      <c r="H420" s="30">
        <v>69623</v>
      </c>
      <c r="I420" s="30">
        <v>65434</v>
      </c>
      <c r="J420" s="30">
        <v>48444</v>
      </c>
      <c r="K420" s="30">
        <v>26141</v>
      </c>
      <c r="L420" s="30"/>
      <c r="M420" s="54"/>
      <c r="N420" s="30"/>
      <c r="O420" s="15" t="s">
        <v>313</v>
      </c>
      <c r="P420" s="16"/>
    </row>
    <row r="421" spans="1:16" ht="87">
      <c r="A421" s="65" t="s">
        <v>1213</v>
      </c>
      <c r="B421" s="15" t="s">
        <v>300</v>
      </c>
      <c r="C421" s="15" t="s">
        <v>307</v>
      </c>
      <c r="D421" s="15" t="s">
        <v>308</v>
      </c>
      <c r="E421" s="15" t="s">
        <v>309</v>
      </c>
      <c r="F421" s="15" t="s">
        <v>1180</v>
      </c>
      <c r="G421" s="25" t="s">
        <v>15</v>
      </c>
      <c r="H421" s="30">
        <v>798</v>
      </c>
      <c r="I421" s="30">
        <v>784</v>
      </c>
      <c r="J421" s="30">
        <v>160</v>
      </c>
      <c r="K421" s="30">
        <v>80</v>
      </c>
      <c r="L421" s="30"/>
      <c r="M421" s="54"/>
      <c r="N421" s="30"/>
      <c r="O421" s="15" t="s">
        <v>313</v>
      </c>
      <c r="P421" s="16"/>
    </row>
    <row r="422" spans="1:16" ht="87">
      <c r="A422" s="65" t="s">
        <v>1213</v>
      </c>
      <c r="B422" s="15" t="s">
        <v>300</v>
      </c>
      <c r="C422" s="15" t="s">
        <v>307</v>
      </c>
      <c r="D422" s="15" t="s">
        <v>308</v>
      </c>
      <c r="E422" s="15" t="s">
        <v>309</v>
      </c>
      <c r="F422" s="15" t="s">
        <v>1181</v>
      </c>
      <c r="G422" s="25" t="s">
        <v>15</v>
      </c>
      <c r="H422" s="30">
        <v>149516</v>
      </c>
      <c r="I422" s="30">
        <v>135458</v>
      </c>
      <c r="J422" s="30">
        <v>101847</v>
      </c>
      <c r="K422" s="30">
        <v>46448</v>
      </c>
      <c r="L422" s="30"/>
      <c r="M422" s="54"/>
      <c r="N422" s="30"/>
      <c r="O422" s="15" t="s">
        <v>313</v>
      </c>
      <c r="P422" s="16"/>
    </row>
    <row r="423" spans="1:16" ht="87">
      <c r="A423" s="65" t="s">
        <v>1213</v>
      </c>
      <c r="B423" s="15" t="s">
        <v>300</v>
      </c>
      <c r="C423" s="15" t="s">
        <v>307</v>
      </c>
      <c r="D423" s="15" t="s">
        <v>308</v>
      </c>
      <c r="E423" s="15" t="s">
        <v>309</v>
      </c>
      <c r="F423" s="15" t="s">
        <v>1182</v>
      </c>
      <c r="G423" s="25" t="s">
        <v>15</v>
      </c>
      <c r="H423" s="30">
        <v>16137</v>
      </c>
      <c r="I423" s="30">
        <v>14131</v>
      </c>
      <c r="J423" s="30">
        <v>9332</v>
      </c>
      <c r="K423" s="30">
        <v>4181</v>
      </c>
      <c r="L423" s="30"/>
      <c r="M423" s="54"/>
      <c r="N423" s="30"/>
      <c r="O423" s="15" t="s">
        <v>313</v>
      </c>
      <c r="P423" s="16"/>
    </row>
    <row r="424" spans="1:16" ht="87">
      <c r="A424" s="65" t="s">
        <v>1213</v>
      </c>
      <c r="B424" s="15" t="s">
        <v>300</v>
      </c>
      <c r="C424" s="15" t="s">
        <v>307</v>
      </c>
      <c r="D424" s="15" t="s">
        <v>308</v>
      </c>
      <c r="E424" s="15" t="s">
        <v>309</v>
      </c>
      <c r="F424" s="15" t="s">
        <v>1183</v>
      </c>
      <c r="G424" s="25" t="s">
        <v>15</v>
      </c>
      <c r="H424" s="30">
        <v>1820</v>
      </c>
      <c r="I424" s="30">
        <v>602</v>
      </c>
      <c r="J424" s="30">
        <v>579</v>
      </c>
      <c r="K424" s="30">
        <v>433</v>
      </c>
      <c r="L424" s="30"/>
      <c r="M424" s="54"/>
      <c r="N424" s="30"/>
      <c r="O424" s="15" t="s">
        <v>313</v>
      </c>
      <c r="P424" s="16"/>
    </row>
    <row r="425" spans="1:16" ht="87">
      <c r="A425" s="65" t="s">
        <v>1213</v>
      </c>
      <c r="B425" s="15" t="s">
        <v>300</v>
      </c>
      <c r="C425" s="15" t="s">
        <v>307</v>
      </c>
      <c r="D425" s="15" t="s">
        <v>308</v>
      </c>
      <c r="E425" s="15" t="s">
        <v>309</v>
      </c>
      <c r="F425" s="15" t="s">
        <v>1184</v>
      </c>
      <c r="G425" s="25" t="s">
        <v>15</v>
      </c>
      <c r="H425" s="30">
        <v>1178</v>
      </c>
      <c r="I425" s="30">
        <v>703</v>
      </c>
      <c r="J425" s="30">
        <v>266</v>
      </c>
      <c r="K425" s="30">
        <v>161</v>
      </c>
      <c r="L425" s="30"/>
      <c r="M425" s="54"/>
      <c r="N425" s="30"/>
      <c r="O425" s="15" t="s">
        <v>313</v>
      </c>
      <c r="P425" s="16"/>
    </row>
    <row r="426" spans="1:16" ht="87">
      <c r="A426" s="65" t="s">
        <v>1213</v>
      </c>
      <c r="B426" s="15" t="s">
        <v>300</v>
      </c>
      <c r="C426" s="15" t="s">
        <v>307</v>
      </c>
      <c r="D426" s="15" t="s">
        <v>308</v>
      </c>
      <c r="E426" s="15" t="s">
        <v>309</v>
      </c>
      <c r="F426" s="15" t="s">
        <v>1174</v>
      </c>
      <c r="G426" s="25" t="s">
        <v>15</v>
      </c>
      <c r="H426" s="30">
        <v>260398</v>
      </c>
      <c r="I426" s="30">
        <v>217621</v>
      </c>
      <c r="J426" s="30"/>
      <c r="K426" s="30">
        <v>1093283</v>
      </c>
      <c r="L426" s="30">
        <v>921057</v>
      </c>
      <c r="M426" s="54"/>
      <c r="N426" s="30"/>
      <c r="O426" s="15" t="s">
        <v>272</v>
      </c>
      <c r="P426" s="16"/>
    </row>
    <row r="427" spans="1:16" ht="87">
      <c r="A427" s="65" t="s">
        <v>1213</v>
      </c>
      <c r="B427" s="15" t="s">
        <v>300</v>
      </c>
      <c r="C427" s="15" t="s">
        <v>307</v>
      </c>
      <c r="D427" s="15" t="s">
        <v>315</v>
      </c>
      <c r="E427" s="15" t="s">
        <v>316</v>
      </c>
      <c r="F427" s="17" t="s">
        <v>317</v>
      </c>
      <c r="G427" s="25" t="s">
        <v>318</v>
      </c>
      <c r="H427" s="30">
        <v>10</v>
      </c>
      <c r="I427" s="30">
        <v>10</v>
      </c>
      <c r="J427" s="30">
        <v>10</v>
      </c>
      <c r="K427" s="30">
        <v>10</v>
      </c>
      <c r="L427" s="54">
        <v>10</v>
      </c>
      <c r="M427" s="54">
        <v>10</v>
      </c>
      <c r="N427" s="30"/>
      <c r="O427" s="15" t="s">
        <v>313</v>
      </c>
      <c r="P427" s="16"/>
    </row>
    <row r="428" spans="1:16" ht="87">
      <c r="A428" s="65" t="s">
        <v>1213</v>
      </c>
      <c r="B428" s="15" t="s">
        <v>300</v>
      </c>
      <c r="C428" s="15" t="s">
        <v>307</v>
      </c>
      <c r="D428" s="15" t="s">
        <v>315</v>
      </c>
      <c r="E428" s="15" t="s">
        <v>316</v>
      </c>
      <c r="F428" s="17" t="s">
        <v>319</v>
      </c>
      <c r="G428" s="25" t="s">
        <v>318</v>
      </c>
      <c r="H428" s="30" t="s">
        <v>66</v>
      </c>
      <c r="I428" s="30">
        <v>10</v>
      </c>
      <c r="J428" s="30">
        <v>10</v>
      </c>
      <c r="K428" s="30"/>
      <c r="L428" s="54">
        <v>20</v>
      </c>
      <c r="M428" s="54">
        <v>20</v>
      </c>
      <c r="N428" s="30"/>
      <c r="O428" s="15" t="s">
        <v>311</v>
      </c>
      <c r="P428" s="16"/>
    </row>
    <row r="429" spans="1:16" ht="21" customHeight="1">
      <c r="A429" s="65" t="s">
        <v>1213</v>
      </c>
      <c r="B429" s="15" t="s">
        <v>300</v>
      </c>
      <c r="C429" s="15" t="s">
        <v>307</v>
      </c>
      <c r="D429" s="15" t="s">
        <v>320</v>
      </c>
      <c r="E429" s="15" t="s">
        <v>321</v>
      </c>
      <c r="F429" s="17" t="s">
        <v>322</v>
      </c>
      <c r="G429" s="25" t="s">
        <v>15</v>
      </c>
      <c r="H429" s="30">
        <v>293313</v>
      </c>
      <c r="I429" s="30">
        <v>293313</v>
      </c>
      <c r="J429" s="30">
        <v>90943</v>
      </c>
      <c r="K429" s="30">
        <v>90943</v>
      </c>
      <c r="L429" s="54">
        <v>90943</v>
      </c>
      <c r="M429" s="54">
        <v>90943</v>
      </c>
      <c r="N429" s="30"/>
      <c r="O429" s="15" t="s">
        <v>24</v>
      </c>
      <c r="P429" s="16"/>
    </row>
    <row r="430" spans="1:16" ht="87">
      <c r="A430" s="65" t="s">
        <v>1213</v>
      </c>
      <c r="B430" s="15" t="s">
        <v>300</v>
      </c>
      <c r="C430" s="15" t="s">
        <v>307</v>
      </c>
      <c r="D430" s="15" t="s">
        <v>320</v>
      </c>
      <c r="E430" s="15" t="s">
        <v>321</v>
      </c>
      <c r="F430" s="82" t="s">
        <v>323</v>
      </c>
      <c r="G430" s="36"/>
      <c r="H430" s="37"/>
      <c r="I430" s="37"/>
      <c r="J430" s="37"/>
      <c r="K430" s="37"/>
      <c r="L430" s="37"/>
      <c r="M430" s="58"/>
      <c r="N430" s="37"/>
      <c r="O430" s="35" t="s">
        <v>24</v>
      </c>
      <c r="P430" s="80"/>
    </row>
    <row r="431" spans="1:16" ht="37.5" customHeight="1">
      <c r="A431" s="65" t="s">
        <v>1213</v>
      </c>
      <c r="B431" s="15" t="s">
        <v>300</v>
      </c>
      <c r="C431" s="15" t="s">
        <v>307</v>
      </c>
      <c r="D431" s="15" t="s">
        <v>324</v>
      </c>
      <c r="E431" s="15" t="s">
        <v>325</v>
      </c>
      <c r="F431" s="17" t="s">
        <v>326</v>
      </c>
      <c r="G431" s="25" t="s">
        <v>97</v>
      </c>
      <c r="H431" s="30">
        <v>3</v>
      </c>
      <c r="I431" s="30">
        <v>3</v>
      </c>
      <c r="J431" s="30">
        <v>3</v>
      </c>
      <c r="K431" s="30">
        <v>0</v>
      </c>
      <c r="L431" s="30">
        <v>0</v>
      </c>
      <c r="M431" s="54">
        <v>0</v>
      </c>
      <c r="N431" s="30"/>
      <c r="O431" s="15" t="s">
        <v>134</v>
      </c>
      <c r="P431" s="16"/>
    </row>
    <row r="432" spans="1:16" ht="87">
      <c r="A432" s="65" t="s">
        <v>1213</v>
      </c>
      <c r="B432" s="15" t="s">
        <v>300</v>
      </c>
      <c r="C432" s="15" t="s">
        <v>307</v>
      </c>
      <c r="D432" s="15" t="s">
        <v>324</v>
      </c>
      <c r="E432" s="15" t="s">
        <v>325</v>
      </c>
      <c r="F432" s="17" t="s">
        <v>327</v>
      </c>
      <c r="G432" s="25" t="s">
        <v>20</v>
      </c>
      <c r="H432" s="30">
        <v>47</v>
      </c>
      <c r="I432" s="30">
        <v>47</v>
      </c>
      <c r="J432" s="30">
        <v>47</v>
      </c>
      <c r="K432" s="30">
        <v>0</v>
      </c>
      <c r="L432" s="30">
        <v>0</v>
      </c>
      <c r="M432" s="54">
        <v>0</v>
      </c>
      <c r="N432" s="30"/>
      <c r="O432" s="15" t="s">
        <v>134</v>
      </c>
      <c r="P432" s="16"/>
    </row>
    <row r="433" spans="1:16" ht="87">
      <c r="A433" s="65" t="s">
        <v>1213</v>
      </c>
      <c r="B433" s="15" t="s">
        <v>300</v>
      </c>
      <c r="C433" s="15" t="s">
        <v>328</v>
      </c>
      <c r="D433" s="15" t="s">
        <v>329</v>
      </c>
      <c r="E433" s="15" t="s">
        <v>330</v>
      </c>
      <c r="F433" s="17" t="s">
        <v>331</v>
      </c>
      <c r="G433" s="25" t="s">
        <v>117</v>
      </c>
      <c r="H433" s="30">
        <v>809804</v>
      </c>
      <c r="I433" s="30">
        <v>730152</v>
      </c>
      <c r="J433" s="30">
        <v>482355</v>
      </c>
      <c r="K433" s="30">
        <v>3821641</v>
      </c>
      <c r="L433" s="30">
        <v>3214462</v>
      </c>
      <c r="M433" s="54">
        <v>149385</v>
      </c>
      <c r="N433" s="30"/>
      <c r="O433" s="15" t="s">
        <v>313</v>
      </c>
      <c r="P433" s="16"/>
    </row>
    <row r="434" spans="1:16" ht="87">
      <c r="A434" s="65" t="s">
        <v>1213</v>
      </c>
      <c r="B434" s="15" t="s">
        <v>300</v>
      </c>
      <c r="C434" s="15" t="s">
        <v>328</v>
      </c>
      <c r="D434" s="15" t="s">
        <v>329</v>
      </c>
      <c r="E434" s="15" t="s">
        <v>330</v>
      </c>
      <c r="F434" s="17" t="s">
        <v>332</v>
      </c>
      <c r="G434" s="25" t="s">
        <v>92</v>
      </c>
      <c r="H434" s="30">
        <v>30255</v>
      </c>
      <c r="I434" s="30">
        <v>31273</v>
      </c>
      <c r="J434" s="30">
        <v>22283</v>
      </c>
      <c r="K434" s="30">
        <v>20474</v>
      </c>
      <c r="L434" s="54">
        <v>3408</v>
      </c>
      <c r="M434" s="54">
        <v>3410</v>
      </c>
      <c r="N434" s="30"/>
      <c r="O434" s="15" t="s">
        <v>333</v>
      </c>
      <c r="P434" s="16"/>
    </row>
    <row r="435" spans="1:16" ht="87">
      <c r="A435" s="65" t="s">
        <v>1213</v>
      </c>
      <c r="B435" s="15" t="s">
        <v>300</v>
      </c>
      <c r="C435" s="15" t="s">
        <v>328</v>
      </c>
      <c r="D435" s="15" t="s">
        <v>329</v>
      </c>
      <c r="E435" s="15" t="s">
        <v>330</v>
      </c>
      <c r="F435" s="17" t="s">
        <v>332</v>
      </c>
      <c r="G435" s="81"/>
      <c r="H435" s="30">
        <v>31432</v>
      </c>
      <c r="I435" s="30">
        <v>31273</v>
      </c>
      <c r="J435" s="30"/>
      <c r="K435" s="30">
        <v>3586</v>
      </c>
      <c r="L435" s="30">
        <v>3591</v>
      </c>
      <c r="M435" s="54">
        <v>3472</v>
      </c>
      <c r="N435" s="30"/>
      <c r="O435" s="15" t="s">
        <v>272</v>
      </c>
      <c r="P435" s="16"/>
    </row>
    <row r="436" spans="1:16" ht="87">
      <c r="A436" s="65" t="s">
        <v>1213</v>
      </c>
      <c r="B436" s="15" t="s">
        <v>300</v>
      </c>
      <c r="C436" s="15" t="s">
        <v>334</v>
      </c>
      <c r="D436" s="15" t="s">
        <v>335</v>
      </c>
      <c r="E436" s="15" t="s">
        <v>336</v>
      </c>
      <c r="F436" s="17" t="s">
        <v>1195</v>
      </c>
      <c r="G436" s="25" t="s">
        <v>73</v>
      </c>
      <c r="H436" s="30">
        <v>31</v>
      </c>
      <c r="I436" s="30">
        <v>30</v>
      </c>
      <c r="J436" s="30">
        <v>30</v>
      </c>
      <c r="K436" s="30">
        <v>30</v>
      </c>
      <c r="L436" s="30">
        <v>27</v>
      </c>
      <c r="M436" s="54">
        <v>23</v>
      </c>
      <c r="N436" s="30"/>
      <c r="O436" s="15" t="s">
        <v>70</v>
      </c>
      <c r="P436" s="16"/>
    </row>
    <row r="437" spans="1:16" ht="87">
      <c r="A437" s="65" t="s">
        <v>1213</v>
      </c>
      <c r="B437" s="15" t="s">
        <v>300</v>
      </c>
      <c r="C437" s="15" t="s">
        <v>334</v>
      </c>
      <c r="D437" s="15" t="s">
        <v>335</v>
      </c>
      <c r="E437" s="15" t="s">
        <v>336</v>
      </c>
      <c r="F437" s="17" t="s">
        <v>1196</v>
      </c>
      <c r="G437" s="25" t="s">
        <v>73</v>
      </c>
      <c r="H437" s="30">
        <v>6</v>
      </c>
      <c r="I437" s="30">
        <v>5</v>
      </c>
      <c r="J437" s="30">
        <v>5</v>
      </c>
      <c r="K437" s="30">
        <v>5</v>
      </c>
      <c r="L437" s="30">
        <v>5</v>
      </c>
      <c r="M437" s="54">
        <v>6</v>
      </c>
      <c r="N437" s="30"/>
      <c r="O437" s="15" t="s">
        <v>337</v>
      </c>
      <c r="P437" s="16"/>
    </row>
    <row r="438" spans="1:16" ht="87">
      <c r="A438" s="65" t="s">
        <v>1213</v>
      </c>
      <c r="B438" s="15" t="s">
        <v>300</v>
      </c>
      <c r="C438" s="15" t="s">
        <v>334</v>
      </c>
      <c r="D438" s="15" t="s">
        <v>335</v>
      </c>
      <c r="E438" s="15" t="s">
        <v>336</v>
      </c>
      <c r="F438" s="17" t="s">
        <v>1197</v>
      </c>
      <c r="G438" s="25" t="s">
        <v>73</v>
      </c>
      <c r="H438" s="30">
        <v>2</v>
      </c>
      <c r="I438" s="30">
        <v>1</v>
      </c>
      <c r="J438" s="30">
        <v>1</v>
      </c>
      <c r="K438" s="30">
        <v>1</v>
      </c>
      <c r="L438" s="30">
        <v>1</v>
      </c>
      <c r="M438" s="54">
        <v>1</v>
      </c>
      <c r="N438" s="30"/>
      <c r="O438" s="15" t="s">
        <v>337</v>
      </c>
      <c r="P438" s="16"/>
    </row>
    <row r="439" spans="1:16" ht="87">
      <c r="A439" s="65" t="s">
        <v>1213</v>
      </c>
      <c r="B439" s="15" t="s">
        <v>300</v>
      </c>
      <c r="C439" s="15" t="s">
        <v>334</v>
      </c>
      <c r="D439" s="15" t="s">
        <v>335</v>
      </c>
      <c r="E439" s="15" t="s">
        <v>336</v>
      </c>
      <c r="F439" s="17" t="s">
        <v>338</v>
      </c>
      <c r="G439" s="25" t="s">
        <v>73</v>
      </c>
      <c r="H439" s="30">
        <v>7</v>
      </c>
      <c r="I439" s="30">
        <v>7</v>
      </c>
      <c r="J439" s="30">
        <v>7</v>
      </c>
      <c r="K439" s="30"/>
      <c r="L439" s="30"/>
      <c r="M439" s="54"/>
      <c r="N439" s="30"/>
      <c r="O439" s="15" t="s">
        <v>339</v>
      </c>
      <c r="P439" s="16"/>
    </row>
    <row r="440" spans="1:16" ht="87">
      <c r="A440" s="65" t="s">
        <v>1213</v>
      </c>
      <c r="B440" s="15" t="s">
        <v>300</v>
      </c>
      <c r="C440" s="15" t="s">
        <v>334</v>
      </c>
      <c r="D440" s="15" t="s">
        <v>335</v>
      </c>
      <c r="E440" s="15" t="s">
        <v>336</v>
      </c>
      <c r="F440" s="17" t="s">
        <v>340</v>
      </c>
      <c r="G440" s="25" t="s">
        <v>341</v>
      </c>
      <c r="H440" s="30">
        <v>27.26</v>
      </c>
      <c r="I440" s="30">
        <v>27.26</v>
      </c>
      <c r="J440" s="30">
        <v>27.26</v>
      </c>
      <c r="K440" s="30"/>
      <c r="L440" s="30"/>
      <c r="M440" s="54"/>
      <c r="N440" s="30"/>
      <c r="O440" s="15" t="s">
        <v>339</v>
      </c>
      <c r="P440" s="16"/>
    </row>
    <row r="441" spans="1:16" ht="87">
      <c r="A441" s="65" t="s">
        <v>1213</v>
      </c>
      <c r="B441" s="15" t="s">
        <v>300</v>
      </c>
      <c r="C441" s="15" t="s">
        <v>334</v>
      </c>
      <c r="D441" s="15" t="s">
        <v>335</v>
      </c>
      <c r="E441" s="15" t="s">
        <v>336</v>
      </c>
      <c r="F441" s="82" t="s">
        <v>342</v>
      </c>
      <c r="G441" s="36"/>
      <c r="H441" s="37"/>
      <c r="I441" s="37"/>
      <c r="J441" s="37"/>
      <c r="K441" s="37"/>
      <c r="L441" s="37"/>
      <c r="M441" s="58"/>
      <c r="N441" s="37"/>
      <c r="O441" s="35" t="s">
        <v>339</v>
      </c>
      <c r="P441" s="80"/>
    </row>
    <row r="442" spans="1:16" ht="18.75" customHeight="1">
      <c r="A442" s="65" t="s">
        <v>1213</v>
      </c>
      <c r="B442" s="15" t="s">
        <v>300</v>
      </c>
      <c r="C442" s="15" t="s">
        <v>343</v>
      </c>
      <c r="D442" s="15" t="s">
        <v>344</v>
      </c>
      <c r="E442" s="15" t="s">
        <v>345</v>
      </c>
      <c r="F442" s="82" t="s">
        <v>1202</v>
      </c>
      <c r="G442" s="36" t="s">
        <v>346</v>
      </c>
      <c r="H442" s="37"/>
      <c r="I442" s="37"/>
      <c r="J442" s="37"/>
      <c r="K442" s="37"/>
      <c r="L442" s="37"/>
      <c r="M442" s="58"/>
      <c r="N442" s="37"/>
      <c r="O442" s="35" t="s">
        <v>347</v>
      </c>
      <c r="P442" s="80"/>
    </row>
    <row r="443" spans="1:16" ht="18.75" customHeight="1">
      <c r="A443" s="65" t="s">
        <v>1213</v>
      </c>
      <c r="B443" s="15" t="s">
        <v>300</v>
      </c>
      <c r="C443" s="15" t="s">
        <v>343</v>
      </c>
      <c r="D443" s="15" t="s">
        <v>344</v>
      </c>
      <c r="E443" s="15" t="s">
        <v>345</v>
      </c>
      <c r="F443" s="39" t="s">
        <v>1198</v>
      </c>
      <c r="G443" s="81"/>
      <c r="H443" s="30">
        <v>26</v>
      </c>
      <c r="I443" s="30">
        <v>29</v>
      </c>
      <c r="J443" s="30">
        <v>30</v>
      </c>
      <c r="K443" s="30">
        <v>23</v>
      </c>
      <c r="L443" s="30">
        <v>23</v>
      </c>
      <c r="M443" s="54"/>
      <c r="N443" s="30"/>
      <c r="O443" s="15" t="s">
        <v>347</v>
      </c>
      <c r="P443" s="16"/>
    </row>
    <row r="444" spans="1:16" ht="18.75" customHeight="1">
      <c r="A444" s="65" t="s">
        <v>1213</v>
      </c>
      <c r="B444" s="15" t="s">
        <v>300</v>
      </c>
      <c r="C444" s="15" t="s">
        <v>343</v>
      </c>
      <c r="D444" s="15" t="s">
        <v>344</v>
      </c>
      <c r="E444" s="15" t="s">
        <v>345</v>
      </c>
      <c r="F444" s="39" t="s">
        <v>1199</v>
      </c>
      <c r="G444" s="81"/>
      <c r="H444" s="30">
        <v>4</v>
      </c>
      <c r="I444" s="30">
        <v>5</v>
      </c>
      <c r="J444" s="30">
        <v>5</v>
      </c>
      <c r="K444" s="30">
        <v>1</v>
      </c>
      <c r="L444" s="30">
        <v>2</v>
      </c>
      <c r="M444" s="54"/>
      <c r="N444" s="30"/>
      <c r="O444" s="15" t="s">
        <v>347</v>
      </c>
      <c r="P444" s="16"/>
    </row>
    <row r="445" spans="1:16" ht="18.75" customHeight="1">
      <c r="A445" s="65" t="s">
        <v>1213</v>
      </c>
      <c r="B445" s="15" t="s">
        <v>300</v>
      </c>
      <c r="C445" s="15" t="s">
        <v>343</v>
      </c>
      <c r="D445" s="15" t="s">
        <v>344</v>
      </c>
      <c r="E445" s="15" t="s">
        <v>345</v>
      </c>
      <c r="F445" s="39" t="s">
        <v>1200</v>
      </c>
      <c r="G445" s="81"/>
      <c r="H445" s="30">
        <v>5</v>
      </c>
      <c r="I445" s="30">
        <v>5</v>
      </c>
      <c r="J445" s="30" t="s">
        <v>66</v>
      </c>
      <c r="K445" s="30" t="s">
        <v>66</v>
      </c>
      <c r="L445" s="30" t="s">
        <v>66</v>
      </c>
      <c r="M445" s="54"/>
      <c r="N445" s="30"/>
      <c r="O445" s="15" t="s">
        <v>347</v>
      </c>
      <c r="P445" s="16"/>
    </row>
    <row r="446" spans="1:16" ht="18.75" customHeight="1">
      <c r="A446" s="65" t="s">
        <v>1213</v>
      </c>
      <c r="B446" s="15" t="s">
        <v>300</v>
      </c>
      <c r="C446" s="15" t="s">
        <v>343</v>
      </c>
      <c r="D446" s="15" t="s">
        <v>344</v>
      </c>
      <c r="E446" s="15" t="s">
        <v>345</v>
      </c>
      <c r="F446" s="39" t="s">
        <v>1201</v>
      </c>
      <c r="G446" s="81"/>
      <c r="H446" s="30">
        <f>SUM(H443:H445)</f>
        <v>35</v>
      </c>
      <c r="I446" s="30">
        <f>SUM(I443:I445)</f>
        <v>39</v>
      </c>
      <c r="J446" s="30">
        <v>35</v>
      </c>
      <c r="K446" s="30">
        <v>24</v>
      </c>
      <c r="L446" s="30">
        <v>24</v>
      </c>
      <c r="M446" s="54"/>
      <c r="N446" s="30"/>
      <c r="O446" s="15" t="s">
        <v>347</v>
      </c>
      <c r="P446" s="16"/>
    </row>
    <row r="447" spans="1:16" ht="37.5" customHeight="1">
      <c r="A447" s="65" t="s">
        <v>1213</v>
      </c>
      <c r="B447" s="15" t="s">
        <v>300</v>
      </c>
      <c r="C447" s="15" t="s">
        <v>343</v>
      </c>
      <c r="D447" s="15" t="s">
        <v>344</v>
      </c>
      <c r="E447" s="15" t="s">
        <v>345</v>
      </c>
      <c r="F447" s="17" t="s">
        <v>1203</v>
      </c>
      <c r="G447" s="25" t="s">
        <v>113</v>
      </c>
      <c r="H447" s="30">
        <v>2.59</v>
      </c>
      <c r="I447" s="30">
        <v>1.95</v>
      </c>
      <c r="J447" s="30"/>
      <c r="K447" s="30"/>
      <c r="L447" s="30"/>
      <c r="M447" s="54"/>
      <c r="N447" s="30"/>
      <c r="O447" s="15" t="s">
        <v>348</v>
      </c>
      <c r="P447" s="16"/>
    </row>
    <row r="448" spans="1:16" ht="87">
      <c r="A448" s="65" t="s">
        <v>1213</v>
      </c>
      <c r="B448" s="15" t="s">
        <v>300</v>
      </c>
      <c r="C448" s="15" t="s">
        <v>343</v>
      </c>
      <c r="D448" s="15" t="s">
        <v>344</v>
      </c>
      <c r="E448" s="15" t="s">
        <v>345</v>
      </c>
      <c r="F448" s="15" t="s">
        <v>1100</v>
      </c>
      <c r="G448" s="25" t="s">
        <v>113</v>
      </c>
      <c r="H448" s="30"/>
      <c r="I448" s="30"/>
      <c r="J448" s="30" t="s">
        <v>349</v>
      </c>
      <c r="K448" s="30" t="s">
        <v>350</v>
      </c>
      <c r="L448" s="30" t="s">
        <v>351</v>
      </c>
      <c r="M448" s="54"/>
      <c r="N448" s="30"/>
      <c r="O448" s="15" t="s">
        <v>348</v>
      </c>
      <c r="P448" s="16"/>
    </row>
    <row r="449" spans="1:16" ht="87">
      <c r="A449" s="65" t="s">
        <v>1213</v>
      </c>
      <c r="B449" s="15" t="s">
        <v>300</v>
      </c>
      <c r="C449" s="15" t="s">
        <v>343</v>
      </c>
      <c r="D449" s="15" t="s">
        <v>344</v>
      </c>
      <c r="E449" s="15" t="s">
        <v>345</v>
      </c>
      <c r="F449" s="15" t="s">
        <v>1101</v>
      </c>
      <c r="G449" s="25" t="s">
        <v>113</v>
      </c>
      <c r="H449" s="30"/>
      <c r="I449" s="30"/>
      <c r="J449" s="30"/>
      <c r="K449" s="30" t="s">
        <v>352</v>
      </c>
      <c r="L449" s="30" t="s">
        <v>353</v>
      </c>
      <c r="M449" s="54"/>
      <c r="N449" s="30"/>
      <c r="O449" s="15" t="s">
        <v>348</v>
      </c>
      <c r="P449" s="16"/>
    </row>
    <row r="450" spans="1:16" ht="87">
      <c r="A450" s="65" t="s">
        <v>1213</v>
      </c>
      <c r="B450" s="15" t="s">
        <v>300</v>
      </c>
      <c r="C450" s="15" t="s">
        <v>343</v>
      </c>
      <c r="D450" s="15" t="s">
        <v>344</v>
      </c>
      <c r="E450" s="15" t="s">
        <v>345</v>
      </c>
      <c r="F450" s="15" t="s">
        <v>1102</v>
      </c>
      <c r="G450" s="25" t="s">
        <v>113</v>
      </c>
      <c r="H450" s="30"/>
      <c r="I450" s="30"/>
      <c r="J450" s="30"/>
      <c r="K450" s="30" t="s">
        <v>66</v>
      </c>
      <c r="L450" s="30" t="s">
        <v>66</v>
      </c>
      <c r="M450" s="54"/>
      <c r="N450" s="30"/>
      <c r="O450" s="15" t="s">
        <v>348</v>
      </c>
      <c r="P450" s="16"/>
    </row>
    <row r="451" spans="1:16" ht="87">
      <c r="A451" s="65" t="s">
        <v>1213</v>
      </c>
      <c r="B451" s="15" t="s">
        <v>300</v>
      </c>
      <c r="C451" s="15" t="s">
        <v>354</v>
      </c>
      <c r="D451" s="15" t="s">
        <v>355</v>
      </c>
      <c r="E451" s="15" t="s">
        <v>356</v>
      </c>
      <c r="F451" s="17" t="s">
        <v>357</v>
      </c>
      <c r="G451" s="25" t="s">
        <v>73</v>
      </c>
      <c r="H451" s="30">
        <v>6</v>
      </c>
      <c r="I451" s="30">
        <v>5</v>
      </c>
      <c r="J451" s="30">
        <v>5</v>
      </c>
      <c r="K451" s="30">
        <v>5</v>
      </c>
      <c r="L451" s="30">
        <v>5</v>
      </c>
      <c r="M451" s="54">
        <v>6</v>
      </c>
      <c r="N451" s="30"/>
      <c r="O451" s="15" t="s">
        <v>337</v>
      </c>
      <c r="P451" s="16"/>
    </row>
    <row r="452" spans="1:16" ht="87">
      <c r="A452" s="65" t="s">
        <v>1213</v>
      </c>
      <c r="B452" s="15" t="s">
        <v>300</v>
      </c>
      <c r="C452" s="15" t="s">
        <v>354</v>
      </c>
      <c r="D452" s="15" t="s">
        <v>355</v>
      </c>
      <c r="E452" s="15" t="s">
        <v>358</v>
      </c>
      <c r="F452" s="17" t="s">
        <v>359</v>
      </c>
      <c r="G452" s="25" t="s">
        <v>20</v>
      </c>
      <c r="H452" s="30">
        <v>4</v>
      </c>
      <c r="I452" s="30">
        <v>4</v>
      </c>
      <c r="J452" s="30"/>
      <c r="K452" s="30"/>
      <c r="L452" s="30"/>
      <c r="M452" s="54"/>
      <c r="N452" s="30"/>
      <c r="O452" s="15" t="s">
        <v>360</v>
      </c>
      <c r="P452" s="16"/>
    </row>
    <row r="453" spans="1:16" ht="56.25" customHeight="1">
      <c r="A453" s="65" t="s">
        <v>1213</v>
      </c>
      <c r="B453" s="15" t="s">
        <v>300</v>
      </c>
      <c r="C453" s="15" t="s">
        <v>354</v>
      </c>
      <c r="D453" s="15" t="s">
        <v>361</v>
      </c>
      <c r="E453" s="15" t="s">
        <v>362</v>
      </c>
      <c r="F453" s="17" t="s">
        <v>363</v>
      </c>
      <c r="G453" s="25" t="s">
        <v>113</v>
      </c>
      <c r="H453" s="30">
        <v>2.59</v>
      </c>
      <c r="I453" s="30">
        <v>1.95</v>
      </c>
      <c r="J453" s="30"/>
      <c r="K453" s="30"/>
      <c r="L453" s="30"/>
      <c r="M453" s="54"/>
      <c r="N453" s="30"/>
      <c r="O453" s="15" t="s">
        <v>360</v>
      </c>
      <c r="P453" s="16"/>
    </row>
    <row r="454" spans="1:16" ht="87">
      <c r="A454" s="65" t="s">
        <v>1213</v>
      </c>
      <c r="B454" s="15" t="s">
        <v>300</v>
      </c>
      <c r="C454" s="15" t="s">
        <v>354</v>
      </c>
      <c r="D454" s="15" t="s">
        <v>361</v>
      </c>
      <c r="E454" s="15" t="s">
        <v>362</v>
      </c>
      <c r="F454" s="82" t="s">
        <v>364</v>
      </c>
      <c r="G454" s="36"/>
      <c r="H454" s="37"/>
      <c r="I454" s="37"/>
      <c r="J454" s="37"/>
      <c r="K454" s="37"/>
      <c r="L454" s="37"/>
      <c r="M454" s="58"/>
      <c r="N454" s="37"/>
      <c r="O454" s="35" t="s">
        <v>360</v>
      </c>
      <c r="P454" s="80"/>
    </row>
    <row r="455" spans="1:16" ht="130.5">
      <c r="A455" s="65" t="s">
        <v>1214</v>
      </c>
      <c r="B455" s="15" t="s">
        <v>365</v>
      </c>
      <c r="C455" s="15" t="s">
        <v>11</v>
      </c>
      <c r="D455" s="15" t="s">
        <v>366</v>
      </c>
      <c r="E455" s="15" t="s">
        <v>367</v>
      </c>
      <c r="F455" s="17" t="s">
        <v>368</v>
      </c>
      <c r="G455" s="25" t="s">
        <v>43</v>
      </c>
      <c r="H455" s="30">
        <v>10</v>
      </c>
      <c r="I455" s="30">
        <v>6</v>
      </c>
      <c r="J455" s="30">
        <v>6</v>
      </c>
      <c r="K455" s="30">
        <v>3</v>
      </c>
      <c r="L455" s="54">
        <v>1</v>
      </c>
      <c r="M455" s="54">
        <v>1</v>
      </c>
      <c r="N455" s="30"/>
      <c r="O455" s="15" t="s">
        <v>369</v>
      </c>
      <c r="P455" s="16"/>
    </row>
    <row r="456" spans="1:16" ht="130.5">
      <c r="A456" s="65" t="s">
        <v>1214</v>
      </c>
      <c r="B456" s="15" t="s">
        <v>365</v>
      </c>
      <c r="C456" s="15" t="s">
        <v>11</v>
      </c>
      <c r="D456" s="15" t="s">
        <v>366</v>
      </c>
      <c r="E456" s="15" t="s">
        <v>367</v>
      </c>
      <c r="F456" s="17" t="s">
        <v>370</v>
      </c>
      <c r="G456" s="25" t="s">
        <v>43</v>
      </c>
      <c r="H456" s="30">
        <v>14</v>
      </c>
      <c r="I456" s="30">
        <v>7</v>
      </c>
      <c r="J456" s="30">
        <v>6</v>
      </c>
      <c r="K456" s="30">
        <v>3</v>
      </c>
      <c r="L456" s="54">
        <v>1</v>
      </c>
      <c r="M456" s="54">
        <v>6</v>
      </c>
      <c r="N456" s="30"/>
      <c r="O456" s="15" t="s">
        <v>369</v>
      </c>
      <c r="P456" s="16"/>
    </row>
    <row r="457" spans="1:16" ht="130.5">
      <c r="A457" s="65" t="s">
        <v>1214</v>
      </c>
      <c r="B457" s="15" t="s">
        <v>365</v>
      </c>
      <c r="C457" s="15" t="s">
        <v>11</v>
      </c>
      <c r="D457" s="15" t="s">
        <v>371</v>
      </c>
      <c r="E457" s="15" t="s">
        <v>372</v>
      </c>
      <c r="F457" s="17" t="s">
        <v>373</v>
      </c>
      <c r="G457" s="25" t="s">
        <v>374</v>
      </c>
      <c r="H457" s="30">
        <v>12</v>
      </c>
      <c r="I457" s="30">
        <v>6</v>
      </c>
      <c r="J457" s="30">
        <v>14</v>
      </c>
      <c r="K457" s="30">
        <v>2</v>
      </c>
      <c r="L457" s="30">
        <v>2</v>
      </c>
      <c r="M457" s="54">
        <v>1</v>
      </c>
      <c r="N457" s="30"/>
      <c r="O457" s="15" t="s">
        <v>369</v>
      </c>
      <c r="P457" s="16"/>
    </row>
    <row r="458" spans="1:16" ht="130.5">
      <c r="A458" s="65" t="s">
        <v>1214</v>
      </c>
      <c r="B458" s="15" t="s">
        <v>365</v>
      </c>
      <c r="C458" s="15" t="s">
        <v>375</v>
      </c>
      <c r="D458" s="15" t="s">
        <v>376</v>
      </c>
      <c r="E458" s="15" t="s">
        <v>377</v>
      </c>
      <c r="F458" s="17" t="s">
        <v>378</v>
      </c>
      <c r="G458" s="25" t="s">
        <v>379</v>
      </c>
      <c r="H458" s="30">
        <v>11</v>
      </c>
      <c r="I458" s="30">
        <v>11</v>
      </c>
      <c r="J458" s="30">
        <v>11</v>
      </c>
      <c r="K458" s="30">
        <v>11</v>
      </c>
      <c r="L458" s="30">
        <v>11</v>
      </c>
      <c r="M458" s="54">
        <v>15</v>
      </c>
      <c r="N458" s="30"/>
      <c r="O458" s="15" t="s">
        <v>380</v>
      </c>
      <c r="P458" s="16"/>
    </row>
    <row r="459" spans="1:16" ht="130.5">
      <c r="A459" s="65" t="s">
        <v>1214</v>
      </c>
      <c r="B459" s="15" t="s">
        <v>365</v>
      </c>
      <c r="C459" s="15" t="s">
        <v>375</v>
      </c>
      <c r="D459" s="15" t="s">
        <v>376</v>
      </c>
      <c r="E459" s="15" t="s">
        <v>377</v>
      </c>
      <c r="F459" s="17" t="s">
        <v>381</v>
      </c>
      <c r="G459" s="25" t="s">
        <v>382</v>
      </c>
      <c r="H459" s="30">
        <v>2</v>
      </c>
      <c r="I459" s="30">
        <v>2</v>
      </c>
      <c r="J459" s="30">
        <v>2</v>
      </c>
      <c r="K459" s="30">
        <v>2</v>
      </c>
      <c r="L459" s="30">
        <v>2</v>
      </c>
      <c r="M459" s="54">
        <v>2</v>
      </c>
      <c r="N459" s="30"/>
      <c r="O459" s="15" t="s">
        <v>380</v>
      </c>
      <c r="P459" s="16"/>
    </row>
    <row r="460" spans="1:16" ht="130.5">
      <c r="A460" s="65" t="s">
        <v>1214</v>
      </c>
      <c r="B460" s="15" t="s">
        <v>365</v>
      </c>
      <c r="C460" s="15" t="s">
        <v>375</v>
      </c>
      <c r="D460" s="15" t="s">
        <v>376</v>
      </c>
      <c r="E460" s="15" t="s">
        <v>377</v>
      </c>
      <c r="F460" s="17" t="s">
        <v>383</v>
      </c>
      <c r="G460" s="25" t="s">
        <v>112</v>
      </c>
      <c r="H460" s="30">
        <v>9496</v>
      </c>
      <c r="I460" s="30">
        <v>9912</v>
      </c>
      <c r="J460" s="30">
        <v>8611</v>
      </c>
      <c r="K460" s="30">
        <v>15086</v>
      </c>
      <c r="L460" s="30"/>
      <c r="M460" s="54"/>
      <c r="N460" s="30"/>
      <c r="O460" s="15" t="s">
        <v>384</v>
      </c>
      <c r="P460" s="16"/>
    </row>
    <row r="461" spans="1:16" ht="130.5">
      <c r="A461" s="65" t="s">
        <v>1214</v>
      </c>
      <c r="B461" s="15" t="s">
        <v>365</v>
      </c>
      <c r="C461" s="15" t="s">
        <v>375</v>
      </c>
      <c r="D461" s="15" t="s">
        <v>376</v>
      </c>
      <c r="E461" s="15" t="s">
        <v>377</v>
      </c>
      <c r="F461" s="17" t="s">
        <v>385</v>
      </c>
      <c r="G461" s="81"/>
      <c r="H461" s="30">
        <v>278</v>
      </c>
      <c r="I461" s="30">
        <v>308</v>
      </c>
      <c r="J461" s="30"/>
      <c r="K461" s="30"/>
      <c r="L461" s="30"/>
      <c r="M461" s="54"/>
      <c r="N461" s="30"/>
      <c r="O461" s="15" t="s">
        <v>384</v>
      </c>
      <c r="P461" s="16"/>
    </row>
    <row r="462" spans="1:16" ht="130.5">
      <c r="A462" s="65" t="s">
        <v>1214</v>
      </c>
      <c r="B462" s="15" t="s">
        <v>365</v>
      </c>
      <c r="C462" s="15" t="s">
        <v>375</v>
      </c>
      <c r="D462" s="15" t="s">
        <v>376</v>
      </c>
      <c r="E462" s="15" t="s">
        <v>377</v>
      </c>
      <c r="F462" s="17" t="s">
        <v>386</v>
      </c>
      <c r="G462" s="25" t="s">
        <v>108</v>
      </c>
      <c r="H462" s="30">
        <v>6</v>
      </c>
      <c r="I462" s="30">
        <v>6</v>
      </c>
      <c r="J462" s="30">
        <v>15</v>
      </c>
      <c r="K462" s="30">
        <v>15</v>
      </c>
      <c r="L462" s="30">
        <v>15</v>
      </c>
      <c r="M462" s="54">
        <v>15</v>
      </c>
      <c r="N462" s="30"/>
      <c r="O462" s="15" t="s">
        <v>384</v>
      </c>
      <c r="P462" s="16"/>
    </row>
    <row r="463" spans="1:16" ht="130.5">
      <c r="A463" s="65" t="s">
        <v>1214</v>
      </c>
      <c r="B463" s="15" t="s">
        <v>365</v>
      </c>
      <c r="C463" s="15" t="s">
        <v>375</v>
      </c>
      <c r="D463" s="15" t="s">
        <v>387</v>
      </c>
      <c r="E463" s="15" t="s">
        <v>388</v>
      </c>
      <c r="F463" s="17" t="s">
        <v>389</v>
      </c>
      <c r="G463" s="25" t="s">
        <v>97</v>
      </c>
      <c r="H463" s="30" t="s">
        <v>66</v>
      </c>
      <c r="I463" s="30" t="s">
        <v>66</v>
      </c>
      <c r="J463" s="30" t="s">
        <v>66</v>
      </c>
      <c r="K463" s="30" t="s">
        <v>66</v>
      </c>
      <c r="L463" s="30" t="s">
        <v>66</v>
      </c>
      <c r="M463" s="54"/>
      <c r="N463" s="30"/>
      <c r="O463" s="15" t="s">
        <v>384</v>
      </c>
      <c r="P463" s="16"/>
    </row>
    <row r="464" spans="1:16" ht="130.5">
      <c r="A464" s="65" t="s">
        <v>1214</v>
      </c>
      <c r="B464" s="15" t="s">
        <v>365</v>
      </c>
      <c r="C464" s="15" t="s">
        <v>104</v>
      </c>
      <c r="D464" s="15" t="s">
        <v>105</v>
      </c>
      <c r="E464" s="15" t="s">
        <v>390</v>
      </c>
      <c r="F464" s="17" t="s">
        <v>391</v>
      </c>
      <c r="G464" s="25" t="s">
        <v>392</v>
      </c>
      <c r="H464" s="30">
        <v>3</v>
      </c>
      <c r="I464" s="30">
        <v>3</v>
      </c>
      <c r="J464" s="30">
        <v>3</v>
      </c>
      <c r="K464" s="30">
        <v>3</v>
      </c>
      <c r="L464" s="30">
        <v>3</v>
      </c>
      <c r="M464" s="54">
        <v>3</v>
      </c>
      <c r="N464" s="30"/>
      <c r="O464" s="15" t="s">
        <v>393</v>
      </c>
      <c r="P464" s="16"/>
    </row>
    <row r="465" spans="1:16" ht="18.75" customHeight="1">
      <c r="A465" s="65" t="s">
        <v>1214</v>
      </c>
      <c r="B465" s="15" t="s">
        <v>365</v>
      </c>
      <c r="C465" s="15" t="s">
        <v>104</v>
      </c>
      <c r="D465" s="15" t="s">
        <v>105</v>
      </c>
      <c r="E465" s="15" t="s">
        <v>390</v>
      </c>
      <c r="F465" s="17" t="s">
        <v>394</v>
      </c>
      <c r="G465" s="25" t="s">
        <v>392</v>
      </c>
      <c r="H465" s="30">
        <v>4</v>
      </c>
      <c r="I465" s="30">
        <v>7</v>
      </c>
      <c r="J465" s="30">
        <v>8</v>
      </c>
      <c r="K465" s="30">
        <v>6</v>
      </c>
      <c r="L465" s="30"/>
      <c r="M465" s="54">
        <v>1</v>
      </c>
      <c r="N465" s="30"/>
      <c r="O465" s="15" t="s">
        <v>393</v>
      </c>
      <c r="P465" s="16"/>
    </row>
    <row r="466" spans="1:16" ht="130.5">
      <c r="A466" s="65" t="s">
        <v>1214</v>
      </c>
      <c r="B466" s="15" t="s">
        <v>365</v>
      </c>
      <c r="C466" s="15" t="s">
        <v>104</v>
      </c>
      <c r="D466" s="15" t="s">
        <v>105</v>
      </c>
      <c r="E466" s="15" t="s">
        <v>390</v>
      </c>
      <c r="F466" s="17" t="s">
        <v>394</v>
      </c>
      <c r="G466" s="81"/>
      <c r="H466" s="30">
        <v>4</v>
      </c>
      <c r="I466" s="30">
        <v>4</v>
      </c>
      <c r="J466" s="30">
        <v>4</v>
      </c>
      <c r="K466" s="30">
        <v>4</v>
      </c>
      <c r="L466" s="30">
        <v>4</v>
      </c>
      <c r="M466" s="54">
        <v>4</v>
      </c>
      <c r="N466" s="30"/>
      <c r="O466" s="35"/>
      <c r="P466" s="84" t="s">
        <v>395</v>
      </c>
    </row>
    <row r="467" spans="1:16" ht="130.5">
      <c r="A467" s="65" t="s">
        <v>1214</v>
      </c>
      <c r="B467" s="15" t="s">
        <v>365</v>
      </c>
      <c r="C467" s="15" t="s">
        <v>104</v>
      </c>
      <c r="D467" s="15" t="s">
        <v>105</v>
      </c>
      <c r="E467" s="15" t="s">
        <v>390</v>
      </c>
      <c r="F467" s="17" t="s">
        <v>396</v>
      </c>
      <c r="G467" s="25" t="s">
        <v>266</v>
      </c>
      <c r="H467" s="30">
        <v>25</v>
      </c>
      <c r="I467" s="30">
        <v>29</v>
      </c>
      <c r="J467" s="30">
        <v>24</v>
      </c>
      <c r="K467" s="30">
        <v>24</v>
      </c>
      <c r="L467" s="30">
        <v>24</v>
      </c>
      <c r="M467" s="54"/>
      <c r="N467" s="30"/>
      <c r="O467" s="15" t="s">
        <v>70</v>
      </c>
      <c r="P467" s="16"/>
    </row>
    <row r="468" spans="1:16" ht="130.5">
      <c r="A468" s="65" t="s">
        <v>1214</v>
      </c>
      <c r="B468" s="15" t="s">
        <v>365</v>
      </c>
      <c r="C468" s="15" t="s">
        <v>104</v>
      </c>
      <c r="D468" s="15" t="s">
        <v>105</v>
      </c>
      <c r="E468" s="15" t="s">
        <v>390</v>
      </c>
      <c r="F468" s="17" t="s">
        <v>397</v>
      </c>
      <c r="G468" s="25" t="s">
        <v>20</v>
      </c>
      <c r="H468" s="30"/>
      <c r="I468" s="30"/>
      <c r="J468" s="30"/>
      <c r="K468" s="30"/>
      <c r="L468" s="30">
        <v>4</v>
      </c>
      <c r="M468" s="54">
        <v>35</v>
      </c>
      <c r="N468" s="30"/>
      <c r="O468" s="15" t="s">
        <v>398</v>
      </c>
      <c r="P468" s="16"/>
    </row>
    <row r="469" spans="1:16" ht="130.5">
      <c r="A469" s="65" t="s">
        <v>1214</v>
      </c>
      <c r="B469" s="15" t="s">
        <v>365</v>
      </c>
      <c r="C469" s="15" t="s">
        <v>104</v>
      </c>
      <c r="D469" s="15" t="s">
        <v>105</v>
      </c>
      <c r="E469" s="15" t="s">
        <v>390</v>
      </c>
      <c r="F469" s="17" t="s">
        <v>399</v>
      </c>
      <c r="G469" s="25" t="s">
        <v>20</v>
      </c>
      <c r="H469" s="30">
        <v>306</v>
      </c>
      <c r="I469" s="30">
        <v>204</v>
      </c>
      <c r="J469" s="30">
        <v>199</v>
      </c>
      <c r="K469" s="30">
        <v>73</v>
      </c>
      <c r="L469" s="30">
        <v>15</v>
      </c>
      <c r="M469" s="54">
        <v>107</v>
      </c>
      <c r="N469" s="30"/>
      <c r="O469" s="15" t="s">
        <v>400</v>
      </c>
      <c r="P469" s="16"/>
    </row>
    <row r="470" spans="1:16" ht="130.5">
      <c r="A470" s="65" t="s">
        <v>1214</v>
      </c>
      <c r="B470" s="15" t="s">
        <v>365</v>
      </c>
      <c r="C470" s="15" t="s">
        <v>104</v>
      </c>
      <c r="D470" s="15" t="s">
        <v>105</v>
      </c>
      <c r="E470" s="15" t="s">
        <v>390</v>
      </c>
      <c r="F470" s="17" t="s">
        <v>401</v>
      </c>
      <c r="G470" s="25" t="s">
        <v>402</v>
      </c>
      <c r="H470" s="30">
        <v>3</v>
      </c>
      <c r="I470" s="30">
        <v>5</v>
      </c>
      <c r="J470" s="30">
        <v>5</v>
      </c>
      <c r="K470" s="30">
        <v>5</v>
      </c>
      <c r="L470" s="30">
        <v>2</v>
      </c>
      <c r="M470" s="54">
        <v>3</v>
      </c>
      <c r="N470" s="30"/>
      <c r="O470" s="15" t="s">
        <v>403</v>
      </c>
      <c r="P470" s="16"/>
    </row>
    <row r="471" spans="1:16" ht="130.5">
      <c r="A471" s="65" t="s">
        <v>1214</v>
      </c>
      <c r="B471" s="15" t="s">
        <v>365</v>
      </c>
      <c r="C471" s="15" t="s">
        <v>104</v>
      </c>
      <c r="D471" s="15" t="s">
        <v>105</v>
      </c>
      <c r="E471" s="15" t="s">
        <v>390</v>
      </c>
      <c r="F471" s="82" t="s">
        <v>404</v>
      </c>
      <c r="G471" s="36"/>
      <c r="H471" s="37"/>
      <c r="I471" s="37"/>
      <c r="J471" s="37"/>
      <c r="K471" s="37"/>
      <c r="L471" s="37"/>
      <c r="M471" s="58"/>
      <c r="N471" s="37"/>
      <c r="O471" s="35" t="s">
        <v>405</v>
      </c>
      <c r="P471" s="80"/>
    </row>
    <row r="472" spans="1:16" ht="130.5">
      <c r="A472" s="65" t="s">
        <v>1214</v>
      </c>
      <c r="B472" s="15" t="s">
        <v>365</v>
      </c>
      <c r="C472" s="15" t="s">
        <v>104</v>
      </c>
      <c r="D472" s="15" t="s">
        <v>105</v>
      </c>
      <c r="E472" s="15" t="s">
        <v>390</v>
      </c>
      <c r="F472" s="15" t="s">
        <v>1204</v>
      </c>
      <c r="G472" s="25" t="s">
        <v>126</v>
      </c>
      <c r="H472" s="30">
        <v>1</v>
      </c>
      <c r="I472" s="30"/>
      <c r="J472" s="30"/>
      <c r="K472" s="30"/>
      <c r="L472" s="30">
        <v>1</v>
      </c>
      <c r="M472" s="54"/>
      <c r="N472" s="30"/>
      <c r="O472" s="15" t="s">
        <v>405</v>
      </c>
      <c r="P472" s="16"/>
    </row>
    <row r="473" spans="1:16" ht="130.5">
      <c r="A473" s="65" t="s">
        <v>1214</v>
      </c>
      <c r="B473" s="15" t="s">
        <v>365</v>
      </c>
      <c r="C473" s="15" t="s">
        <v>104</v>
      </c>
      <c r="D473" s="15" t="s">
        <v>105</v>
      </c>
      <c r="E473" s="15" t="s">
        <v>390</v>
      </c>
      <c r="F473" s="15" t="s">
        <v>1205</v>
      </c>
      <c r="G473" s="25" t="s">
        <v>20</v>
      </c>
      <c r="H473" s="30">
        <v>29</v>
      </c>
      <c r="I473" s="30"/>
      <c r="J473" s="30"/>
      <c r="K473" s="30"/>
      <c r="L473" s="30">
        <v>100</v>
      </c>
      <c r="M473" s="54"/>
      <c r="N473" s="30"/>
      <c r="O473" s="15" t="s">
        <v>405</v>
      </c>
      <c r="P473" s="16"/>
    </row>
    <row r="474" spans="1:16" ht="130.5">
      <c r="A474" s="65" t="s">
        <v>1214</v>
      </c>
      <c r="B474" s="15" t="s">
        <v>365</v>
      </c>
      <c r="C474" s="15" t="s">
        <v>104</v>
      </c>
      <c r="D474" s="15" t="s">
        <v>406</v>
      </c>
      <c r="E474" s="15" t="s">
        <v>407</v>
      </c>
      <c r="F474" s="17" t="s">
        <v>408</v>
      </c>
      <c r="G474" s="25" t="s">
        <v>126</v>
      </c>
      <c r="H474" s="30">
        <v>31</v>
      </c>
      <c r="I474" s="30">
        <v>31</v>
      </c>
      <c r="J474" s="30">
        <v>31</v>
      </c>
      <c r="K474" s="30">
        <v>31</v>
      </c>
      <c r="L474" s="30">
        <v>31</v>
      </c>
      <c r="M474" s="54">
        <v>31</v>
      </c>
      <c r="N474" s="30"/>
      <c r="O474" s="15" t="s">
        <v>384</v>
      </c>
      <c r="P474" s="16"/>
    </row>
    <row r="475" spans="1:16" ht="130.5">
      <c r="A475" s="65" t="s">
        <v>1214</v>
      </c>
      <c r="B475" s="15" t="s">
        <v>365</v>
      </c>
      <c r="C475" s="15" t="s">
        <v>104</v>
      </c>
      <c r="D475" s="15" t="s">
        <v>409</v>
      </c>
      <c r="E475" s="15" t="s">
        <v>410</v>
      </c>
      <c r="F475" s="17" t="s">
        <v>411</v>
      </c>
      <c r="G475" s="25" t="s">
        <v>412</v>
      </c>
      <c r="H475" s="30">
        <v>4</v>
      </c>
      <c r="I475" s="30">
        <v>4</v>
      </c>
      <c r="J475" s="30">
        <v>2</v>
      </c>
      <c r="K475" s="30">
        <v>2</v>
      </c>
      <c r="L475" s="30">
        <v>2</v>
      </c>
      <c r="M475" s="54">
        <v>2</v>
      </c>
      <c r="N475" s="30"/>
      <c r="O475" s="15" t="s">
        <v>384</v>
      </c>
      <c r="P475" s="16"/>
    </row>
    <row r="476" spans="1:16" ht="130.5">
      <c r="A476" s="65" t="s">
        <v>1214</v>
      </c>
      <c r="B476" s="15" t="s">
        <v>365</v>
      </c>
      <c r="C476" s="15" t="s">
        <v>104</v>
      </c>
      <c r="D476" s="15" t="s">
        <v>413</v>
      </c>
      <c r="E476" s="15" t="s">
        <v>414</v>
      </c>
      <c r="F476" s="17" t="s">
        <v>415</v>
      </c>
      <c r="G476" s="25" t="s">
        <v>126</v>
      </c>
      <c r="H476" s="30">
        <v>31</v>
      </c>
      <c r="I476" s="30">
        <v>31</v>
      </c>
      <c r="J476" s="30">
        <v>31</v>
      </c>
      <c r="K476" s="30">
        <v>31</v>
      </c>
      <c r="L476" s="30">
        <v>31</v>
      </c>
      <c r="M476" s="54">
        <v>31</v>
      </c>
      <c r="N476" s="30"/>
      <c r="O476" s="15" t="s">
        <v>416</v>
      </c>
      <c r="P476" s="16"/>
    </row>
    <row r="477" spans="1:16" ht="130.5">
      <c r="A477" s="65" t="s">
        <v>1214</v>
      </c>
      <c r="B477" s="15" t="s">
        <v>365</v>
      </c>
      <c r="C477" s="15" t="s">
        <v>104</v>
      </c>
      <c r="D477" s="15" t="s">
        <v>413</v>
      </c>
      <c r="E477" s="15" t="s">
        <v>414</v>
      </c>
      <c r="F477" s="17" t="s">
        <v>417</v>
      </c>
      <c r="G477" s="25" t="s">
        <v>126</v>
      </c>
      <c r="H477" s="30">
        <v>11</v>
      </c>
      <c r="I477" s="30">
        <v>2</v>
      </c>
      <c r="J477" s="30">
        <v>2</v>
      </c>
      <c r="K477" s="30">
        <v>2</v>
      </c>
      <c r="L477" s="30">
        <v>1</v>
      </c>
      <c r="M477" s="54">
        <v>1</v>
      </c>
      <c r="N477" s="30"/>
      <c r="O477" s="15" t="s">
        <v>418</v>
      </c>
      <c r="P477" s="16"/>
    </row>
    <row r="478" spans="1:16" ht="130.5">
      <c r="A478" s="65" t="s">
        <v>1214</v>
      </c>
      <c r="B478" s="15" t="s">
        <v>365</v>
      </c>
      <c r="C478" s="15" t="s">
        <v>104</v>
      </c>
      <c r="D478" s="15" t="s">
        <v>413</v>
      </c>
      <c r="E478" s="15" t="s">
        <v>414</v>
      </c>
      <c r="F478" s="17" t="s">
        <v>419</v>
      </c>
      <c r="G478" s="25" t="s">
        <v>420</v>
      </c>
      <c r="H478" s="30">
        <v>6207</v>
      </c>
      <c r="I478" s="30">
        <v>9379</v>
      </c>
      <c r="J478" s="30">
        <v>7822</v>
      </c>
      <c r="K478" s="30">
        <v>8651</v>
      </c>
      <c r="L478" s="30">
        <v>6674</v>
      </c>
      <c r="M478" s="54">
        <v>6977</v>
      </c>
      <c r="N478" s="30"/>
      <c r="O478" s="15" t="s">
        <v>418</v>
      </c>
      <c r="P478" s="16"/>
    </row>
    <row r="479" spans="1:16" ht="130.5">
      <c r="A479" s="65" t="s">
        <v>1214</v>
      </c>
      <c r="B479" s="15" t="s">
        <v>365</v>
      </c>
      <c r="C479" s="15" t="s">
        <v>104</v>
      </c>
      <c r="D479" s="15" t="s">
        <v>413</v>
      </c>
      <c r="E479" s="15" t="s">
        <v>414</v>
      </c>
      <c r="F479" s="17" t="s">
        <v>421</v>
      </c>
      <c r="G479" s="25" t="s">
        <v>250</v>
      </c>
      <c r="H479" s="30">
        <v>2932</v>
      </c>
      <c r="I479" s="30">
        <v>3722</v>
      </c>
      <c r="J479" s="30">
        <v>3803</v>
      </c>
      <c r="K479" s="30">
        <v>3492</v>
      </c>
      <c r="L479" s="30">
        <v>3492</v>
      </c>
      <c r="M479" s="54">
        <v>3107</v>
      </c>
      <c r="N479" s="30"/>
      <c r="O479" s="15" t="s">
        <v>418</v>
      </c>
      <c r="P479" s="16"/>
    </row>
    <row r="480" spans="1:16" ht="130.5">
      <c r="A480" s="65" t="s">
        <v>1214</v>
      </c>
      <c r="B480" s="15" t="s">
        <v>365</v>
      </c>
      <c r="C480" s="15" t="s">
        <v>104</v>
      </c>
      <c r="D480" s="15" t="s">
        <v>413</v>
      </c>
      <c r="E480" s="15" t="s">
        <v>414</v>
      </c>
      <c r="F480" s="17" t="s">
        <v>422</v>
      </c>
      <c r="G480" s="25" t="s">
        <v>20</v>
      </c>
      <c r="H480" s="30">
        <v>118</v>
      </c>
      <c r="I480" s="30">
        <v>118</v>
      </c>
      <c r="J480" s="30">
        <v>135</v>
      </c>
      <c r="K480" s="30">
        <v>142</v>
      </c>
      <c r="L480" s="30">
        <v>163</v>
      </c>
      <c r="M480" s="54">
        <v>190</v>
      </c>
      <c r="N480" s="30"/>
      <c r="O480" s="15" t="s">
        <v>418</v>
      </c>
      <c r="P480" s="16"/>
    </row>
    <row r="481" spans="1:16" ht="130.5">
      <c r="A481" s="65" t="s">
        <v>1214</v>
      </c>
      <c r="B481" s="15" t="s">
        <v>365</v>
      </c>
      <c r="C481" s="15" t="s">
        <v>122</v>
      </c>
      <c r="D481" s="15" t="s">
        <v>423</v>
      </c>
      <c r="E481" s="15" t="s">
        <v>424</v>
      </c>
      <c r="F481" s="17" t="s">
        <v>425</v>
      </c>
      <c r="G481" s="25" t="s">
        <v>126</v>
      </c>
      <c r="H481" s="30">
        <v>5</v>
      </c>
      <c r="I481" s="30">
        <v>5</v>
      </c>
      <c r="J481" s="30">
        <v>1</v>
      </c>
      <c r="K481" s="30">
        <v>1</v>
      </c>
      <c r="L481" s="30">
        <v>1</v>
      </c>
      <c r="M481" s="54">
        <v>1</v>
      </c>
      <c r="N481" s="30"/>
      <c r="O481" s="15" t="s">
        <v>380</v>
      </c>
      <c r="P481" s="16"/>
    </row>
    <row r="482" spans="1:16" ht="130.5">
      <c r="A482" s="65" t="s">
        <v>1214</v>
      </c>
      <c r="B482" s="15" t="s">
        <v>365</v>
      </c>
      <c r="C482" s="15" t="s">
        <v>122</v>
      </c>
      <c r="D482" s="15" t="s">
        <v>423</v>
      </c>
      <c r="E482" s="15" t="s">
        <v>424</v>
      </c>
      <c r="F482" s="17" t="s">
        <v>426</v>
      </c>
      <c r="G482" s="25" t="s">
        <v>126</v>
      </c>
      <c r="H482" s="30">
        <v>4</v>
      </c>
      <c r="I482" s="30">
        <v>4</v>
      </c>
      <c r="J482" s="30">
        <v>2</v>
      </c>
      <c r="K482" s="30">
        <v>2</v>
      </c>
      <c r="L482" s="30">
        <v>2</v>
      </c>
      <c r="M482" s="54">
        <v>2</v>
      </c>
      <c r="N482" s="30"/>
      <c r="O482" s="15" t="s">
        <v>384</v>
      </c>
      <c r="P482" s="16"/>
    </row>
    <row r="483" spans="1:16" ht="130.5">
      <c r="A483" s="65" t="s">
        <v>1214</v>
      </c>
      <c r="B483" s="15" t="s">
        <v>365</v>
      </c>
      <c r="C483" s="15" t="s">
        <v>122</v>
      </c>
      <c r="D483" s="15" t="s">
        <v>427</v>
      </c>
      <c r="E483" s="15" t="s">
        <v>428</v>
      </c>
      <c r="F483" s="17" t="s">
        <v>429</v>
      </c>
      <c r="G483" s="25" t="s">
        <v>148</v>
      </c>
      <c r="H483" s="30">
        <v>4</v>
      </c>
      <c r="I483" s="30">
        <v>4</v>
      </c>
      <c r="J483" s="30">
        <v>1</v>
      </c>
      <c r="K483" s="30">
        <v>1</v>
      </c>
      <c r="L483" s="54">
        <v>10</v>
      </c>
      <c r="M483" s="54">
        <v>10</v>
      </c>
      <c r="N483" s="30"/>
      <c r="O483" s="15" t="s">
        <v>430</v>
      </c>
      <c r="P483" s="16"/>
    </row>
    <row r="484" spans="1:16" ht="130.5">
      <c r="A484" s="65" t="s">
        <v>1214</v>
      </c>
      <c r="B484" s="15" t="s">
        <v>365</v>
      </c>
      <c r="C484" s="15" t="s">
        <v>122</v>
      </c>
      <c r="D484" s="15" t="s">
        <v>427</v>
      </c>
      <c r="E484" s="15" t="s">
        <v>428</v>
      </c>
      <c r="F484" s="17" t="s">
        <v>431</v>
      </c>
      <c r="G484" s="25" t="s">
        <v>126</v>
      </c>
      <c r="H484" s="30">
        <v>1</v>
      </c>
      <c r="I484" s="30">
        <v>1</v>
      </c>
      <c r="J484" s="30">
        <v>1</v>
      </c>
      <c r="K484" s="30">
        <v>1</v>
      </c>
      <c r="L484" s="30">
        <v>1</v>
      </c>
      <c r="M484" s="54">
        <v>1</v>
      </c>
      <c r="N484" s="30"/>
      <c r="O484" s="15" t="s">
        <v>384</v>
      </c>
      <c r="P484" s="16"/>
    </row>
    <row r="485" spans="1:16" ht="130.5">
      <c r="A485" s="65" t="s">
        <v>1214</v>
      </c>
      <c r="B485" s="15" t="s">
        <v>365</v>
      </c>
      <c r="C485" s="15" t="s">
        <v>122</v>
      </c>
      <c r="D485" s="15" t="s">
        <v>432</v>
      </c>
      <c r="E485" s="15" t="s">
        <v>433</v>
      </c>
      <c r="F485" s="17" t="s">
        <v>434</v>
      </c>
      <c r="G485" s="25" t="s">
        <v>435</v>
      </c>
      <c r="H485" s="30"/>
      <c r="I485" s="30"/>
      <c r="J485" s="30"/>
      <c r="K485" s="30"/>
      <c r="L485" s="30"/>
      <c r="M485" s="54"/>
      <c r="N485" s="30"/>
      <c r="O485" s="15" t="s">
        <v>384</v>
      </c>
      <c r="P485" s="74" t="s">
        <v>1219</v>
      </c>
    </row>
    <row r="486" spans="1:16" ht="130.5">
      <c r="A486" s="65" t="s">
        <v>1214</v>
      </c>
      <c r="B486" s="15" t="s">
        <v>365</v>
      </c>
      <c r="C486" s="15" t="s">
        <v>122</v>
      </c>
      <c r="D486" s="15" t="s">
        <v>436</v>
      </c>
      <c r="E486" s="15" t="s">
        <v>437</v>
      </c>
      <c r="F486" s="82" t="s">
        <v>438</v>
      </c>
      <c r="G486" s="36"/>
      <c r="H486" s="37"/>
      <c r="I486" s="37"/>
      <c r="J486" s="37"/>
      <c r="K486" s="37"/>
      <c r="L486" s="37"/>
      <c r="M486" s="58"/>
      <c r="N486" s="37"/>
      <c r="O486" s="35" t="s">
        <v>384</v>
      </c>
      <c r="P486" s="80"/>
    </row>
    <row r="487" spans="1:16" ht="130.5">
      <c r="A487" s="65" t="s">
        <v>1214</v>
      </c>
      <c r="B487" s="15" t="s">
        <v>365</v>
      </c>
      <c r="C487" s="15" t="s">
        <v>122</v>
      </c>
      <c r="D487" s="15" t="s">
        <v>436</v>
      </c>
      <c r="E487" s="15" t="s">
        <v>437</v>
      </c>
      <c r="F487" s="17" t="s">
        <v>439</v>
      </c>
      <c r="G487" s="25" t="s">
        <v>379</v>
      </c>
      <c r="H487" s="30">
        <v>10</v>
      </c>
      <c r="I487" s="30">
        <v>10</v>
      </c>
      <c r="J487" s="30">
        <v>10</v>
      </c>
      <c r="K487" s="30">
        <v>10</v>
      </c>
      <c r="L487" s="30">
        <v>10</v>
      </c>
      <c r="M487" s="54"/>
      <c r="N487" s="30"/>
      <c r="O487" s="15" t="s">
        <v>384</v>
      </c>
      <c r="P487" s="16"/>
    </row>
    <row r="488" spans="1:16" ht="130.5">
      <c r="A488" s="65" t="s">
        <v>1214</v>
      </c>
      <c r="B488" s="15" t="s">
        <v>365</v>
      </c>
      <c r="C488" s="15" t="s">
        <v>122</v>
      </c>
      <c r="D488" s="15" t="s">
        <v>436</v>
      </c>
      <c r="E488" s="15" t="s">
        <v>437</v>
      </c>
      <c r="F488" s="17" t="s">
        <v>440</v>
      </c>
      <c r="G488" s="25" t="s">
        <v>112</v>
      </c>
      <c r="H488" s="30">
        <v>10061</v>
      </c>
      <c r="I488" s="30">
        <v>10993</v>
      </c>
      <c r="J488" s="30">
        <v>14247</v>
      </c>
      <c r="K488" s="30">
        <v>12833</v>
      </c>
      <c r="L488" s="30"/>
      <c r="M488" s="54"/>
      <c r="N488" s="30"/>
      <c r="O488" s="15" t="s">
        <v>384</v>
      </c>
      <c r="P488" s="16"/>
    </row>
    <row r="489" spans="1:16" ht="130.5">
      <c r="A489" s="65" t="s">
        <v>1214</v>
      </c>
      <c r="B489" s="15" t="s">
        <v>365</v>
      </c>
      <c r="C489" s="15" t="s">
        <v>122</v>
      </c>
      <c r="D489" s="15" t="s">
        <v>441</v>
      </c>
      <c r="E489" s="15" t="s">
        <v>442</v>
      </c>
      <c r="F489" s="17" t="s">
        <v>443</v>
      </c>
      <c r="G489" s="25" t="s">
        <v>379</v>
      </c>
      <c r="H489" s="30">
        <v>19</v>
      </c>
      <c r="I489" s="30">
        <v>19</v>
      </c>
      <c r="J489" s="30">
        <v>19</v>
      </c>
      <c r="K489" s="30">
        <v>19</v>
      </c>
      <c r="L489" s="30"/>
      <c r="M489" s="54"/>
      <c r="N489" s="30"/>
      <c r="O489" s="15" t="s">
        <v>384</v>
      </c>
      <c r="P489" s="16"/>
    </row>
    <row r="490" spans="1:16" ht="130.5">
      <c r="A490" s="65" t="s">
        <v>1214</v>
      </c>
      <c r="B490" s="15" t="s">
        <v>365</v>
      </c>
      <c r="C490" s="15" t="s">
        <v>444</v>
      </c>
      <c r="D490" s="15" t="s">
        <v>445</v>
      </c>
      <c r="E490" s="15" t="s">
        <v>446</v>
      </c>
      <c r="F490" s="82" t="s">
        <v>447</v>
      </c>
      <c r="G490" s="36" t="s">
        <v>20</v>
      </c>
      <c r="H490" s="37"/>
      <c r="I490" s="37"/>
      <c r="J490" s="37"/>
      <c r="K490" s="37"/>
      <c r="L490" s="37"/>
      <c r="M490" s="58"/>
      <c r="N490" s="37"/>
      <c r="O490" s="35"/>
      <c r="P490" s="80"/>
    </row>
    <row r="491" spans="1:16" ht="130.5">
      <c r="A491" s="65" t="s">
        <v>1214</v>
      </c>
      <c r="B491" s="15" t="s">
        <v>365</v>
      </c>
      <c r="C491" s="15" t="s">
        <v>444</v>
      </c>
      <c r="D491" s="15" t="s">
        <v>445</v>
      </c>
      <c r="E491" s="15" t="s">
        <v>446</v>
      </c>
      <c r="F491" s="82" t="s">
        <v>448</v>
      </c>
      <c r="G491" s="36" t="s">
        <v>449</v>
      </c>
      <c r="H491" s="37"/>
      <c r="I491" s="37"/>
      <c r="J491" s="37"/>
      <c r="K491" s="37"/>
      <c r="L491" s="37"/>
      <c r="M491" s="58"/>
      <c r="N491" s="37"/>
      <c r="O491" s="35" t="s">
        <v>384</v>
      </c>
      <c r="P491" s="80"/>
    </row>
    <row r="492" spans="1:16" ht="130.5">
      <c r="A492" s="65" t="s">
        <v>1214</v>
      </c>
      <c r="B492" s="15" t="s">
        <v>365</v>
      </c>
      <c r="C492" s="15" t="s">
        <v>444</v>
      </c>
      <c r="D492" s="15" t="s">
        <v>445</v>
      </c>
      <c r="E492" s="15" t="s">
        <v>446</v>
      </c>
      <c r="F492" s="17" t="s">
        <v>450</v>
      </c>
      <c r="G492" s="25" t="s">
        <v>20</v>
      </c>
      <c r="H492" s="30">
        <v>481</v>
      </c>
      <c r="I492" s="30">
        <v>491</v>
      </c>
      <c r="J492" s="30">
        <v>507</v>
      </c>
      <c r="K492" s="30">
        <v>520</v>
      </c>
      <c r="L492" s="30"/>
      <c r="M492" s="54"/>
      <c r="N492" s="30"/>
      <c r="O492" s="15" t="s">
        <v>384</v>
      </c>
      <c r="P492" s="16"/>
    </row>
    <row r="493" spans="1:16" ht="130.5">
      <c r="A493" s="65" t="s">
        <v>1214</v>
      </c>
      <c r="B493" s="15" t="s">
        <v>365</v>
      </c>
      <c r="C493" s="15" t="s">
        <v>444</v>
      </c>
      <c r="D493" s="15" t="s">
        <v>445</v>
      </c>
      <c r="E493" s="15" t="s">
        <v>446</v>
      </c>
      <c r="F493" s="82" t="s">
        <v>451</v>
      </c>
      <c r="G493" s="36" t="s">
        <v>449</v>
      </c>
      <c r="H493" s="37"/>
      <c r="I493" s="37"/>
      <c r="J493" s="37"/>
      <c r="K493" s="37"/>
      <c r="L493" s="37"/>
      <c r="M493" s="58"/>
      <c r="N493" s="37"/>
      <c r="O493" s="35" t="s">
        <v>384</v>
      </c>
      <c r="P493" s="80"/>
    </row>
    <row r="494" spans="1:16" ht="130.5">
      <c r="A494" s="65" t="s">
        <v>1214</v>
      </c>
      <c r="B494" s="15" t="s">
        <v>365</v>
      </c>
      <c r="C494" s="15" t="s">
        <v>444</v>
      </c>
      <c r="D494" s="15" t="s">
        <v>452</v>
      </c>
      <c r="E494" s="15" t="s">
        <v>453</v>
      </c>
      <c r="F494" s="17" t="s">
        <v>454</v>
      </c>
      <c r="G494" s="25" t="s">
        <v>97</v>
      </c>
      <c r="H494" s="30">
        <v>4</v>
      </c>
      <c r="I494" s="30">
        <v>4</v>
      </c>
      <c r="J494" s="30"/>
      <c r="K494" s="30"/>
      <c r="L494" s="30"/>
      <c r="M494" s="54"/>
      <c r="N494" s="30"/>
      <c r="O494" s="15" t="s">
        <v>384</v>
      </c>
      <c r="P494" s="16"/>
    </row>
    <row r="495" spans="1:16" ht="130.5">
      <c r="A495" s="65" t="s">
        <v>1214</v>
      </c>
      <c r="B495" s="15" t="s">
        <v>365</v>
      </c>
      <c r="C495" s="15" t="s">
        <v>444</v>
      </c>
      <c r="D495" s="15" t="s">
        <v>452</v>
      </c>
      <c r="E495" s="15" t="s">
        <v>453</v>
      </c>
      <c r="F495" s="17" t="s">
        <v>455</v>
      </c>
      <c r="G495" s="25" t="s">
        <v>97</v>
      </c>
      <c r="H495" s="30">
        <v>3</v>
      </c>
      <c r="I495" s="30">
        <v>3</v>
      </c>
      <c r="J495" s="30"/>
      <c r="K495" s="30"/>
      <c r="L495" s="30"/>
      <c r="M495" s="54"/>
      <c r="N495" s="30"/>
      <c r="O495" s="15" t="s">
        <v>384</v>
      </c>
      <c r="P495" s="16"/>
    </row>
    <row r="496" spans="1:16" ht="130.5">
      <c r="A496" s="65" t="s">
        <v>1214</v>
      </c>
      <c r="B496" s="15" t="s">
        <v>456</v>
      </c>
      <c r="C496" s="15" t="s">
        <v>457</v>
      </c>
      <c r="D496" s="15" t="s">
        <v>458</v>
      </c>
      <c r="E496" s="15" t="s">
        <v>459</v>
      </c>
      <c r="F496" s="17" t="s">
        <v>460</v>
      </c>
      <c r="G496" s="25" t="s">
        <v>73</v>
      </c>
      <c r="H496" s="30">
        <v>691</v>
      </c>
      <c r="I496" s="30">
        <v>630</v>
      </c>
      <c r="J496" s="30">
        <v>638</v>
      </c>
      <c r="K496" s="30">
        <v>648</v>
      </c>
      <c r="L496" s="30">
        <v>636</v>
      </c>
      <c r="M496" s="54">
        <v>336</v>
      </c>
      <c r="N496" s="30"/>
      <c r="O496" s="15" t="s">
        <v>70</v>
      </c>
      <c r="P496" s="16"/>
    </row>
    <row r="497" spans="1:16" ht="130.5">
      <c r="A497" s="65" t="s">
        <v>1214</v>
      </c>
      <c r="B497" s="15" t="s">
        <v>456</v>
      </c>
      <c r="C497" s="15" t="s">
        <v>457</v>
      </c>
      <c r="D497" s="15" t="s">
        <v>461</v>
      </c>
      <c r="E497" s="15" t="s">
        <v>462</v>
      </c>
      <c r="F497" s="82" t="s">
        <v>463</v>
      </c>
      <c r="G497" s="36"/>
      <c r="H497" s="37"/>
      <c r="I497" s="37"/>
      <c r="J497" s="37"/>
      <c r="K497" s="37"/>
      <c r="L497" s="37"/>
      <c r="M497" s="58"/>
      <c r="N497" s="37"/>
      <c r="O497" s="35" t="s">
        <v>464</v>
      </c>
      <c r="P497" s="80"/>
    </row>
    <row r="498" spans="1:16" ht="130.5">
      <c r="A498" s="65" t="s">
        <v>1214</v>
      </c>
      <c r="B498" s="15" t="s">
        <v>456</v>
      </c>
      <c r="C498" s="15" t="s">
        <v>457</v>
      </c>
      <c r="D498" s="15" t="s">
        <v>461</v>
      </c>
      <c r="E498" s="15" t="s">
        <v>462</v>
      </c>
      <c r="F498" s="15" t="s">
        <v>964</v>
      </c>
      <c r="G498" s="25" t="s">
        <v>113</v>
      </c>
      <c r="H498" s="30">
        <v>1168085674</v>
      </c>
      <c r="I498" s="30">
        <v>1230288604</v>
      </c>
      <c r="J498" s="30">
        <v>965521099</v>
      </c>
      <c r="K498" s="30" t="s">
        <v>66</v>
      </c>
      <c r="L498" s="30" t="s">
        <v>66</v>
      </c>
      <c r="M498" s="54"/>
      <c r="N498" s="30"/>
      <c r="O498" s="15" t="s">
        <v>464</v>
      </c>
      <c r="P498" s="16"/>
    </row>
    <row r="499" spans="1:16" ht="130.5">
      <c r="A499" s="65" t="s">
        <v>1214</v>
      </c>
      <c r="B499" s="15" t="s">
        <v>456</v>
      </c>
      <c r="C499" s="15" t="s">
        <v>457</v>
      </c>
      <c r="D499" s="15" t="s">
        <v>461</v>
      </c>
      <c r="E499" s="15" t="s">
        <v>462</v>
      </c>
      <c r="F499" s="15" t="s">
        <v>965</v>
      </c>
      <c r="G499" s="25" t="s">
        <v>113</v>
      </c>
      <c r="H499" s="30">
        <v>125878484</v>
      </c>
      <c r="I499" s="30">
        <v>150570134</v>
      </c>
      <c r="J499" s="30">
        <v>104423119</v>
      </c>
      <c r="K499" s="30" t="s">
        <v>66</v>
      </c>
      <c r="L499" s="30" t="s">
        <v>66</v>
      </c>
      <c r="M499" s="54"/>
      <c r="N499" s="30"/>
      <c r="O499" s="15" t="s">
        <v>464</v>
      </c>
      <c r="P499" s="16"/>
    </row>
    <row r="500" spans="1:16" ht="130.5">
      <c r="A500" s="65" t="s">
        <v>1214</v>
      </c>
      <c r="B500" s="15" t="s">
        <v>456</v>
      </c>
      <c r="C500" s="15" t="s">
        <v>457</v>
      </c>
      <c r="D500" s="15" t="s">
        <v>461</v>
      </c>
      <c r="E500" s="15" t="s">
        <v>462</v>
      </c>
      <c r="F500" s="15" t="s">
        <v>966</v>
      </c>
      <c r="G500" s="25" t="s">
        <v>113</v>
      </c>
      <c r="H500" s="30">
        <v>78655950</v>
      </c>
      <c r="I500" s="30">
        <v>131911434</v>
      </c>
      <c r="J500" s="30">
        <v>128670921</v>
      </c>
      <c r="K500" s="30" t="s">
        <v>66</v>
      </c>
      <c r="L500" s="30" t="s">
        <v>66</v>
      </c>
      <c r="M500" s="54"/>
      <c r="N500" s="30"/>
      <c r="O500" s="15" t="s">
        <v>464</v>
      </c>
      <c r="P500" s="16"/>
    </row>
    <row r="501" spans="1:16" ht="130.5">
      <c r="A501" s="65" t="s">
        <v>1214</v>
      </c>
      <c r="B501" s="15" t="s">
        <v>456</v>
      </c>
      <c r="C501" s="15" t="s">
        <v>457</v>
      </c>
      <c r="D501" s="15" t="s">
        <v>461</v>
      </c>
      <c r="E501" s="15" t="s">
        <v>462</v>
      </c>
      <c r="F501" s="15" t="s">
        <v>967</v>
      </c>
      <c r="G501" s="25" t="s">
        <v>113</v>
      </c>
      <c r="H501" s="30">
        <v>31689282</v>
      </c>
      <c r="I501" s="30">
        <v>184485814</v>
      </c>
      <c r="J501" s="30">
        <v>339885685</v>
      </c>
      <c r="K501" s="30">
        <v>424478512.51999998</v>
      </c>
      <c r="L501" s="30">
        <v>444477860.33999997</v>
      </c>
      <c r="M501" s="54"/>
      <c r="N501" s="30"/>
      <c r="O501" s="15" t="s">
        <v>464</v>
      </c>
      <c r="P501" s="16"/>
    </row>
    <row r="502" spans="1:16" ht="130.5">
      <c r="A502" s="65" t="s">
        <v>1214</v>
      </c>
      <c r="B502" s="15" t="s">
        <v>456</v>
      </c>
      <c r="C502" s="15" t="s">
        <v>457</v>
      </c>
      <c r="D502" s="15" t="s">
        <v>461</v>
      </c>
      <c r="E502" s="15" t="s">
        <v>462</v>
      </c>
      <c r="F502" s="15" t="s">
        <v>968</v>
      </c>
      <c r="G502" s="25" t="s">
        <v>113</v>
      </c>
      <c r="H502" s="30">
        <v>34636469</v>
      </c>
      <c r="I502" s="30">
        <v>198092980</v>
      </c>
      <c r="J502" s="30">
        <v>131502752</v>
      </c>
      <c r="K502" s="30" t="s">
        <v>66</v>
      </c>
      <c r="L502" s="30" t="s">
        <v>66</v>
      </c>
      <c r="M502" s="54"/>
      <c r="N502" s="30"/>
      <c r="O502" s="15" t="s">
        <v>464</v>
      </c>
      <c r="P502" s="16"/>
    </row>
    <row r="503" spans="1:16" ht="130.5">
      <c r="A503" s="65" t="s">
        <v>1214</v>
      </c>
      <c r="B503" s="15" t="s">
        <v>456</v>
      </c>
      <c r="C503" s="15" t="s">
        <v>457</v>
      </c>
      <c r="D503" s="15" t="s">
        <v>461</v>
      </c>
      <c r="E503" s="15" t="s">
        <v>462</v>
      </c>
      <c r="F503" s="15" t="s">
        <v>969</v>
      </c>
      <c r="G503" s="25" t="s">
        <v>113</v>
      </c>
      <c r="H503" s="30">
        <v>68303582</v>
      </c>
      <c r="I503" s="30">
        <v>29841679</v>
      </c>
      <c r="J503" s="30">
        <v>258991798</v>
      </c>
      <c r="K503" s="30" t="s">
        <v>66</v>
      </c>
      <c r="L503" s="30" t="s">
        <v>66</v>
      </c>
      <c r="M503" s="54"/>
      <c r="N503" s="30"/>
      <c r="O503" s="15" t="s">
        <v>464</v>
      </c>
      <c r="P503" s="16"/>
    </row>
    <row r="504" spans="1:16" ht="130.5">
      <c r="A504" s="65" t="s">
        <v>1214</v>
      </c>
      <c r="B504" s="15" t="s">
        <v>456</v>
      </c>
      <c r="C504" s="15" t="s">
        <v>457</v>
      </c>
      <c r="D504" s="15" t="s">
        <v>461</v>
      </c>
      <c r="E504" s="15" t="s">
        <v>462</v>
      </c>
      <c r="F504" s="15" t="s">
        <v>970</v>
      </c>
      <c r="G504" s="25" t="s">
        <v>113</v>
      </c>
      <c r="H504" s="30">
        <v>5686641</v>
      </c>
      <c r="I504" s="30">
        <v>766772677</v>
      </c>
      <c r="J504" s="30">
        <v>980893085</v>
      </c>
      <c r="K504" s="30">
        <v>906188696.54999995</v>
      </c>
      <c r="L504" s="30">
        <v>490724328.12</v>
      </c>
      <c r="M504" s="54"/>
      <c r="N504" s="30"/>
      <c r="O504" s="15" t="s">
        <v>464</v>
      </c>
      <c r="P504" s="16"/>
    </row>
    <row r="505" spans="1:16" ht="130.5">
      <c r="A505" s="65" t="s">
        <v>1214</v>
      </c>
      <c r="B505" s="15" t="s">
        <v>456</v>
      </c>
      <c r="C505" s="15" t="s">
        <v>457</v>
      </c>
      <c r="D505" s="15" t="s">
        <v>461</v>
      </c>
      <c r="E505" s="15" t="s">
        <v>462</v>
      </c>
      <c r="F505" s="15" t="s">
        <v>971</v>
      </c>
      <c r="G505" s="25" t="s">
        <v>113</v>
      </c>
      <c r="H505" s="30">
        <v>59206150</v>
      </c>
      <c r="I505" s="30">
        <v>137549484</v>
      </c>
      <c r="J505" s="30">
        <v>48872045</v>
      </c>
      <c r="K505" s="30" t="s">
        <v>66</v>
      </c>
      <c r="L505" s="30" t="s">
        <v>66</v>
      </c>
      <c r="M505" s="54"/>
      <c r="N505" s="30"/>
      <c r="O505" s="15" t="s">
        <v>464</v>
      </c>
      <c r="P505" s="16"/>
    </row>
    <row r="506" spans="1:16" ht="130.5">
      <c r="A506" s="65" t="s">
        <v>1214</v>
      </c>
      <c r="B506" s="15" t="s">
        <v>456</v>
      </c>
      <c r="C506" s="15" t="s">
        <v>457</v>
      </c>
      <c r="D506" s="15" t="s">
        <v>461</v>
      </c>
      <c r="E506" s="15" t="s">
        <v>462</v>
      </c>
      <c r="F506" s="15" t="s">
        <v>972</v>
      </c>
      <c r="G506" s="25" t="s">
        <v>113</v>
      </c>
      <c r="H506" s="30">
        <v>107485835</v>
      </c>
      <c r="I506" s="30">
        <v>233084609</v>
      </c>
      <c r="J506" s="30">
        <v>6872691</v>
      </c>
      <c r="K506" s="30" t="s">
        <v>66</v>
      </c>
      <c r="L506" s="30" t="s">
        <v>66</v>
      </c>
      <c r="M506" s="54"/>
      <c r="N506" s="30"/>
      <c r="O506" s="15" t="s">
        <v>464</v>
      </c>
      <c r="P506" s="16"/>
    </row>
    <row r="507" spans="1:16" ht="130.5">
      <c r="A507" s="65" t="s">
        <v>1214</v>
      </c>
      <c r="B507" s="15" t="s">
        <v>456</v>
      </c>
      <c r="C507" s="15" t="s">
        <v>457</v>
      </c>
      <c r="D507" s="15" t="s">
        <v>461</v>
      </c>
      <c r="E507" s="15" t="s">
        <v>462</v>
      </c>
      <c r="F507" s="15" t="s">
        <v>973</v>
      </c>
      <c r="G507" s="25" t="s">
        <v>113</v>
      </c>
      <c r="H507" s="30">
        <v>31622203</v>
      </c>
      <c r="I507" s="30">
        <v>243844440.22999999</v>
      </c>
      <c r="J507" s="30">
        <v>376180862</v>
      </c>
      <c r="K507" s="30">
        <v>376946708.27999997</v>
      </c>
      <c r="L507" s="30">
        <v>288294522.69</v>
      </c>
      <c r="M507" s="54"/>
      <c r="N507" s="30"/>
      <c r="O507" s="15" t="s">
        <v>464</v>
      </c>
      <c r="P507" s="16"/>
    </row>
    <row r="508" spans="1:16" ht="130.5">
      <c r="A508" s="65" t="s">
        <v>1214</v>
      </c>
      <c r="B508" s="15" t="s">
        <v>456</v>
      </c>
      <c r="C508" s="15" t="s">
        <v>457</v>
      </c>
      <c r="D508" s="15" t="s">
        <v>461</v>
      </c>
      <c r="E508" s="15" t="s">
        <v>462</v>
      </c>
      <c r="F508" s="15" t="s">
        <v>974</v>
      </c>
      <c r="G508" s="25" t="s">
        <v>113</v>
      </c>
      <c r="H508" s="30">
        <v>37688000</v>
      </c>
      <c r="I508" s="30">
        <v>22035000</v>
      </c>
      <c r="J508" s="30">
        <v>8319635</v>
      </c>
      <c r="K508" s="30" t="s">
        <v>66</v>
      </c>
      <c r="L508" s="30" t="s">
        <v>66</v>
      </c>
      <c r="M508" s="54"/>
      <c r="N508" s="30"/>
      <c r="O508" s="15" t="s">
        <v>464</v>
      </c>
      <c r="P508" s="16"/>
    </row>
    <row r="509" spans="1:16" ht="130.5">
      <c r="A509" s="65" t="s">
        <v>1214</v>
      </c>
      <c r="B509" s="15" t="s">
        <v>456</v>
      </c>
      <c r="C509" s="15" t="s">
        <v>457</v>
      </c>
      <c r="D509" s="15" t="s">
        <v>461</v>
      </c>
      <c r="E509" s="15" t="s">
        <v>462</v>
      </c>
      <c r="F509" s="15" t="s">
        <v>975</v>
      </c>
      <c r="G509" s="25" t="s">
        <v>113</v>
      </c>
      <c r="H509" s="30">
        <v>7960218</v>
      </c>
      <c r="I509" s="30">
        <v>7038731</v>
      </c>
      <c r="J509" s="30">
        <v>40687159</v>
      </c>
      <c r="K509" s="30" t="s">
        <v>66</v>
      </c>
      <c r="L509" s="30" t="s">
        <v>66</v>
      </c>
      <c r="M509" s="54"/>
      <c r="N509" s="30"/>
      <c r="O509" s="15" t="s">
        <v>464</v>
      </c>
      <c r="P509" s="16"/>
    </row>
    <row r="510" spans="1:16" ht="130.5">
      <c r="A510" s="65" t="s">
        <v>1214</v>
      </c>
      <c r="B510" s="15" t="s">
        <v>456</v>
      </c>
      <c r="C510" s="15" t="s">
        <v>457</v>
      </c>
      <c r="D510" s="15" t="s">
        <v>461</v>
      </c>
      <c r="E510" s="15" t="s">
        <v>462</v>
      </c>
      <c r="F510" s="15" t="s">
        <v>976</v>
      </c>
      <c r="G510" s="25" t="s">
        <v>113</v>
      </c>
      <c r="H510" s="30">
        <v>258145338</v>
      </c>
      <c r="I510" s="30">
        <v>324722476</v>
      </c>
      <c r="J510" s="30">
        <v>527483211</v>
      </c>
      <c r="K510" s="30">
        <v>559768579.66999996</v>
      </c>
      <c r="L510" s="30" t="s">
        <v>66</v>
      </c>
      <c r="M510" s="54"/>
      <c r="N510" s="30"/>
      <c r="O510" s="15" t="s">
        <v>464</v>
      </c>
      <c r="P510" s="16"/>
    </row>
    <row r="511" spans="1:16" ht="130.5">
      <c r="A511" s="65" t="s">
        <v>1214</v>
      </c>
      <c r="B511" s="15" t="s">
        <v>456</v>
      </c>
      <c r="C511" s="15" t="s">
        <v>457</v>
      </c>
      <c r="D511" s="15" t="s">
        <v>461</v>
      </c>
      <c r="E511" s="15" t="s">
        <v>462</v>
      </c>
      <c r="F511" s="15" t="s">
        <v>977</v>
      </c>
      <c r="G511" s="25" t="s">
        <v>113</v>
      </c>
      <c r="H511" s="30">
        <v>2953756</v>
      </c>
      <c r="I511" s="30">
        <v>370623201</v>
      </c>
      <c r="J511" s="30">
        <v>45992359</v>
      </c>
      <c r="K511" s="30" t="s">
        <v>66</v>
      </c>
      <c r="L511" s="30" t="s">
        <v>66</v>
      </c>
      <c r="M511" s="54"/>
      <c r="N511" s="30"/>
      <c r="O511" s="15" t="s">
        <v>464</v>
      </c>
      <c r="P511" s="16"/>
    </row>
    <row r="512" spans="1:16" ht="130.5">
      <c r="A512" s="65" t="s">
        <v>1214</v>
      </c>
      <c r="B512" s="15" t="s">
        <v>456</v>
      </c>
      <c r="C512" s="15" t="s">
        <v>457</v>
      </c>
      <c r="D512" s="15" t="s">
        <v>461</v>
      </c>
      <c r="E512" s="15" t="s">
        <v>462</v>
      </c>
      <c r="F512" s="15" t="s">
        <v>978</v>
      </c>
      <c r="G512" s="25" t="s">
        <v>113</v>
      </c>
      <c r="H512" s="30">
        <v>284346696</v>
      </c>
      <c r="I512" s="30">
        <v>24908924</v>
      </c>
      <c r="J512" s="30">
        <v>218650369</v>
      </c>
      <c r="K512" s="30" t="s">
        <v>66</v>
      </c>
      <c r="L512" s="30" t="s">
        <v>66</v>
      </c>
      <c r="M512" s="54"/>
      <c r="N512" s="30"/>
      <c r="O512" s="15" t="s">
        <v>464</v>
      </c>
      <c r="P512" s="16"/>
    </row>
    <row r="513" spans="1:16" ht="130.5">
      <c r="A513" s="65" t="s">
        <v>1214</v>
      </c>
      <c r="B513" s="15" t="s">
        <v>456</v>
      </c>
      <c r="C513" s="15" t="s">
        <v>457</v>
      </c>
      <c r="D513" s="15" t="s">
        <v>461</v>
      </c>
      <c r="E513" s="15" t="s">
        <v>462</v>
      </c>
      <c r="F513" s="15" t="s">
        <v>979</v>
      </c>
      <c r="G513" s="25" t="s">
        <v>113</v>
      </c>
      <c r="H513" s="30">
        <v>2643344</v>
      </c>
      <c r="I513" s="30">
        <v>727293332</v>
      </c>
      <c r="J513" s="30">
        <v>127613002</v>
      </c>
      <c r="K513" s="30" t="s">
        <v>66</v>
      </c>
      <c r="L513" s="30" t="s">
        <v>66</v>
      </c>
      <c r="M513" s="54"/>
      <c r="N513" s="30"/>
      <c r="O513" s="15" t="s">
        <v>464</v>
      </c>
      <c r="P513" s="16"/>
    </row>
    <row r="514" spans="1:16" ht="130.5">
      <c r="A514" s="65" t="s">
        <v>1214</v>
      </c>
      <c r="B514" s="15" t="s">
        <v>456</v>
      </c>
      <c r="C514" s="15" t="s">
        <v>457</v>
      </c>
      <c r="D514" s="15" t="s">
        <v>461</v>
      </c>
      <c r="E514" s="15" t="s">
        <v>462</v>
      </c>
      <c r="F514" s="15" t="s">
        <v>980</v>
      </c>
      <c r="G514" s="25" t="s">
        <v>113</v>
      </c>
      <c r="H514" s="30">
        <v>112087656</v>
      </c>
      <c r="I514" s="30">
        <v>20350665</v>
      </c>
      <c r="J514" s="30">
        <v>32111272</v>
      </c>
      <c r="K514" s="30" t="s">
        <v>66</v>
      </c>
      <c r="L514" s="30" t="s">
        <v>66</v>
      </c>
      <c r="M514" s="54"/>
      <c r="N514" s="30"/>
      <c r="O514" s="15" t="s">
        <v>464</v>
      </c>
      <c r="P514" s="16"/>
    </row>
    <row r="515" spans="1:16" ht="130.5">
      <c r="A515" s="65" t="s">
        <v>1214</v>
      </c>
      <c r="B515" s="15" t="s">
        <v>456</v>
      </c>
      <c r="C515" s="15" t="s">
        <v>457</v>
      </c>
      <c r="D515" s="15" t="s">
        <v>461</v>
      </c>
      <c r="E515" s="15" t="s">
        <v>462</v>
      </c>
      <c r="F515" s="15" t="s">
        <v>981</v>
      </c>
      <c r="G515" s="25" t="s">
        <v>113</v>
      </c>
      <c r="H515" s="30">
        <v>135169956</v>
      </c>
      <c r="I515" s="30">
        <v>772552921</v>
      </c>
      <c r="J515" s="30">
        <v>83368863</v>
      </c>
      <c r="K515" s="30" t="s">
        <v>66</v>
      </c>
      <c r="L515" s="30" t="s">
        <v>66</v>
      </c>
      <c r="M515" s="54"/>
      <c r="N515" s="30"/>
      <c r="O515" s="15" t="s">
        <v>464</v>
      </c>
      <c r="P515" s="16"/>
    </row>
    <row r="516" spans="1:16" ht="130.5">
      <c r="A516" s="65" t="s">
        <v>1214</v>
      </c>
      <c r="B516" s="15" t="s">
        <v>456</v>
      </c>
      <c r="C516" s="15" t="s">
        <v>457</v>
      </c>
      <c r="D516" s="15" t="s">
        <v>461</v>
      </c>
      <c r="E516" s="15" t="s">
        <v>462</v>
      </c>
      <c r="F516" s="15" t="s">
        <v>982</v>
      </c>
      <c r="G516" s="25" t="s">
        <v>113</v>
      </c>
      <c r="H516" s="30">
        <v>210184853</v>
      </c>
      <c r="I516" s="30">
        <v>147936797</v>
      </c>
      <c r="J516" s="30">
        <v>44236535</v>
      </c>
      <c r="K516" s="30" t="s">
        <v>66</v>
      </c>
      <c r="L516" s="30">
        <v>236332248.05000001</v>
      </c>
      <c r="M516" s="54"/>
      <c r="N516" s="30"/>
      <c r="O516" s="15" t="s">
        <v>464</v>
      </c>
      <c r="P516" s="16"/>
    </row>
    <row r="517" spans="1:16" ht="130.5">
      <c r="A517" s="65" t="s">
        <v>1214</v>
      </c>
      <c r="B517" s="15" t="s">
        <v>456</v>
      </c>
      <c r="C517" s="15" t="s">
        <v>457</v>
      </c>
      <c r="D517" s="15" t="s">
        <v>461</v>
      </c>
      <c r="E517" s="15" t="s">
        <v>462</v>
      </c>
      <c r="F517" s="15" t="s">
        <v>983</v>
      </c>
      <c r="G517" s="25" t="s">
        <v>113</v>
      </c>
      <c r="H517" s="30" t="s">
        <v>66</v>
      </c>
      <c r="I517" s="30">
        <v>541946877.03999996</v>
      </c>
      <c r="J517" s="30" t="s">
        <v>66</v>
      </c>
      <c r="K517" s="30" t="s">
        <v>66</v>
      </c>
      <c r="L517" s="30" t="s">
        <v>66</v>
      </c>
      <c r="M517" s="54"/>
      <c r="N517" s="30"/>
      <c r="O517" s="15" t="s">
        <v>464</v>
      </c>
      <c r="P517" s="16"/>
    </row>
    <row r="518" spans="1:16" ht="130.5">
      <c r="A518" s="65" t="s">
        <v>1214</v>
      </c>
      <c r="B518" s="15" t="s">
        <v>456</v>
      </c>
      <c r="C518" s="15" t="s">
        <v>457</v>
      </c>
      <c r="D518" s="15" t="s">
        <v>461</v>
      </c>
      <c r="E518" s="15" t="s">
        <v>462</v>
      </c>
      <c r="F518" s="15" t="s">
        <v>984</v>
      </c>
      <c r="G518" s="25" t="s">
        <v>113</v>
      </c>
      <c r="H518" s="30" t="s">
        <v>66</v>
      </c>
      <c r="I518" s="30">
        <v>892998795.75999999</v>
      </c>
      <c r="J518" s="30">
        <v>526204038</v>
      </c>
      <c r="K518" s="30">
        <v>594082547.11000001</v>
      </c>
      <c r="L518" s="30">
        <v>243463556.91</v>
      </c>
      <c r="M518" s="54"/>
      <c r="N518" s="30"/>
      <c r="O518" s="15" t="s">
        <v>464</v>
      </c>
      <c r="P518" s="16"/>
    </row>
    <row r="519" spans="1:16" ht="130.5">
      <c r="A519" s="65" t="s">
        <v>1214</v>
      </c>
      <c r="B519" s="15" t="s">
        <v>456</v>
      </c>
      <c r="C519" s="15" t="s">
        <v>457</v>
      </c>
      <c r="D519" s="15" t="s">
        <v>461</v>
      </c>
      <c r="E519" s="15" t="s">
        <v>462</v>
      </c>
      <c r="F519" s="15" t="s">
        <v>985</v>
      </c>
      <c r="G519" s="25" t="s">
        <v>113</v>
      </c>
      <c r="H519" s="30" t="s">
        <v>66</v>
      </c>
      <c r="I519" s="30" t="s">
        <v>66</v>
      </c>
      <c r="J519" s="30">
        <v>428734618</v>
      </c>
      <c r="K519" s="30">
        <v>603168424.69000006</v>
      </c>
      <c r="L519" s="30">
        <v>340655391.82999998</v>
      </c>
      <c r="M519" s="54"/>
      <c r="N519" s="30"/>
      <c r="O519" s="15" t="s">
        <v>464</v>
      </c>
      <c r="P519" s="16"/>
    </row>
    <row r="520" spans="1:16" ht="130.5">
      <c r="A520" s="65" t="s">
        <v>1214</v>
      </c>
      <c r="B520" s="15" t="s">
        <v>456</v>
      </c>
      <c r="C520" s="15" t="s">
        <v>457</v>
      </c>
      <c r="D520" s="15" t="s">
        <v>461</v>
      </c>
      <c r="E520" s="15" t="s">
        <v>462</v>
      </c>
      <c r="F520" s="15" t="s">
        <v>986</v>
      </c>
      <c r="G520" s="25" t="s">
        <v>113</v>
      </c>
      <c r="H520" s="30" t="s">
        <v>66</v>
      </c>
      <c r="I520" s="30" t="s">
        <v>66</v>
      </c>
      <c r="J520" s="30">
        <v>225938700</v>
      </c>
      <c r="K520" s="30" t="s">
        <v>66</v>
      </c>
      <c r="L520" s="30">
        <v>281869806.22000003</v>
      </c>
      <c r="M520" s="54"/>
      <c r="N520" s="30"/>
      <c r="O520" s="15" t="s">
        <v>464</v>
      </c>
      <c r="P520" s="16"/>
    </row>
    <row r="521" spans="1:16" ht="130.5">
      <c r="A521" s="65" t="s">
        <v>1214</v>
      </c>
      <c r="B521" s="15" t="s">
        <v>456</v>
      </c>
      <c r="C521" s="15" t="s">
        <v>457</v>
      </c>
      <c r="D521" s="15" t="s">
        <v>461</v>
      </c>
      <c r="E521" s="15" t="s">
        <v>462</v>
      </c>
      <c r="F521" s="15" t="s">
        <v>987</v>
      </c>
      <c r="G521" s="25" t="s">
        <v>113</v>
      </c>
      <c r="H521" s="30" t="s">
        <v>66</v>
      </c>
      <c r="I521" s="30" t="s">
        <v>66</v>
      </c>
      <c r="J521" s="30" t="s">
        <v>66</v>
      </c>
      <c r="K521" s="30">
        <v>311798893.08999997</v>
      </c>
      <c r="L521" s="30" t="s">
        <v>66</v>
      </c>
      <c r="M521" s="54"/>
      <c r="N521" s="30"/>
      <c r="O521" s="15" t="s">
        <v>464</v>
      </c>
      <c r="P521" s="16"/>
    </row>
    <row r="522" spans="1:16" ht="130.5">
      <c r="A522" s="65" t="s">
        <v>1214</v>
      </c>
      <c r="B522" s="15" t="s">
        <v>456</v>
      </c>
      <c r="C522" s="15" t="s">
        <v>457</v>
      </c>
      <c r="D522" s="15" t="s">
        <v>461</v>
      </c>
      <c r="E522" s="15" t="s">
        <v>462</v>
      </c>
      <c r="F522" s="15" t="s">
        <v>988</v>
      </c>
      <c r="G522" s="25" t="s">
        <v>113</v>
      </c>
      <c r="H522" s="30" t="s">
        <v>66</v>
      </c>
      <c r="I522" s="30" t="s">
        <v>66</v>
      </c>
      <c r="J522" s="30" t="s">
        <v>66</v>
      </c>
      <c r="K522" s="30" t="s">
        <v>66</v>
      </c>
      <c r="L522" s="30" t="s">
        <v>66</v>
      </c>
      <c r="M522" s="54"/>
      <c r="N522" s="30"/>
      <c r="O522" s="15" t="s">
        <v>464</v>
      </c>
      <c r="P522" s="16"/>
    </row>
    <row r="523" spans="1:16" ht="130.5">
      <c r="A523" s="65" t="s">
        <v>1214</v>
      </c>
      <c r="B523" s="15" t="s">
        <v>456</v>
      </c>
      <c r="C523" s="15" t="s">
        <v>457</v>
      </c>
      <c r="D523" s="15" t="s">
        <v>461</v>
      </c>
      <c r="E523" s="15" t="s">
        <v>462</v>
      </c>
      <c r="F523" s="15" t="s">
        <v>989</v>
      </c>
      <c r="G523" s="25" t="s">
        <v>113</v>
      </c>
      <c r="H523" s="30" t="s">
        <v>66</v>
      </c>
      <c r="I523" s="30">
        <v>347707195.97000003</v>
      </c>
      <c r="J523" s="30" t="s">
        <v>66</v>
      </c>
      <c r="K523" s="30">
        <v>580088497.01999998</v>
      </c>
      <c r="L523" s="30">
        <v>397055825.93000001</v>
      </c>
      <c r="M523" s="54"/>
      <c r="N523" s="30"/>
      <c r="O523" s="15" t="s">
        <v>464</v>
      </c>
      <c r="P523" s="16"/>
    </row>
    <row r="524" spans="1:16" ht="130.5">
      <c r="A524" s="65" t="s">
        <v>1214</v>
      </c>
      <c r="B524" s="15" t="s">
        <v>456</v>
      </c>
      <c r="C524" s="15" t="s">
        <v>457</v>
      </c>
      <c r="D524" s="15" t="s">
        <v>461</v>
      </c>
      <c r="E524" s="15" t="s">
        <v>462</v>
      </c>
      <c r="F524" s="15" t="s">
        <v>990</v>
      </c>
      <c r="G524" s="25" t="s">
        <v>113</v>
      </c>
      <c r="H524" s="30" t="s">
        <v>66</v>
      </c>
      <c r="I524" s="30">
        <v>1055984606.33</v>
      </c>
      <c r="J524" s="30" t="s">
        <v>66</v>
      </c>
      <c r="K524" s="30" t="s">
        <v>66</v>
      </c>
      <c r="L524" s="30" t="s">
        <v>66</v>
      </c>
      <c r="M524" s="54"/>
      <c r="N524" s="30"/>
      <c r="O524" s="15" t="s">
        <v>464</v>
      </c>
      <c r="P524" s="16"/>
    </row>
    <row r="525" spans="1:16" ht="130.5">
      <c r="A525" s="65" t="s">
        <v>1214</v>
      </c>
      <c r="B525" s="15" t="s">
        <v>456</v>
      </c>
      <c r="C525" s="15" t="s">
        <v>457</v>
      </c>
      <c r="D525" s="15" t="s">
        <v>461</v>
      </c>
      <c r="E525" s="15" t="s">
        <v>462</v>
      </c>
      <c r="F525" s="15" t="s">
        <v>991</v>
      </c>
      <c r="G525" s="25" t="s">
        <v>113</v>
      </c>
      <c r="H525" s="30" t="s">
        <v>66</v>
      </c>
      <c r="I525" s="30" t="s">
        <v>66</v>
      </c>
      <c r="J525" s="30">
        <v>341405513</v>
      </c>
      <c r="K525" s="30">
        <v>318538829.38</v>
      </c>
      <c r="L525" s="30" t="s">
        <v>66</v>
      </c>
      <c r="M525" s="54"/>
      <c r="N525" s="30"/>
      <c r="O525" s="15" t="s">
        <v>464</v>
      </c>
      <c r="P525" s="16"/>
    </row>
    <row r="526" spans="1:16" ht="130.5">
      <c r="A526" s="65" t="s">
        <v>1214</v>
      </c>
      <c r="B526" s="15" t="s">
        <v>456</v>
      </c>
      <c r="C526" s="15" t="s">
        <v>457</v>
      </c>
      <c r="D526" s="15" t="s">
        <v>461</v>
      </c>
      <c r="E526" s="15" t="s">
        <v>462</v>
      </c>
      <c r="F526" s="15" t="s">
        <v>982</v>
      </c>
      <c r="G526" s="25" t="s">
        <v>113</v>
      </c>
      <c r="H526" s="30">
        <v>172430748</v>
      </c>
      <c r="I526" s="30" t="s">
        <v>66</v>
      </c>
      <c r="J526" s="30" t="s">
        <v>66</v>
      </c>
      <c r="K526" s="30" t="s">
        <v>66</v>
      </c>
      <c r="L526" s="30">
        <v>236332248.05000001</v>
      </c>
      <c r="M526" s="54"/>
      <c r="N526" s="30"/>
      <c r="O526" s="15" t="s">
        <v>464</v>
      </c>
      <c r="P526" s="16"/>
    </row>
    <row r="527" spans="1:16" ht="130.5">
      <c r="A527" s="65" t="s">
        <v>1214</v>
      </c>
      <c r="B527" s="15" t="s">
        <v>456</v>
      </c>
      <c r="C527" s="15" t="s">
        <v>457</v>
      </c>
      <c r="D527" s="15" t="s">
        <v>461</v>
      </c>
      <c r="E527" s="15" t="s">
        <v>462</v>
      </c>
      <c r="F527" s="15" t="s">
        <v>992</v>
      </c>
      <c r="G527" s="25" t="s">
        <v>113</v>
      </c>
      <c r="H527" s="30" t="s">
        <v>66</v>
      </c>
      <c r="I527" s="30" t="s">
        <v>66</v>
      </c>
      <c r="J527" s="30" t="s">
        <v>66</v>
      </c>
      <c r="K527" s="30" t="s">
        <v>66</v>
      </c>
      <c r="L527" s="30">
        <v>256501628.53</v>
      </c>
      <c r="M527" s="54"/>
      <c r="N527" s="30"/>
      <c r="O527" s="15" t="s">
        <v>464</v>
      </c>
      <c r="P527" s="16"/>
    </row>
    <row r="528" spans="1:16" ht="130.5">
      <c r="A528" s="65" t="s">
        <v>1214</v>
      </c>
      <c r="B528" s="15" t="s">
        <v>456</v>
      </c>
      <c r="C528" s="15" t="s">
        <v>457</v>
      </c>
      <c r="D528" s="15" t="s">
        <v>461</v>
      </c>
      <c r="E528" s="15" t="s">
        <v>462</v>
      </c>
      <c r="F528" s="15" t="s">
        <v>993</v>
      </c>
      <c r="G528" s="25" t="s">
        <v>113</v>
      </c>
      <c r="H528" s="30" t="s">
        <v>66</v>
      </c>
      <c r="I528" s="30">
        <v>259363147.44999999</v>
      </c>
      <c r="J528" s="30" t="s">
        <v>66</v>
      </c>
      <c r="K528" s="30">
        <v>354889916.37</v>
      </c>
      <c r="L528" s="30">
        <v>480932793.38999999</v>
      </c>
      <c r="M528" s="54"/>
      <c r="N528" s="30"/>
      <c r="O528" s="15" t="s">
        <v>464</v>
      </c>
      <c r="P528" s="16"/>
    </row>
    <row r="529" spans="1:16" ht="130.5">
      <c r="A529" s="65" t="s">
        <v>1214</v>
      </c>
      <c r="B529" s="15" t="s">
        <v>456</v>
      </c>
      <c r="C529" s="15" t="s">
        <v>457</v>
      </c>
      <c r="D529" s="15" t="s">
        <v>461</v>
      </c>
      <c r="E529" s="15" t="s">
        <v>462</v>
      </c>
      <c r="F529" s="15" t="s">
        <v>994</v>
      </c>
      <c r="G529" s="25" t="s">
        <v>113</v>
      </c>
      <c r="H529" s="30" t="s">
        <v>66</v>
      </c>
      <c r="I529" s="30" t="s">
        <v>66</v>
      </c>
      <c r="J529" s="30" t="s">
        <v>66</v>
      </c>
      <c r="K529" s="30" t="s">
        <v>66</v>
      </c>
      <c r="L529" s="30" t="s">
        <v>66</v>
      </c>
      <c r="M529" s="54"/>
      <c r="N529" s="30"/>
      <c r="O529" s="15" t="s">
        <v>464</v>
      </c>
      <c r="P529" s="16"/>
    </row>
    <row r="530" spans="1:16" ht="130.5">
      <c r="A530" s="65" t="s">
        <v>1214</v>
      </c>
      <c r="B530" s="15" t="s">
        <v>456</v>
      </c>
      <c r="C530" s="15" t="s">
        <v>457</v>
      </c>
      <c r="D530" s="15" t="s">
        <v>461</v>
      </c>
      <c r="E530" s="15" t="s">
        <v>462</v>
      </c>
      <c r="F530" s="15" t="s">
        <v>995</v>
      </c>
      <c r="G530" s="25" t="s">
        <v>113</v>
      </c>
      <c r="H530" s="30" t="s">
        <v>66</v>
      </c>
      <c r="I530" s="30" t="s">
        <v>66</v>
      </c>
      <c r="J530" s="30" t="s">
        <v>66</v>
      </c>
      <c r="K530" s="30" t="s">
        <v>66</v>
      </c>
      <c r="L530" s="30" t="s">
        <v>66</v>
      </c>
      <c r="M530" s="54"/>
      <c r="N530" s="30"/>
      <c r="O530" s="15" t="s">
        <v>464</v>
      </c>
      <c r="P530" s="16"/>
    </row>
    <row r="531" spans="1:16" ht="130.5">
      <c r="A531" s="65" t="s">
        <v>1214</v>
      </c>
      <c r="B531" s="15" t="s">
        <v>456</v>
      </c>
      <c r="C531" s="15" t="s">
        <v>457</v>
      </c>
      <c r="D531" s="15" t="s">
        <v>461</v>
      </c>
      <c r="E531" s="15" t="s">
        <v>462</v>
      </c>
      <c r="F531" s="15" t="s">
        <v>996</v>
      </c>
      <c r="G531" s="25" t="s">
        <v>113</v>
      </c>
      <c r="H531" s="30">
        <v>3054035261</v>
      </c>
      <c r="I531" s="30">
        <v>5162995424.5100002</v>
      </c>
      <c r="J531" s="30">
        <v>8480105217</v>
      </c>
      <c r="K531" s="30">
        <v>7654684343</v>
      </c>
      <c r="L531" s="30">
        <v>7113161234</v>
      </c>
      <c r="M531" s="54"/>
      <c r="N531" s="30"/>
      <c r="O531" s="15" t="s">
        <v>464</v>
      </c>
      <c r="P531" s="16"/>
    </row>
    <row r="532" spans="1:16" ht="130.5">
      <c r="A532" s="65" t="s">
        <v>1214</v>
      </c>
      <c r="B532" s="15" t="s">
        <v>456</v>
      </c>
      <c r="C532" s="15" t="s">
        <v>457</v>
      </c>
      <c r="D532" s="15" t="s">
        <v>461</v>
      </c>
      <c r="E532" s="15" t="s">
        <v>462</v>
      </c>
      <c r="F532" s="15" t="s">
        <v>997</v>
      </c>
      <c r="G532" s="25" t="s">
        <v>113</v>
      </c>
      <c r="H532" s="30">
        <f>SUM(H498:H531)</f>
        <v>5988896096</v>
      </c>
      <c r="I532" s="30">
        <f>SUM(I498:I531)</f>
        <v>13984899949.290001</v>
      </c>
      <c r="J532" s="30">
        <f>SUM(J498:J531)</f>
        <v>14472664548</v>
      </c>
      <c r="K532" s="30">
        <f>SUM(K501:K531)</f>
        <v>12684633947.68</v>
      </c>
      <c r="L532" s="30">
        <f>SUM(L501:L531)</f>
        <v>10809801444.059999</v>
      </c>
      <c r="M532" s="54"/>
      <c r="N532" s="30"/>
      <c r="O532" s="15" t="s">
        <v>464</v>
      </c>
      <c r="P532" s="16"/>
    </row>
    <row r="533" spans="1:16" ht="130.5">
      <c r="A533" s="65" t="s">
        <v>1214</v>
      </c>
      <c r="B533" s="15" t="s">
        <v>456</v>
      </c>
      <c r="C533" s="15" t="s">
        <v>457</v>
      </c>
      <c r="D533" s="15" t="s">
        <v>461</v>
      </c>
      <c r="E533" s="15" t="s">
        <v>462</v>
      </c>
      <c r="F533" s="17" t="s">
        <v>465</v>
      </c>
      <c r="G533" s="25" t="s">
        <v>466</v>
      </c>
      <c r="H533" s="30">
        <v>6935405</v>
      </c>
      <c r="I533" s="30">
        <v>8144635</v>
      </c>
      <c r="J533" s="30">
        <v>534636906459</v>
      </c>
      <c r="K533" s="30">
        <v>467972297.19</v>
      </c>
      <c r="L533" s="30">
        <v>500499089</v>
      </c>
      <c r="M533" s="54"/>
      <c r="N533" s="30"/>
      <c r="O533" s="34"/>
      <c r="P533" s="16"/>
    </row>
    <row r="534" spans="1:16" ht="130.5">
      <c r="A534" s="65" t="s">
        <v>1214</v>
      </c>
      <c r="B534" s="15" t="s">
        <v>456</v>
      </c>
      <c r="C534" s="15" t="s">
        <v>457</v>
      </c>
      <c r="D534" s="15" t="s">
        <v>461</v>
      </c>
      <c r="E534" s="15" t="s">
        <v>462</v>
      </c>
      <c r="F534" s="17" t="s">
        <v>467</v>
      </c>
      <c r="G534" s="25" t="s">
        <v>20</v>
      </c>
      <c r="H534" s="30" t="s">
        <v>66</v>
      </c>
      <c r="I534" s="30">
        <v>600</v>
      </c>
      <c r="J534" s="30">
        <v>1196</v>
      </c>
      <c r="K534" s="30">
        <v>1918</v>
      </c>
      <c r="L534" s="30">
        <v>1638</v>
      </c>
      <c r="M534" s="54"/>
      <c r="N534" s="30"/>
      <c r="O534" s="15" t="s">
        <v>133</v>
      </c>
      <c r="P534" s="16"/>
    </row>
    <row r="535" spans="1:16" ht="130.5">
      <c r="A535" s="65" t="s">
        <v>1214</v>
      </c>
      <c r="B535" s="15" t="s">
        <v>456</v>
      </c>
      <c r="C535" s="15" t="s">
        <v>457</v>
      </c>
      <c r="D535" s="15" t="s">
        <v>461</v>
      </c>
      <c r="E535" s="15" t="s">
        <v>462</v>
      </c>
      <c r="F535" s="17" t="s">
        <v>468</v>
      </c>
      <c r="G535" s="25" t="s">
        <v>113</v>
      </c>
      <c r="H535" s="30">
        <v>6935405</v>
      </c>
      <c r="I535" s="30">
        <v>8144635</v>
      </c>
      <c r="J535" s="30">
        <v>3034316</v>
      </c>
      <c r="K535" s="30">
        <v>4485029</v>
      </c>
      <c r="L535" s="30">
        <v>1685377</v>
      </c>
      <c r="M535" s="54"/>
      <c r="N535" s="30"/>
      <c r="O535" s="15" t="s">
        <v>464</v>
      </c>
      <c r="P535" s="16"/>
    </row>
    <row r="536" spans="1:16" ht="130.5">
      <c r="A536" s="65" t="s">
        <v>1214</v>
      </c>
      <c r="B536" s="15" t="s">
        <v>456</v>
      </c>
      <c r="C536" s="15" t="s">
        <v>457</v>
      </c>
      <c r="D536" s="15" t="s">
        <v>461</v>
      </c>
      <c r="E536" s="15" t="s">
        <v>462</v>
      </c>
      <c r="F536" s="17" t="s">
        <v>469</v>
      </c>
      <c r="G536" s="25" t="s">
        <v>113</v>
      </c>
      <c r="H536" s="30">
        <v>0</v>
      </c>
      <c r="I536" s="30"/>
      <c r="J536" s="30"/>
      <c r="K536" s="30"/>
      <c r="L536" s="30"/>
      <c r="M536" s="54"/>
      <c r="N536" s="30"/>
      <c r="O536" s="15" t="s">
        <v>464</v>
      </c>
      <c r="P536" s="16"/>
    </row>
    <row r="537" spans="1:16" ht="130.5">
      <c r="A537" s="65" t="s">
        <v>1214</v>
      </c>
      <c r="B537" s="15" t="s">
        <v>456</v>
      </c>
      <c r="C537" s="15" t="s">
        <v>457</v>
      </c>
      <c r="D537" s="15" t="s">
        <v>470</v>
      </c>
      <c r="E537" s="15" t="s">
        <v>471</v>
      </c>
      <c r="F537" s="17" t="s">
        <v>472</v>
      </c>
      <c r="G537" s="25" t="s">
        <v>112</v>
      </c>
      <c r="H537" s="30">
        <v>423.7</v>
      </c>
      <c r="I537" s="30" t="s">
        <v>66</v>
      </c>
      <c r="J537" s="30">
        <v>549</v>
      </c>
      <c r="K537" s="30">
        <v>36</v>
      </c>
      <c r="L537" s="30">
        <v>189</v>
      </c>
      <c r="M537" s="56">
        <v>81.900000000000006</v>
      </c>
      <c r="N537" s="30"/>
      <c r="O537" s="15" t="s">
        <v>70</v>
      </c>
      <c r="P537" s="16"/>
    </row>
    <row r="538" spans="1:16" ht="130.5">
      <c r="A538" s="65" t="s">
        <v>1214</v>
      </c>
      <c r="B538" s="15" t="s">
        <v>456</v>
      </c>
      <c r="C538" s="15" t="s">
        <v>457</v>
      </c>
      <c r="D538" s="15" t="s">
        <v>470</v>
      </c>
      <c r="E538" s="15" t="s">
        <v>471</v>
      </c>
      <c r="F538" s="17" t="s">
        <v>472</v>
      </c>
      <c r="G538" s="81"/>
      <c r="H538" s="30">
        <v>22</v>
      </c>
      <c r="I538" s="30">
        <v>360</v>
      </c>
      <c r="J538" s="30">
        <v>289</v>
      </c>
      <c r="K538" s="30">
        <v>324</v>
      </c>
      <c r="L538" s="30">
        <v>361</v>
      </c>
      <c r="M538" s="54">
        <v>252</v>
      </c>
      <c r="N538" s="30"/>
      <c r="O538" s="15" t="s">
        <v>473</v>
      </c>
      <c r="P538" s="16" t="s">
        <v>474</v>
      </c>
    </row>
    <row r="539" spans="1:16" ht="130.5">
      <c r="A539" s="65" t="s">
        <v>1214</v>
      </c>
      <c r="B539" s="15" t="s">
        <v>456</v>
      </c>
      <c r="C539" s="15" t="s">
        <v>475</v>
      </c>
      <c r="D539" s="15" t="s">
        <v>476</v>
      </c>
      <c r="E539" s="15" t="s">
        <v>477</v>
      </c>
      <c r="F539" s="17" t="s">
        <v>478</v>
      </c>
      <c r="G539" s="25" t="s">
        <v>20</v>
      </c>
      <c r="H539" s="30">
        <v>17</v>
      </c>
      <c r="I539" s="30">
        <v>13</v>
      </c>
      <c r="J539" s="30">
        <v>9</v>
      </c>
      <c r="K539" s="30">
        <v>24</v>
      </c>
      <c r="L539" s="30">
        <v>20</v>
      </c>
      <c r="M539" s="54"/>
      <c r="N539" s="30"/>
      <c r="O539" s="15" t="s">
        <v>464</v>
      </c>
      <c r="P539" s="16"/>
    </row>
    <row r="540" spans="1:16" ht="130.5">
      <c r="A540" s="65" t="s">
        <v>1214</v>
      </c>
      <c r="B540" s="15" t="s">
        <v>456</v>
      </c>
      <c r="C540" s="15" t="s">
        <v>479</v>
      </c>
      <c r="D540" s="15" t="s">
        <v>480</v>
      </c>
      <c r="E540" s="15" t="s">
        <v>481</v>
      </c>
      <c r="F540" s="17" t="s">
        <v>482</v>
      </c>
      <c r="G540" s="25" t="s">
        <v>20</v>
      </c>
      <c r="H540" s="30"/>
      <c r="I540" s="30"/>
      <c r="J540" s="54">
        <v>600</v>
      </c>
      <c r="K540" s="54">
        <v>700</v>
      </c>
      <c r="L540" s="54">
        <v>800</v>
      </c>
      <c r="M540" s="54">
        <v>900</v>
      </c>
      <c r="N540" s="30"/>
      <c r="O540" s="15" t="s">
        <v>483</v>
      </c>
      <c r="P540" s="16"/>
    </row>
    <row r="541" spans="1:16" ht="130.5">
      <c r="A541" s="65" t="s">
        <v>1214</v>
      </c>
      <c r="B541" s="15" t="s">
        <v>456</v>
      </c>
      <c r="C541" s="15" t="s">
        <v>479</v>
      </c>
      <c r="D541" s="15" t="s">
        <v>480</v>
      </c>
      <c r="E541" s="15" t="s">
        <v>481</v>
      </c>
      <c r="F541" s="17" t="s">
        <v>484</v>
      </c>
      <c r="G541" s="81"/>
      <c r="H541" s="30"/>
      <c r="I541" s="30"/>
      <c r="J541" s="54">
        <v>100</v>
      </c>
      <c r="K541" s="54">
        <v>150</v>
      </c>
      <c r="L541" s="54">
        <v>200</v>
      </c>
      <c r="M541" s="54">
        <v>250</v>
      </c>
      <c r="N541" s="30"/>
      <c r="O541" s="15" t="s">
        <v>483</v>
      </c>
      <c r="P541" s="16"/>
    </row>
    <row r="542" spans="1:16" ht="130.5">
      <c r="A542" s="65" t="s">
        <v>1214</v>
      </c>
      <c r="B542" s="15" t="s">
        <v>456</v>
      </c>
      <c r="C542" s="15" t="s">
        <v>479</v>
      </c>
      <c r="D542" s="15" t="s">
        <v>485</v>
      </c>
      <c r="E542" s="15" t="s">
        <v>486</v>
      </c>
      <c r="F542" s="82" t="s">
        <v>487</v>
      </c>
      <c r="G542" s="36" t="s">
        <v>20</v>
      </c>
      <c r="H542" s="37"/>
      <c r="I542" s="37"/>
      <c r="J542" s="37"/>
      <c r="K542" s="37"/>
      <c r="L542" s="37"/>
      <c r="M542" s="58"/>
      <c r="N542" s="37"/>
      <c r="O542" s="35" t="s">
        <v>483</v>
      </c>
      <c r="P542" s="80"/>
    </row>
    <row r="543" spans="1:16" ht="130.5">
      <c r="A543" s="65" t="s">
        <v>1214</v>
      </c>
      <c r="B543" s="15" t="s">
        <v>456</v>
      </c>
      <c r="C543" s="15" t="s">
        <v>479</v>
      </c>
      <c r="D543" s="15" t="s">
        <v>488</v>
      </c>
      <c r="E543" s="15" t="s">
        <v>489</v>
      </c>
      <c r="F543" s="17" t="s">
        <v>490</v>
      </c>
      <c r="G543" s="66" t="s">
        <v>20</v>
      </c>
      <c r="H543" s="30"/>
      <c r="I543" s="30"/>
      <c r="J543" s="54">
        <v>3</v>
      </c>
      <c r="K543" s="54">
        <v>3</v>
      </c>
      <c r="L543" s="54">
        <v>3</v>
      </c>
      <c r="M543" s="54">
        <v>3</v>
      </c>
      <c r="N543" s="30"/>
      <c r="O543" s="15" t="s">
        <v>491</v>
      </c>
      <c r="P543" s="16"/>
    </row>
    <row r="544" spans="1:16" ht="130.5">
      <c r="A544" s="65" t="s">
        <v>1214</v>
      </c>
      <c r="B544" s="15" t="s">
        <v>456</v>
      </c>
      <c r="C544" s="15" t="s">
        <v>479</v>
      </c>
      <c r="D544" s="15" t="s">
        <v>492</v>
      </c>
      <c r="E544" s="15" t="s">
        <v>493</v>
      </c>
      <c r="F544" s="17" t="s">
        <v>494</v>
      </c>
      <c r="G544" s="25" t="s">
        <v>20</v>
      </c>
      <c r="H544" s="54">
        <v>40</v>
      </c>
      <c r="I544" s="54">
        <v>0</v>
      </c>
      <c r="J544" s="54">
        <v>20</v>
      </c>
      <c r="K544" s="54">
        <v>55</v>
      </c>
      <c r="L544" s="54">
        <v>145</v>
      </c>
      <c r="M544" s="54">
        <v>86</v>
      </c>
      <c r="N544" s="30"/>
      <c r="O544" s="15" t="s">
        <v>495</v>
      </c>
      <c r="P544" s="16"/>
    </row>
    <row r="545" spans="1:16" ht="130.5">
      <c r="A545" s="65" t="s">
        <v>1214</v>
      </c>
      <c r="B545" s="15" t="s">
        <v>456</v>
      </c>
      <c r="C545" s="15" t="s">
        <v>479</v>
      </c>
      <c r="D545" s="15" t="s">
        <v>492</v>
      </c>
      <c r="E545" s="15" t="s">
        <v>496</v>
      </c>
      <c r="F545" s="82" t="s">
        <v>497</v>
      </c>
      <c r="G545" s="36"/>
      <c r="H545" s="37"/>
      <c r="I545" s="37"/>
      <c r="J545" s="37"/>
      <c r="K545" s="37"/>
      <c r="L545" s="37"/>
      <c r="M545" s="58"/>
      <c r="N545" s="37"/>
      <c r="O545" s="35" t="s">
        <v>498</v>
      </c>
      <c r="P545" s="80"/>
    </row>
    <row r="546" spans="1:16" ht="130.5">
      <c r="A546" s="65" t="s">
        <v>1214</v>
      </c>
      <c r="B546" s="15" t="s">
        <v>456</v>
      </c>
      <c r="C546" s="15" t="s">
        <v>499</v>
      </c>
      <c r="D546" s="15" t="s">
        <v>500</v>
      </c>
      <c r="E546" s="15" t="s">
        <v>501</v>
      </c>
      <c r="F546" s="17" t="s">
        <v>502</v>
      </c>
      <c r="G546" s="25" t="s">
        <v>113</v>
      </c>
      <c r="H546" s="30">
        <v>589872113.73000002</v>
      </c>
      <c r="I546" s="30">
        <v>670168651.41999996</v>
      </c>
      <c r="J546" s="30">
        <v>1536605985</v>
      </c>
      <c r="K546" s="30">
        <v>1137206609</v>
      </c>
      <c r="L546" s="30">
        <v>1352098093.0799999</v>
      </c>
      <c r="M546" s="54"/>
      <c r="N546" s="30"/>
      <c r="O546" s="15" t="s">
        <v>464</v>
      </c>
      <c r="P546" s="16"/>
    </row>
    <row r="547" spans="1:16" ht="130.5">
      <c r="A547" s="65" t="s">
        <v>1214</v>
      </c>
      <c r="B547" s="15" t="s">
        <v>456</v>
      </c>
      <c r="C547" s="15" t="s">
        <v>499</v>
      </c>
      <c r="D547" s="15" t="s">
        <v>500</v>
      </c>
      <c r="E547" s="15" t="s">
        <v>501</v>
      </c>
      <c r="F547" s="17" t="s">
        <v>503</v>
      </c>
      <c r="G547" s="25" t="s">
        <v>113</v>
      </c>
      <c r="H547" s="30">
        <v>5688596240.4200001</v>
      </c>
      <c r="I547" s="30">
        <v>10965306056</v>
      </c>
      <c r="J547" s="30">
        <v>13883533865</v>
      </c>
      <c r="K547" s="30">
        <v>12684633948</v>
      </c>
      <c r="L547" s="30">
        <v>10573469196</v>
      </c>
      <c r="M547" s="54"/>
      <c r="N547" s="30"/>
      <c r="O547" s="15" t="s">
        <v>464</v>
      </c>
      <c r="P547" s="16"/>
    </row>
    <row r="548" spans="1:16" ht="130.5">
      <c r="A548" s="65" t="s">
        <v>1214</v>
      </c>
      <c r="B548" s="15" t="s">
        <v>456</v>
      </c>
      <c r="C548" s="15" t="s">
        <v>504</v>
      </c>
      <c r="D548" s="15" t="s">
        <v>505</v>
      </c>
      <c r="E548" s="15" t="s">
        <v>506</v>
      </c>
      <c r="F548" s="17" t="s">
        <v>507</v>
      </c>
      <c r="G548" s="25" t="s">
        <v>113</v>
      </c>
      <c r="H548" s="30"/>
      <c r="I548" s="30"/>
      <c r="J548" s="54">
        <v>30000000</v>
      </c>
      <c r="K548" s="54">
        <v>50000000</v>
      </c>
      <c r="L548" s="54">
        <v>60000000</v>
      </c>
      <c r="M548" s="54">
        <v>70000000</v>
      </c>
      <c r="N548" s="30"/>
      <c r="O548" s="15" t="s">
        <v>483</v>
      </c>
      <c r="P548" s="16"/>
    </row>
    <row r="549" spans="1:16" ht="130.5">
      <c r="A549" s="65" t="s">
        <v>1214</v>
      </c>
      <c r="B549" s="15" t="s">
        <v>456</v>
      </c>
      <c r="C549" s="15" t="s">
        <v>504</v>
      </c>
      <c r="D549" s="15" t="s">
        <v>508</v>
      </c>
      <c r="E549" s="15" t="s">
        <v>509</v>
      </c>
      <c r="F549" s="17" t="s">
        <v>510</v>
      </c>
      <c r="G549" s="25" t="s">
        <v>511</v>
      </c>
      <c r="H549" s="30">
        <v>12</v>
      </c>
      <c r="I549" s="30">
        <v>5</v>
      </c>
      <c r="J549" s="30">
        <v>10</v>
      </c>
      <c r="K549" s="30"/>
      <c r="L549" s="54">
        <v>3</v>
      </c>
      <c r="M549" s="54">
        <v>5</v>
      </c>
      <c r="N549" s="30"/>
      <c r="O549" s="15" t="s">
        <v>512</v>
      </c>
      <c r="P549" s="16"/>
    </row>
    <row r="550" spans="1:16" ht="130.5">
      <c r="A550" s="65" t="s">
        <v>1214</v>
      </c>
      <c r="B550" s="15" t="s">
        <v>513</v>
      </c>
      <c r="C550" s="15" t="s">
        <v>514</v>
      </c>
      <c r="D550" s="15" t="s">
        <v>515</v>
      </c>
      <c r="E550" s="15" t="s">
        <v>516</v>
      </c>
      <c r="F550" s="17" t="s">
        <v>517</v>
      </c>
      <c r="G550" s="25" t="s">
        <v>126</v>
      </c>
      <c r="H550" s="30">
        <v>2</v>
      </c>
      <c r="I550" s="30">
        <v>2</v>
      </c>
      <c r="J550" s="30">
        <v>2</v>
      </c>
      <c r="K550" s="30">
        <v>2</v>
      </c>
      <c r="L550" s="30">
        <v>3</v>
      </c>
      <c r="M550" s="54">
        <v>3</v>
      </c>
      <c r="N550" s="30"/>
      <c r="O550" s="15" t="s">
        <v>518</v>
      </c>
      <c r="P550" s="16"/>
    </row>
    <row r="551" spans="1:16" ht="130.5">
      <c r="A551" s="65" t="s">
        <v>1214</v>
      </c>
      <c r="B551" s="15" t="s">
        <v>513</v>
      </c>
      <c r="C551" s="15" t="s">
        <v>514</v>
      </c>
      <c r="D551" s="15" t="s">
        <v>515</v>
      </c>
      <c r="E551" s="15" t="s">
        <v>516</v>
      </c>
      <c r="F551" s="17" t="s">
        <v>519</v>
      </c>
      <c r="G551" s="81"/>
      <c r="H551" s="30"/>
      <c r="I551" s="30"/>
      <c r="J551" s="30"/>
      <c r="K551" s="30">
        <v>114</v>
      </c>
      <c r="L551" s="30">
        <v>2274</v>
      </c>
      <c r="M551" s="54">
        <v>275</v>
      </c>
      <c r="N551" s="30"/>
      <c r="O551" s="15" t="s">
        <v>520</v>
      </c>
      <c r="P551" s="16"/>
    </row>
    <row r="552" spans="1:16" ht="130.5">
      <c r="A552" s="65" t="s">
        <v>1214</v>
      </c>
      <c r="B552" s="15" t="s">
        <v>513</v>
      </c>
      <c r="C552" s="15" t="s">
        <v>514</v>
      </c>
      <c r="D552" s="15" t="s">
        <v>515</v>
      </c>
      <c r="E552" s="15" t="s">
        <v>516</v>
      </c>
      <c r="F552" s="17" t="s">
        <v>521</v>
      </c>
      <c r="G552" s="25" t="s">
        <v>522</v>
      </c>
      <c r="H552" s="30">
        <v>4</v>
      </c>
      <c r="I552" s="30">
        <v>4</v>
      </c>
      <c r="J552" s="30">
        <v>4</v>
      </c>
      <c r="K552" s="30">
        <v>4</v>
      </c>
      <c r="L552" s="54">
        <v>6</v>
      </c>
      <c r="M552" s="54">
        <v>6</v>
      </c>
      <c r="N552" s="30"/>
      <c r="O552" s="15" t="s">
        <v>523</v>
      </c>
      <c r="P552" s="74" t="s">
        <v>1220</v>
      </c>
    </row>
    <row r="553" spans="1:16" ht="130.5">
      <c r="A553" s="65" t="s">
        <v>1214</v>
      </c>
      <c r="B553" s="15" t="s">
        <v>513</v>
      </c>
      <c r="C553" s="15" t="s">
        <v>514</v>
      </c>
      <c r="D553" s="15" t="s">
        <v>515</v>
      </c>
      <c r="E553" s="15" t="s">
        <v>516</v>
      </c>
      <c r="F553" s="17" t="s">
        <v>524</v>
      </c>
      <c r="G553" s="81"/>
      <c r="H553" s="30"/>
      <c r="I553" s="30"/>
      <c r="J553" s="30"/>
      <c r="K553" s="30"/>
      <c r="L553" s="30"/>
      <c r="M553" s="54">
        <v>294</v>
      </c>
      <c r="N553" s="30"/>
      <c r="O553" s="15" t="s">
        <v>520</v>
      </c>
      <c r="P553" s="16"/>
    </row>
    <row r="554" spans="1:16" ht="130.5">
      <c r="A554" s="65" t="s">
        <v>1214</v>
      </c>
      <c r="B554" s="15" t="s">
        <v>513</v>
      </c>
      <c r="C554" s="15" t="s">
        <v>514</v>
      </c>
      <c r="D554" s="15" t="s">
        <v>515</v>
      </c>
      <c r="E554" s="15" t="s">
        <v>525</v>
      </c>
      <c r="F554" s="17" t="s">
        <v>526</v>
      </c>
      <c r="G554" s="25" t="s">
        <v>20</v>
      </c>
      <c r="H554" s="30">
        <v>149074</v>
      </c>
      <c r="I554" s="30"/>
      <c r="J554" s="30"/>
      <c r="K554" s="30"/>
      <c r="L554" s="30"/>
      <c r="M554" s="54"/>
      <c r="N554" s="30"/>
      <c r="O554" s="15" t="s">
        <v>518</v>
      </c>
      <c r="P554" s="16"/>
    </row>
    <row r="555" spans="1:16" ht="130.5">
      <c r="A555" s="65" t="s">
        <v>1214</v>
      </c>
      <c r="B555" s="15" t="s">
        <v>513</v>
      </c>
      <c r="C555" s="15" t="s">
        <v>514</v>
      </c>
      <c r="D555" s="15" t="s">
        <v>515</v>
      </c>
      <c r="E555" s="15" t="s">
        <v>525</v>
      </c>
      <c r="F555" s="17" t="s">
        <v>527</v>
      </c>
      <c r="G555" s="25" t="s">
        <v>20</v>
      </c>
      <c r="H555" s="30">
        <v>3252524</v>
      </c>
      <c r="I555" s="30"/>
      <c r="J555" s="30"/>
      <c r="K555" s="30"/>
      <c r="L555" s="30"/>
      <c r="M555" s="54"/>
      <c r="N555" s="30"/>
      <c r="O555" s="15" t="s">
        <v>518</v>
      </c>
      <c r="P555" s="16"/>
    </row>
    <row r="556" spans="1:16" ht="130.5">
      <c r="A556" s="65" t="s">
        <v>1214</v>
      </c>
      <c r="B556" s="15" t="s">
        <v>513</v>
      </c>
      <c r="C556" s="15" t="s">
        <v>514</v>
      </c>
      <c r="D556" s="15" t="s">
        <v>528</v>
      </c>
      <c r="E556" s="15" t="s">
        <v>529</v>
      </c>
      <c r="F556" s="17" t="s">
        <v>530</v>
      </c>
      <c r="G556" s="25" t="s">
        <v>126</v>
      </c>
      <c r="H556" s="30">
        <v>126</v>
      </c>
      <c r="I556" s="30"/>
      <c r="J556" s="30"/>
      <c r="K556" s="30">
        <v>119</v>
      </c>
      <c r="L556" s="30">
        <v>208</v>
      </c>
      <c r="M556" s="54">
        <v>44</v>
      </c>
      <c r="N556" s="30"/>
      <c r="O556" s="15" t="s">
        <v>518</v>
      </c>
      <c r="P556" s="16"/>
    </row>
    <row r="557" spans="1:16" ht="130.5">
      <c r="A557" s="65" t="s">
        <v>1214</v>
      </c>
      <c r="B557" s="15" t="s">
        <v>513</v>
      </c>
      <c r="C557" s="15" t="s">
        <v>514</v>
      </c>
      <c r="D557" s="15" t="s">
        <v>528</v>
      </c>
      <c r="E557" s="15" t="s">
        <v>529</v>
      </c>
      <c r="F557" s="15" t="s">
        <v>998</v>
      </c>
      <c r="G557" s="25" t="s">
        <v>126</v>
      </c>
      <c r="H557" s="30" t="s">
        <v>531</v>
      </c>
      <c r="I557" s="30"/>
      <c r="J557" s="30"/>
      <c r="K557" s="30">
        <v>20</v>
      </c>
      <c r="L557" s="30">
        <v>48</v>
      </c>
      <c r="M557" s="54">
        <v>48</v>
      </c>
      <c r="N557" s="30"/>
      <c r="O557" s="15" t="s">
        <v>518</v>
      </c>
      <c r="P557" s="16"/>
    </row>
    <row r="558" spans="1:16" ht="130.5">
      <c r="A558" s="65" t="s">
        <v>1214</v>
      </c>
      <c r="B558" s="15" t="s">
        <v>513</v>
      </c>
      <c r="C558" s="15" t="s">
        <v>514</v>
      </c>
      <c r="D558" s="15" t="s">
        <v>528</v>
      </c>
      <c r="E558" s="15" t="s">
        <v>529</v>
      </c>
      <c r="F558" s="15" t="s">
        <v>999</v>
      </c>
      <c r="G558" s="25" t="s">
        <v>126</v>
      </c>
      <c r="H558" s="30" t="s">
        <v>531</v>
      </c>
      <c r="I558" s="30"/>
      <c r="J558" s="30"/>
      <c r="K558" s="30">
        <v>25</v>
      </c>
      <c r="L558" s="30">
        <v>35</v>
      </c>
      <c r="M558" s="54">
        <v>35</v>
      </c>
      <c r="N558" s="30"/>
      <c r="O558" s="15" t="s">
        <v>518</v>
      </c>
      <c r="P558" s="16"/>
    </row>
    <row r="559" spans="1:16" ht="130.5">
      <c r="A559" s="65" t="s">
        <v>1214</v>
      </c>
      <c r="B559" s="15" t="s">
        <v>513</v>
      </c>
      <c r="C559" s="15" t="s">
        <v>514</v>
      </c>
      <c r="D559" s="15" t="s">
        <v>528</v>
      </c>
      <c r="E559" s="15" t="s">
        <v>529</v>
      </c>
      <c r="F559" s="15" t="s">
        <v>1000</v>
      </c>
      <c r="G559" s="25" t="s">
        <v>126</v>
      </c>
      <c r="H559" s="30" t="s">
        <v>531</v>
      </c>
      <c r="I559" s="30"/>
      <c r="J559" s="30"/>
      <c r="K559" s="30">
        <v>43</v>
      </c>
      <c r="L559" s="30">
        <v>2</v>
      </c>
      <c r="M559" s="54">
        <v>83</v>
      </c>
      <c r="N559" s="30"/>
      <c r="O559" s="15" t="s">
        <v>518</v>
      </c>
      <c r="P559" s="16"/>
    </row>
    <row r="560" spans="1:16" ht="130.5">
      <c r="A560" s="65" t="s">
        <v>1214</v>
      </c>
      <c r="B560" s="15" t="s">
        <v>513</v>
      </c>
      <c r="C560" s="15" t="s">
        <v>514</v>
      </c>
      <c r="D560" s="15" t="s">
        <v>528</v>
      </c>
      <c r="E560" s="15" t="s">
        <v>529</v>
      </c>
      <c r="F560" s="36"/>
      <c r="G560" s="36"/>
      <c r="H560" s="37"/>
      <c r="I560" s="37"/>
      <c r="J560" s="37"/>
      <c r="K560" s="37">
        <v>31</v>
      </c>
      <c r="L560" s="37">
        <v>43</v>
      </c>
      <c r="M560" s="58">
        <v>10</v>
      </c>
      <c r="N560" s="37"/>
      <c r="O560" s="35" t="s">
        <v>518</v>
      </c>
      <c r="P560" s="80"/>
    </row>
    <row r="561" spans="1:16" ht="130.5">
      <c r="A561" s="65" t="s">
        <v>1214</v>
      </c>
      <c r="B561" s="15" t="s">
        <v>513</v>
      </c>
      <c r="C561" s="15" t="s">
        <v>514</v>
      </c>
      <c r="D561" s="15" t="s">
        <v>528</v>
      </c>
      <c r="E561" s="15" t="s">
        <v>529</v>
      </c>
      <c r="F561" s="17" t="s">
        <v>532</v>
      </c>
      <c r="G561" s="25" t="s">
        <v>533</v>
      </c>
      <c r="H561" s="30">
        <v>0</v>
      </c>
      <c r="I561" s="30"/>
      <c r="J561" s="30"/>
      <c r="K561" s="30">
        <v>1400</v>
      </c>
      <c r="L561" s="30">
        <v>1450</v>
      </c>
      <c r="M561" s="54">
        <v>92</v>
      </c>
      <c r="N561" s="30"/>
      <c r="O561" s="15" t="s">
        <v>518</v>
      </c>
      <c r="P561" s="16"/>
    </row>
    <row r="562" spans="1:16" ht="130.5">
      <c r="A562" s="65" t="s">
        <v>1214</v>
      </c>
      <c r="B562" s="15" t="s">
        <v>513</v>
      </c>
      <c r="C562" s="15" t="s">
        <v>514</v>
      </c>
      <c r="D562" s="15" t="s">
        <v>528</v>
      </c>
      <c r="E562" s="15" t="s">
        <v>534</v>
      </c>
      <c r="F562" s="17" t="s">
        <v>535</v>
      </c>
      <c r="G562" s="25" t="s">
        <v>20</v>
      </c>
      <c r="H562" s="30">
        <v>42</v>
      </c>
      <c r="I562" s="30"/>
      <c r="J562" s="30"/>
      <c r="K562" s="30"/>
      <c r="L562" s="30">
        <v>137</v>
      </c>
      <c r="M562" s="54">
        <v>111</v>
      </c>
      <c r="N562" s="30"/>
      <c r="O562" s="15" t="s">
        <v>518</v>
      </c>
      <c r="P562" s="16"/>
    </row>
    <row r="563" spans="1:16" ht="130.5">
      <c r="A563" s="65" t="s">
        <v>1214</v>
      </c>
      <c r="B563" s="15" t="s">
        <v>513</v>
      </c>
      <c r="C563" s="15" t="s">
        <v>514</v>
      </c>
      <c r="D563" s="15" t="s">
        <v>528</v>
      </c>
      <c r="E563" s="15" t="s">
        <v>534</v>
      </c>
      <c r="F563" s="17" t="s">
        <v>536</v>
      </c>
      <c r="G563" s="25" t="s">
        <v>20</v>
      </c>
      <c r="H563" s="30">
        <v>7500</v>
      </c>
      <c r="I563" s="30"/>
      <c r="J563" s="30"/>
      <c r="K563" s="30">
        <v>1518</v>
      </c>
      <c r="L563" s="30">
        <v>1633</v>
      </c>
      <c r="M563" s="54">
        <v>0</v>
      </c>
      <c r="N563" s="30"/>
      <c r="O563" s="15" t="s">
        <v>518</v>
      </c>
      <c r="P563" s="16"/>
    </row>
    <row r="564" spans="1:16" ht="130.5">
      <c r="A564" s="65" t="s">
        <v>1214</v>
      </c>
      <c r="B564" s="15" t="s">
        <v>513</v>
      </c>
      <c r="C564" s="15" t="s">
        <v>514</v>
      </c>
      <c r="D564" s="15" t="s">
        <v>537</v>
      </c>
      <c r="E564" s="15" t="s">
        <v>538</v>
      </c>
      <c r="F564" s="17" t="s">
        <v>539</v>
      </c>
      <c r="G564" s="25" t="s">
        <v>540</v>
      </c>
      <c r="H564" s="30">
        <v>0</v>
      </c>
      <c r="I564" s="30">
        <v>0</v>
      </c>
      <c r="J564" s="30">
        <v>0</v>
      </c>
      <c r="K564" s="30">
        <v>0</v>
      </c>
      <c r="L564" s="30">
        <v>0</v>
      </c>
      <c r="M564" s="54">
        <v>0</v>
      </c>
      <c r="N564" s="30"/>
      <c r="O564" s="15" t="s">
        <v>541</v>
      </c>
      <c r="P564" s="16"/>
    </row>
    <row r="565" spans="1:16" ht="130.5">
      <c r="A565" s="65" t="s">
        <v>1214</v>
      </c>
      <c r="B565" s="15" t="s">
        <v>513</v>
      </c>
      <c r="C565" s="15" t="s">
        <v>514</v>
      </c>
      <c r="D565" s="15" t="s">
        <v>537</v>
      </c>
      <c r="E565" s="15" t="s">
        <v>538</v>
      </c>
      <c r="F565" s="17" t="s">
        <v>542</v>
      </c>
      <c r="G565" s="81"/>
      <c r="H565" s="30">
        <v>6</v>
      </c>
      <c r="I565" s="30">
        <v>6</v>
      </c>
      <c r="J565" s="30">
        <v>6</v>
      </c>
      <c r="K565" s="30">
        <v>6</v>
      </c>
      <c r="L565" s="30">
        <v>8</v>
      </c>
      <c r="M565" s="54">
        <v>8</v>
      </c>
      <c r="N565" s="30"/>
      <c r="O565" s="15" t="s">
        <v>541</v>
      </c>
      <c r="P565" s="16"/>
    </row>
    <row r="566" spans="1:16" ht="130.5">
      <c r="A566" s="65" t="s">
        <v>1214</v>
      </c>
      <c r="B566" s="15" t="s">
        <v>513</v>
      </c>
      <c r="C566" s="15" t="s">
        <v>514</v>
      </c>
      <c r="D566" s="15" t="s">
        <v>537</v>
      </c>
      <c r="E566" s="15" t="s">
        <v>538</v>
      </c>
      <c r="F566" s="17" t="s">
        <v>543</v>
      </c>
      <c r="G566" s="25" t="s">
        <v>544</v>
      </c>
      <c r="H566" s="30">
        <v>108</v>
      </c>
      <c r="I566" s="30">
        <v>108</v>
      </c>
      <c r="J566" s="30">
        <v>112</v>
      </c>
      <c r="K566" s="30">
        <v>112</v>
      </c>
      <c r="L566" s="30">
        <v>114</v>
      </c>
      <c r="M566" s="54">
        <v>100</v>
      </c>
      <c r="N566" s="30"/>
      <c r="O566" s="15" t="s">
        <v>541</v>
      </c>
      <c r="P566" s="16"/>
    </row>
    <row r="567" spans="1:16" ht="130.5">
      <c r="A567" s="65" t="s">
        <v>1214</v>
      </c>
      <c r="B567" s="15" t="s">
        <v>513</v>
      </c>
      <c r="C567" s="15" t="s">
        <v>514</v>
      </c>
      <c r="D567" s="15" t="s">
        <v>537</v>
      </c>
      <c r="E567" s="15" t="s">
        <v>538</v>
      </c>
      <c r="F567" s="17" t="s">
        <v>545</v>
      </c>
      <c r="G567" s="25" t="s">
        <v>546</v>
      </c>
      <c r="H567" s="30">
        <v>30</v>
      </c>
      <c r="I567" s="30">
        <v>43</v>
      </c>
      <c r="J567" s="30">
        <v>119</v>
      </c>
      <c r="K567" s="30"/>
      <c r="L567" s="30"/>
      <c r="M567" s="54">
        <v>104</v>
      </c>
      <c r="N567" s="30"/>
      <c r="O567" s="15" t="s">
        <v>547</v>
      </c>
      <c r="P567" s="16"/>
    </row>
    <row r="568" spans="1:16" ht="130.5">
      <c r="A568" s="65" t="s">
        <v>1214</v>
      </c>
      <c r="B568" s="15" t="s">
        <v>513</v>
      </c>
      <c r="C568" s="15" t="s">
        <v>514</v>
      </c>
      <c r="D568" s="15" t="s">
        <v>537</v>
      </c>
      <c r="E568" s="15" t="s">
        <v>538</v>
      </c>
      <c r="F568" s="17" t="s">
        <v>545</v>
      </c>
      <c r="G568" s="81"/>
      <c r="H568" s="30">
        <v>68</v>
      </c>
      <c r="I568" s="30">
        <v>70</v>
      </c>
      <c r="J568" s="30">
        <v>100</v>
      </c>
      <c r="K568" s="30">
        <v>115</v>
      </c>
      <c r="L568" s="30"/>
      <c r="M568" s="54">
        <v>10</v>
      </c>
      <c r="N568" s="30"/>
      <c r="O568" s="15" t="s">
        <v>548</v>
      </c>
      <c r="P568" s="16"/>
    </row>
    <row r="569" spans="1:16" ht="130.5">
      <c r="A569" s="65" t="s">
        <v>1214</v>
      </c>
      <c r="B569" s="15" t="s">
        <v>513</v>
      </c>
      <c r="C569" s="15" t="s">
        <v>514</v>
      </c>
      <c r="D569" s="15" t="s">
        <v>549</v>
      </c>
      <c r="E569" s="15" t="s">
        <v>550</v>
      </c>
      <c r="F569" s="17" t="s">
        <v>551</v>
      </c>
      <c r="G569" s="25" t="s">
        <v>552</v>
      </c>
      <c r="H569" s="30">
        <v>10</v>
      </c>
      <c r="I569" s="30"/>
      <c r="J569" s="30"/>
      <c r="K569" s="30"/>
      <c r="L569" s="30">
        <v>50</v>
      </c>
      <c r="M569" s="54">
        <v>10</v>
      </c>
      <c r="N569" s="30"/>
      <c r="O569" s="15" t="s">
        <v>518</v>
      </c>
      <c r="P569" s="16"/>
    </row>
    <row r="570" spans="1:16" ht="130.5">
      <c r="A570" s="65" t="s">
        <v>1214</v>
      </c>
      <c r="B570" s="15" t="s">
        <v>513</v>
      </c>
      <c r="C570" s="15" t="s">
        <v>514</v>
      </c>
      <c r="D570" s="15" t="s">
        <v>549</v>
      </c>
      <c r="E570" s="15" t="s">
        <v>553</v>
      </c>
      <c r="F570" s="17" t="s">
        <v>554</v>
      </c>
      <c r="G570" s="25" t="s">
        <v>126</v>
      </c>
      <c r="H570" s="30">
        <v>20</v>
      </c>
      <c r="I570" s="30"/>
      <c r="J570" s="30"/>
      <c r="K570" s="30"/>
      <c r="L570" s="30">
        <v>93</v>
      </c>
      <c r="M570" s="54">
        <v>0</v>
      </c>
      <c r="N570" s="30"/>
      <c r="O570" s="15" t="s">
        <v>518</v>
      </c>
      <c r="P570" s="16"/>
    </row>
    <row r="571" spans="1:16" ht="130.5">
      <c r="A571" s="65" t="s">
        <v>1214</v>
      </c>
      <c r="B571" s="15" t="s">
        <v>513</v>
      </c>
      <c r="C571" s="15" t="s">
        <v>555</v>
      </c>
      <c r="D571" s="15" t="s">
        <v>556</v>
      </c>
      <c r="E571" s="15" t="s">
        <v>557</v>
      </c>
      <c r="F571" s="17" t="s">
        <v>558</v>
      </c>
      <c r="G571" s="25" t="s">
        <v>20</v>
      </c>
      <c r="H571" s="30">
        <v>42</v>
      </c>
      <c r="I571" s="30"/>
      <c r="J571" s="30"/>
      <c r="K571" s="30"/>
      <c r="L571" s="30">
        <v>137</v>
      </c>
      <c r="M571" s="54">
        <v>111</v>
      </c>
      <c r="N571" s="30"/>
      <c r="O571" s="15" t="s">
        <v>518</v>
      </c>
      <c r="P571" s="16"/>
    </row>
    <row r="572" spans="1:16" ht="130.5">
      <c r="A572" s="65" t="s">
        <v>1214</v>
      </c>
      <c r="B572" s="15" t="s">
        <v>513</v>
      </c>
      <c r="C572" s="15" t="s">
        <v>555</v>
      </c>
      <c r="D572" s="15" t="s">
        <v>556</v>
      </c>
      <c r="E572" s="15" t="s">
        <v>557</v>
      </c>
      <c r="F572" s="17" t="s">
        <v>559</v>
      </c>
      <c r="G572" s="25" t="s">
        <v>20</v>
      </c>
      <c r="H572" s="30">
        <v>42</v>
      </c>
      <c r="I572" s="30"/>
      <c r="J572" s="30"/>
      <c r="K572" s="30"/>
      <c r="L572" s="30">
        <v>137</v>
      </c>
      <c r="M572" s="54">
        <v>0</v>
      </c>
      <c r="N572" s="30"/>
      <c r="O572" s="15" t="s">
        <v>518</v>
      </c>
      <c r="P572" s="16"/>
    </row>
    <row r="573" spans="1:16" ht="130.5">
      <c r="A573" s="65" t="s">
        <v>1214</v>
      </c>
      <c r="B573" s="15" t="s">
        <v>513</v>
      </c>
      <c r="C573" s="15" t="s">
        <v>555</v>
      </c>
      <c r="D573" s="15" t="s">
        <v>556</v>
      </c>
      <c r="E573" s="15" t="s">
        <v>560</v>
      </c>
      <c r="F573" s="17" t="s">
        <v>561</v>
      </c>
      <c r="G573" s="25" t="s">
        <v>562</v>
      </c>
      <c r="H573" s="30">
        <v>1</v>
      </c>
      <c r="I573" s="30">
        <v>2</v>
      </c>
      <c r="J573" s="30">
        <v>2</v>
      </c>
      <c r="K573" s="30">
        <v>2</v>
      </c>
      <c r="L573" s="30">
        <v>2</v>
      </c>
      <c r="M573" s="54">
        <v>2</v>
      </c>
      <c r="N573" s="30"/>
      <c r="O573" s="15" t="s">
        <v>518</v>
      </c>
      <c r="P573" s="16"/>
    </row>
    <row r="574" spans="1:16" ht="130.5">
      <c r="A574" s="65" t="s">
        <v>1214</v>
      </c>
      <c r="B574" s="15" t="s">
        <v>513</v>
      </c>
      <c r="C574" s="15" t="s">
        <v>555</v>
      </c>
      <c r="D574" s="15" t="s">
        <v>563</v>
      </c>
      <c r="E574" s="15" t="s">
        <v>564</v>
      </c>
      <c r="F574" s="17" t="s">
        <v>565</v>
      </c>
      <c r="G574" s="25" t="s">
        <v>402</v>
      </c>
      <c r="H574" s="30">
        <v>19</v>
      </c>
      <c r="I574" s="30">
        <v>23</v>
      </c>
      <c r="J574" s="30">
        <v>16</v>
      </c>
      <c r="K574" s="30">
        <v>6</v>
      </c>
      <c r="L574" s="30">
        <v>13</v>
      </c>
      <c r="M574" s="54">
        <v>3</v>
      </c>
      <c r="N574" s="30"/>
      <c r="O574" s="15" t="s">
        <v>566</v>
      </c>
      <c r="P574" s="16"/>
    </row>
    <row r="575" spans="1:16" ht="130.5">
      <c r="A575" s="65" t="s">
        <v>1214</v>
      </c>
      <c r="B575" s="15" t="s">
        <v>513</v>
      </c>
      <c r="C575" s="15" t="s">
        <v>555</v>
      </c>
      <c r="D575" s="15" t="s">
        <v>563</v>
      </c>
      <c r="E575" s="15" t="s">
        <v>564</v>
      </c>
      <c r="F575" s="17" t="s">
        <v>567</v>
      </c>
      <c r="G575" s="25" t="s">
        <v>20</v>
      </c>
      <c r="H575" s="30">
        <v>1054</v>
      </c>
      <c r="I575" s="30">
        <v>648</v>
      </c>
      <c r="J575" s="30">
        <v>520</v>
      </c>
      <c r="K575" s="30">
        <v>200</v>
      </c>
      <c r="L575" s="30">
        <v>769</v>
      </c>
      <c r="M575" s="54">
        <v>153</v>
      </c>
      <c r="N575" s="30"/>
      <c r="O575" s="15" t="s">
        <v>566</v>
      </c>
      <c r="P575" s="16"/>
    </row>
    <row r="576" spans="1:16" ht="130.5">
      <c r="A576" s="65" t="s">
        <v>1214</v>
      </c>
      <c r="B576" s="15" t="s">
        <v>513</v>
      </c>
      <c r="C576" s="15" t="s">
        <v>555</v>
      </c>
      <c r="D576" s="15" t="s">
        <v>568</v>
      </c>
      <c r="E576" s="15" t="s">
        <v>569</v>
      </c>
      <c r="F576" s="17" t="s">
        <v>570</v>
      </c>
      <c r="G576" s="25" t="s">
        <v>97</v>
      </c>
      <c r="H576" s="30">
        <v>5</v>
      </c>
      <c r="I576" s="30"/>
      <c r="J576" s="30"/>
      <c r="K576" s="30"/>
      <c r="L576" s="30"/>
      <c r="M576" s="54"/>
      <c r="N576" s="30"/>
      <c r="O576" s="15" t="s">
        <v>518</v>
      </c>
      <c r="P576" s="16"/>
    </row>
    <row r="577" spans="1:16" ht="130.5">
      <c r="A577" s="65" t="s">
        <v>1214</v>
      </c>
      <c r="B577" s="15" t="s">
        <v>513</v>
      </c>
      <c r="C577" s="15" t="s">
        <v>555</v>
      </c>
      <c r="D577" s="15" t="s">
        <v>571</v>
      </c>
      <c r="E577" s="15" t="s">
        <v>572</v>
      </c>
      <c r="F577" s="17" t="s">
        <v>573</v>
      </c>
      <c r="G577" s="25" t="s">
        <v>250</v>
      </c>
      <c r="H577" s="30">
        <v>5</v>
      </c>
      <c r="I577" s="30"/>
      <c r="J577" s="30"/>
      <c r="K577" s="30"/>
      <c r="L577" s="30"/>
      <c r="M577" s="54">
        <v>2</v>
      </c>
      <c r="N577" s="30"/>
      <c r="O577" s="15" t="s">
        <v>518</v>
      </c>
      <c r="P577" s="16"/>
    </row>
    <row r="578" spans="1:16" ht="130.5">
      <c r="A578" s="65" t="s">
        <v>1214</v>
      </c>
      <c r="B578" s="15" t="s">
        <v>513</v>
      </c>
      <c r="C578" s="15" t="s">
        <v>574</v>
      </c>
      <c r="D578" s="15" t="s">
        <v>575</v>
      </c>
      <c r="E578" s="15" t="s">
        <v>576</v>
      </c>
      <c r="F578" s="17" t="s">
        <v>577</v>
      </c>
      <c r="G578" s="25" t="s">
        <v>578</v>
      </c>
      <c r="H578" s="30">
        <v>2</v>
      </c>
      <c r="I578" s="30">
        <v>2</v>
      </c>
      <c r="J578" s="30">
        <v>2</v>
      </c>
      <c r="K578" s="30">
        <v>2</v>
      </c>
      <c r="L578" s="30"/>
      <c r="M578" s="54"/>
      <c r="N578" s="30"/>
      <c r="O578" s="15" t="s">
        <v>579</v>
      </c>
      <c r="P578" s="16"/>
    </row>
    <row r="579" spans="1:16" ht="130.5">
      <c r="A579" s="65" t="s">
        <v>1214</v>
      </c>
      <c r="B579" s="15" t="s">
        <v>513</v>
      </c>
      <c r="C579" s="15" t="s">
        <v>574</v>
      </c>
      <c r="D579" s="15" t="s">
        <v>575</v>
      </c>
      <c r="E579" s="15" t="s">
        <v>576</v>
      </c>
      <c r="F579" s="17" t="s">
        <v>580</v>
      </c>
      <c r="G579" s="25" t="s">
        <v>546</v>
      </c>
      <c r="H579" s="30">
        <v>2</v>
      </c>
      <c r="I579" s="30">
        <v>2</v>
      </c>
      <c r="J579" s="30">
        <v>4</v>
      </c>
      <c r="K579" s="30">
        <v>10</v>
      </c>
      <c r="L579" s="54">
        <v>2</v>
      </c>
      <c r="M579" s="54">
        <v>1</v>
      </c>
      <c r="N579" s="30"/>
      <c r="O579" s="15" t="s">
        <v>579</v>
      </c>
      <c r="P579" s="16"/>
    </row>
    <row r="580" spans="1:16" ht="130.5">
      <c r="A580" s="65" t="s">
        <v>1214</v>
      </c>
      <c r="B580" s="15" t="s">
        <v>513</v>
      </c>
      <c r="C580" s="15" t="s">
        <v>574</v>
      </c>
      <c r="D580" s="15" t="s">
        <v>575</v>
      </c>
      <c r="E580" s="15" t="s">
        <v>576</v>
      </c>
      <c r="F580" s="17" t="s">
        <v>581</v>
      </c>
      <c r="G580" s="25" t="s">
        <v>582</v>
      </c>
      <c r="H580" s="30">
        <v>1</v>
      </c>
      <c r="I580" s="30">
        <v>1</v>
      </c>
      <c r="J580" s="30">
        <v>1</v>
      </c>
      <c r="K580" s="30">
        <v>1</v>
      </c>
      <c r="L580" s="54">
        <v>2</v>
      </c>
      <c r="M580" s="54">
        <v>20</v>
      </c>
      <c r="N580" s="30"/>
      <c r="O580" s="15" t="s">
        <v>579</v>
      </c>
      <c r="P580" s="16"/>
    </row>
    <row r="581" spans="1:16" ht="130.5">
      <c r="A581" s="65" t="s">
        <v>1214</v>
      </c>
      <c r="B581" s="15" t="s">
        <v>513</v>
      </c>
      <c r="C581" s="15" t="s">
        <v>574</v>
      </c>
      <c r="D581" s="15" t="s">
        <v>583</v>
      </c>
      <c r="E581" s="15" t="s">
        <v>584</v>
      </c>
      <c r="F581" s="17" t="s">
        <v>585</v>
      </c>
      <c r="G581" s="25" t="s">
        <v>126</v>
      </c>
      <c r="H581" s="30" t="s">
        <v>586</v>
      </c>
      <c r="I581" s="30" t="s">
        <v>586</v>
      </c>
      <c r="J581" s="30" t="s">
        <v>586</v>
      </c>
      <c r="K581" s="30" t="s">
        <v>586</v>
      </c>
      <c r="L581" s="30" t="s">
        <v>586</v>
      </c>
      <c r="M581" s="54" t="s">
        <v>586</v>
      </c>
      <c r="N581" s="30"/>
      <c r="O581" s="15" t="s">
        <v>227</v>
      </c>
      <c r="P581" s="16"/>
    </row>
    <row r="582" spans="1:16" ht="130.5">
      <c r="A582" s="65" t="s">
        <v>1214</v>
      </c>
      <c r="B582" s="15" t="s">
        <v>513</v>
      </c>
      <c r="C582" s="15" t="s">
        <v>574</v>
      </c>
      <c r="D582" s="15" t="s">
        <v>583</v>
      </c>
      <c r="E582" s="15" t="s">
        <v>584</v>
      </c>
      <c r="F582" s="17" t="s">
        <v>587</v>
      </c>
      <c r="G582" s="25" t="s">
        <v>126</v>
      </c>
      <c r="H582" s="30">
        <v>40</v>
      </c>
      <c r="I582" s="30"/>
      <c r="J582" s="30">
        <v>8</v>
      </c>
      <c r="K582" s="30"/>
      <c r="L582" s="30"/>
      <c r="M582" s="54"/>
      <c r="N582" s="30"/>
      <c r="O582" s="15" t="s">
        <v>588</v>
      </c>
      <c r="P582" s="16"/>
    </row>
    <row r="583" spans="1:16" ht="130.5">
      <c r="A583" s="65" t="s">
        <v>1214</v>
      </c>
      <c r="B583" s="15" t="s">
        <v>513</v>
      </c>
      <c r="C583" s="15" t="s">
        <v>574</v>
      </c>
      <c r="D583" s="15" t="s">
        <v>583</v>
      </c>
      <c r="E583" s="15" t="s">
        <v>584</v>
      </c>
      <c r="F583" s="17" t="s">
        <v>587</v>
      </c>
      <c r="G583" s="25" t="s">
        <v>126</v>
      </c>
      <c r="H583" s="30">
        <v>6</v>
      </c>
      <c r="I583" s="30">
        <v>6</v>
      </c>
      <c r="J583" s="30">
        <v>26</v>
      </c>
      <c r="K583" s="30">
        <v>31</v>
      </c>
      <c r="L583" s="30">
        <v>31</v>
      </c>
      <c r="M583" s="54">
        <v>10</v>
      </c>
      <c r="N583" s="30"/>
      <c r="O583" s="15" t="s">
        <v>548</v>
      </c>
      <c r="P583" s="16"/>
    </row>
    <row r="584" spans="1:16" ht="130.5">
      <c r="A584" s="65" t="s">
        <v>1214</v>
      </c>
      <c r="B584" s="15" t="s">
        <v>513</v>
      </c>
      <c r="C584" s="15" t="s">
        <v>574</v>
      </c>
      <c r="D584" s="15" t="s">
        <v>583</v>
      </c>
      <c r="E584" s="15" t="s">
        <v>584</v>
      </c>
      <c r="F584" s="17" t="s">
        <v>589</v>
      </c>
      <c r="G584" s="25" t="s">
        <v>582</v>
      </c>
      <c r="H584" s="30">
        <v>457</v>
      </c>
      <c r="I584" s="30">
        <v>457</v>
      </c>
      <c r="J584" s="30">
        <v>457</v>
      </c>
      <c r="K584" s="30"/>
      <c r="L584" s="30"/>
      <c r="M584" s="54"/>
      <c r="N584" s="30"/>
      <c r="O584" s="15" t="s">
        <v>590</v>
      </c>
      <c r="P584" s="16"/>
    </row>
    <row r="585" spans="1:16" ht="130.5">
      <c r="A585" s="65" t="s">
        <v>1214</v>
      </c>
      <c r="B585" s="15" t="s">
        <v>513</v>
      </c>
      <c r="C585" s="15" t="s">
        <v>591</v>
      </c>
      <c r="D585" s="15" t="s">
        <v>592</v>
      </c>
      <c r="E585" s="15" t="s">
        <v>593</v>
      </c>
      <c r="F585" s="17" t="s">
        <v>594</v>
      </c>
      <c r="G585" s="25" t="s">
        <v>595</v>
      </c>
      <c r="H585" s="30">
        <v>4</v>
      </c>
      <c r="I585" s="30"/>
      <c r="J585" s="30"/>
      <c r="K585" s="30"/>
      <c r="L585" s="30">
        <v>3</v>
      </c>
      <c r="M585" s="54">
        <v>1</v>
      </c>
      <c r="N585" s="30"/>
      <c r="O585" s="15" t="s">
        <v>518</v>
      </c>
      <c r="P585" s="16"/>
    </row>
    <row r="586" spans="1:16" ht="130.5">
      <c r="A586" s="65" t="s">
        <v>1214</v>
      </c>
      <c r="B586" s="15" t="s">
        <v>513</v>
      </c>
      <c r="C586" s="15" t="s">
        <v>591</v>
      </c>
      <c r="D586" s="15" t="s">
        <v>596</v>
      </c>
      <c r="E586" s="15" t="s">
        <v>597</v>
      </c>
      <c r="F586" s="17" t="s">
        <v>598</v>
      </c>
      <c r="G586" s="25" t="s">
        <v>254</v>
      </c>
      <c r="H586" s="30">
        <v>3</v>
      </c>
      <c r="I586" s="30"/>
      <c r="J586" s="30"/>
      <c r="K586" s="30"/>
      <c r="L586" s="30"/>
      <c r="M586" s="54">
        <v>0</v>
      </c>
      <c r="N586" s="30"/>
      <c r="O586" s="15" t="s">
        <v>518</v>
      </c>
      <c r="P586" s="16"/>
    </row>
    <row r="587" spans="1:16" ht="130.5">
      <c r="A587" s="65" t="s">
        <v>1214</v>
      </c>
      <c r="B587" s="15" t="s">
        <v>513</v>
      </c>
      <c r="C587" s="15" t="s">
        <v>591</v>
      </c>
      <c r="D587" s="15" t="s">
        <v>599</v>
      </c>
      <c r="E587" s="15" t="s">
        <v>600</v>
      </c>
      <c r="F587" s="17" t="s">
        <v>601</v>
      </c>
      <c r="G587" s="25" t="s">
        <v>254</v>
      </c>
      <c r="H587" s="30">
        <v>3</v>
      </c>
      <c r="I587" s="30"/>
      <c r="J587" s="30"/>
      <c r="K587" s="30"/>
      <c r="L587" s="30"/>
      <c r="M587" s="54">
        <v>1</v>
      </c>
      <c r="N587" s="30"/>
      <c r="O587" s="15" t="s">
        <v>518</v>
      </c>
      <c r="P587" s="16"/>
    </row>
    <row r="588" spans="1:16" ht="130.5">
      <c r="A588" s="65" t="s">
        <v>1214</v>
      </c>
      <c r="B588" s="15" t="s">
        <v>513</v>
      </c>
      <c r="C588" s="15" t="s">
        <v>591</v>
      </c>
      <c r="D588" s="15" t="s">
        <v>599</v>
      </c>
      <c r="E588" s="15" t="s">
        <v>600</v>
      </c>
      <c r="F588" s="17" t="s">
        <v>602</v>
      </c>
      <c r="G588" s="25" t="s">
        <v>254</v>
      </c>
      <c r="H588" s="30">
        <v>3</v>
      </c>
      <c r="I588" s="30"/>
      <c r="J588" s="30"/>
      <c r="K588" s="30"/>
      <c r="L588" s="30"/>
      <c r="M588" s="54"/>
      <c r="N588" s="30"/>
      <c r="O588" s="15" t="s">
        <v>518</v>
      </c>
      <c r="P588" s="16"/>
    </row>
    <row r="589" spans="1:16" ht="130.5">
      <c r="A589" s="65" t="s">
        <v>1214</v>
      </c>
      <c r="B589" s="15" t="s">
        <v>513</v>
      </c>
      <c r="C589" s="15" t="s">
        <v>591</v>
      </c>
      <c r="D589" s="15" t="s">
        <v>599</v>
      </c>
      <c r="E589" s="15" t="s">
        <v>603</v>
      </c>
      <c r="F589" s="17" t="s">
        <v>604</v>
      </c>
      <c r="G589" s="25" t="s">
        <v>254</v>
      </c>
      <c r="H589" s="30">
        <v>4</v>
      </c>
      <c r="I589" s="30"/>
      <c r="J589" s="30"/>
      <c r="K589" s="30"/>
      <c r="L589" s="30">
        <v>3</v>
      </c>
      <c r="M589" s="54">
        <v>1</v>
      </c>
      <c r="N589" s="30"/>
      <c r="O589" s="15" t="s">
        <v>518</v>
      </c>
      <c r="P589" s="16"/>
    </row>
    <row r="590" spans="1:16" ht="130.5">
      <c r="A590" s="65" t="s">
        <v>1214</v>
      </c>
      <c r="B590" s="15" t="s">
        <v>513</v>
      </c>
      <c r="C590" s="15" t="s">
        <v>605</v>
      </c>
      <c r="D590" s="15" t="s">
        <v>606</v>
      </c>
      <c r="E590" s="15" t="s">
        <v>607</v>
      </c>
      <c r="F590" s="17" t="s">
        <v>608</v>
      </c>
      <c r="G590" s="25" t="s">
        <v>609</v>
      </c>
      <c r="H590" s="30"/>
      <c r="I590" s="30">
        <v>115</v>
      </c>
      <c r="J590" s="30">
        <v>118</v>
      </c>
      <c r="K590" s="30">
        <v>118</v>
      </c>
      <c r="L590" s="30">
        <v>183</v>
      </c>
      <c r="M590" s="54"/>
      <c r="N590" s="30"/>
      <c r="O590" s="15" t="s">
        <v>518</v>
      </c>
      <c r="P590" s="16"/>
    </row>
    <row r="591" spans="1:16" ht="130.5">
      <c r="A591" s="65" t="s">
        <v>1214</v>
      </c>
      <c r="B591" s="15" t="s">
        <v>513</v>
      </c>
      <c r="C591" s="15" t="s">
        <v>605</v>
      </c>
      <c r="D591" s="15" t="s">
        <v>610</v>
      </c>
      <c r="E591" s="15" t="s">
        <v>611</v>
      </c>
      <c r="F591" s="17" t="s">
        <v>612</v>
      </c>
      <c r="G591" s="25" t="s">
        <v>126</v>
      </c>
      <c r="H591" s="30">
        <v>8</v>
      </c>
      <c r="I591" s="30"/>
      <c r="J591" s="30"/>
      <c r="K591" s="30"/>
      <c r="L591" s="30"/>
      <c r="M591" s="54">
        <v>4</v>
      </c>
      <c r="N591" s="30"/>
      <c r="O591" s="15" t="s">
        <v>518</v>
      </c>
      <c r="P591" s="16"/>
    </row>
    <row r="592" spans="1:16" ht="130.5">
      <c r="A592" s="65" t="s">
        <v>1214</v>
      </c>
      <c r="B592" s="15" t="s">
        <v>513</v>
      </c>
      <c r="C592" s="15" t="s">
        <v>605</v>
      </c>
      <c r="D592" s="15" t="s">
        <v>613</v>
      </c>
      <c r="E592" s="15" t="s">
        <v>614</v>
      </c>
      <c r="F592" s="17" t="s">
        <v>615</v>
      </c>
      <c r="G592" s="25" t="s">
        <v>616</v>
      </c>
      <c r="H592" s="30"/>
      <c r="I592" s="30"/>
      <c r="J592" s="30"/>
      <c r="K592" s="30"/>
      <c r="L592" s="30">
        <v>50</v>
      </c>
      <c r="M592" s="54"/>
      <c r="N592" s="30"/>
      <c r="O592" s="15" t="s">
        <v>518</v>
      </c>
      <c r="P592" s="16"/>
    </row>
    <row r="593" spans="1:16" ht="130.5">
      <c r="A593" s="65" t="s">
        <v>1214</v>
      </c>
      <c r="B593" s="15" t="s">
        <v>513</v>
      </c>
      <c r="C593" s="15" t="s">
        <v>605</v>
      </c>
      <c r="D593" s="15" t="s">
        <v>613</v>
      </c>
      <c r="E593" s="15" t="s">
        <v>617</v>
      </c>
      <c r="F593" s="82" t="s">
        <v>618</v>
      </c>
      <c r="G593" s="36" t="s">
        <v>609</v>
      </c>
      <c r="H593" s="37"/>
      <c r="I593" s="37"/>
      <c r="J593" s="37"/>
      <c r="K593" s="37"/>
      <c r="L593" s="37"/>
      <c r="M593" s="58"/>
      <c r="N593" s="37"/>
      <c r="O593" s="35" t="s">
        <v>518</v>
      </c>
      <c r="P593" s="80"/>
    </row>
    <row r="594" spans="1:16" ht="130.5">
      <c r="A594" s="65" t="s">
        <v>1214</v>
      </c>
      <c r="B594" s="15" t="s">
        <v>513</v>
      </c>
      <c r="C594" s="15" t="s">
        <v>605</v>
      </c>
      <c r="D594" s="15" t="s">
        <v>619</v>
      </c>
      <c r="E594" s="15" t="s">
        <v>620</v>
      </c>
      <c r="F594" s="17" t="s">
        <v>621</v>
      </c>
      <c r="G594" s="25" t="s">
        <v>126</v>
      </c>
      <c r="H594" s="30">
        <v>121</v>
      </c>
      <c r="I594" s="30"/>
      <c r="J594" s="30"/>
      <c r="K594" s="30"/>
      <c r="L594" s="30"/>
      <c r="M594" s="54"/>
      <c r="N594" s="30"/>
      <c r="O594" s="15" t="s">
        <v>518</v>
      </c>
      <c r="P594" s="16"/>
    </row>
    <row r="595" spans="1:16" ht="130.5">
      <c r="A595" s="65" t="s">
        <v>1214</v>
      </c>
      <c r="B595" s="15" t="s">
        <v>513</v>
      </c>
      <c r="C595" s="15" t="s">
        <v>605</v>
      </c>
      <c r="D595" s="15" t="s">
        <v>619</v>
      </c>
      <c r="E595" s="15" t="s">
        <v>620</v>
      </c>
      <c r="F595" s="15" t="s">
        <v>1001</v>
      </c>
      <c r="G595" s="25" t="s">
        <v>126</v>
      </c>
      <c r="H595" s="30">
        <v>117</v>
      </c>
      <c r="I595" s="30"/>
      <c r="J595" s="30"/>
      <c r="K595" s="30"/>
      <c r="L595" s="30"/>
      <c r="M595" s="54"/>
      <c r="N595" s="30"/>
      <c r="O595" s="15" t="s">
        <v>518</v>
      </c>
      <c r="P595" s="16"/>
    </row>
    <row r="596" spans="1:16" ht="130.5">
      <c r="A596" s="65" t="s">
        <v>1214</v>
      </c>
      <c r="B596" s="15" t="s">
        <v>513</v>
      </c>
      <c r="C596" s="15" t="s">
        <v>605</v>
      </c>
      <c r="D596" s="15" t="s">
        <v>619</v>
      </c>
      <c r="E596" s="15" t="s">
        <v>620</v>
      </c>
      <c r="F596" s="15" t="s">
        <v>1002</v>
      </c>
      <c r="G596" s="25" t="s">
        <v>126</v>
      </c>
      <c r="H596" s="30">
        <v>3</v>
      </c>
      <c r="I596" s="30"/>
      <c r="J596" s="30"/>
      <c r="K596" s="30"/>
      <c r="L596" s="30"/>
      <c r="M596" s="54"/>
      <c r="N596" s="30"/>
      <c r="O596" s="15" t="s">
        <v>518</v>
      </c>
      <c r="P596" s="16"/>
    </row>
    <row r="597" spans="1:16" ht="130.5">
      <c r="A597" s="65" t="s">
        <v>1214</v>
      </c>
      <c r="B597" s="15" t="s">
        <v>513</v>
      </c>
      <c r="C597" s="15" t="s">
        <v>605</v>
      </c>
      <c r="D597" s="15" t="s">
        <v>619</v>
      </c>
      <c r="E597" s="15" t="s">
        <v>620</v>
      </c>
      <c r="F597" s="15" t="s">
        <v>1003</v>
      </c>
      <c r="G597" s="25" t="s">
        <v>126</v>
      </c>
      <c r="H597" s="30">
        <v>1</v>
      </c>
      <c r="I597" s="30"/>
      <c r="J597" s="30"/>
      <c r="K597" s="30"/>
      <c r="L597" s="30"/>
      <c r="M597" s="54">
        <v>4</v>
      </c>
      <c r="N597" s="30"/>
      <c r="O597" s="15" t="s">
        <v>518</v>
      </c>
      <c r="P597" s="16"/>
    </row>
    <row r="598" spans="1:16" ht="130.5">
      <c r="A598" s="65" t="s">
        <v>1214</v>
      </c>
      <c r="B598" s="15" t="s">
        <v>513</v>
      </c>
      <c r="C598" s="15" t="s">
        <v>622</v>
      </c>
      <c r="D598" s="15" t="s">
        <v>623</v>
      </c>
      <c r="E598" s="15" t="s">
        <v>624</v>
      </c>
      <c r="F598" s="17" t="s">
        <v>625</v>
      </c>
      <c r="G598" s="25" t="s">
        <v>126</v>
      </c>
      <c r="H598" s="30">
        <v>45</v>
      </c>
      <c r="I598" s="30"/>
      <c r="J598" s="30"/>
      <c r="K598" s="30"/>
      <c r="L598" s="30"/>
      <c r="M598" s="54">
        <v>200</v>
      </c>
      <c r="N598" s="30"/>
      <c r="O598" s="15" t="s">
        <v>518</v>
      </c>
      <c r="P598" s="16"/>
    </row>
    <row r="599" spans="1:16" ht="130.5">
      <c r="A599" s="65" t="s">
        <v>1214</v>
      </c>
      <c r="B599" s="15" t="s">
        <v>513</v>
      </c>
      <c r="C599" s="15" t="s">
        <v>622</v>
      </c>
      <c r="D599" s="15" t="s">
        <v>623</v>
      </c>
      <c r="E599" s="15" t="s">
        <v>626</v>
      </c>
      <c r="F599" s="17" t="s">
        <v>627</v>
      </c>
      <c r="G599" s="25" t="s">
        <v>20</v>
      </c>
      <c r="H599" s="30"/>
      <c r="I599" s="30"/>
      <c r="J599" s="30"/>
      <c r="K599" s="30"/>
      <c r="L599" s="30">
        <v>183</v>
      </c>
      <c r="M599" s="54">
        <v>1800</v>
      </c>
      <c r="N599" s="30"/>
      <c r="O599" s="15" t="s">
        <v>518</v>
      </c>
      <c r="P599" s="16"/>
    </row>
    <row r="600" spans="1:16" ht="87">
      <c r="A600" s="65" t="s">
        <v>1215</v>
      </c>
      <c r="B600" s="15" t="s">
        <v>628</v>
      </c>
      <c r="C600" s="15" t="s">
        <v>629</v>
      </c>
      <c r="D600" s="15" t="s">
        <v>630</v>
      </c>
      <c r="E600" s="15" t="s">
        <v>631</v>
      </c>
      <c r="F600" s="17" t="s">
        <v>632</v>
      </c>
      <c r="G600" s="25" t="s">
        <v>20</v>
      </c>
      <c r="H600" s="30">
        <v>324233</v>
      </c>
      <c r="I600" s="30">
        <v>329186</v>
      </c>
      <c r="J600" s="30">
        <v>331425</v>
      </c>
      <c r="K600" s="30">
        <v>331488</v>
      </c>
      <c r="L600" s="30"/>
      <c r="M600" s="54"/>
      <c r="N600" s="30"/>
      <c r="O600" s="15" t="s">
        <v>633</v>
      </c>
      <c r="P600" s="16"/>
    </row>
    <row r="601" spans="1:16" ht="87">
      <c r="A601" s="65" t="s">
        <v>1215</v>
      </c>
      <c r="B601" s="15" t="s">
        <v>628</v>
      </c>
      <c r="C601" s="15" t="s">
        <v>629</v>
      </c>
      <c r="D601" s="15" t="s">
        <v>630</v>
      </c>
      <c r="E601" s="15" t="s">
        <v>631</v>
      </c>
      <c r="F601" s="17" t="s">
        <v>634</v>
      </c>
      <c r="G601" s="25" t="s">
        <v>20</v>
      </c>
      <c r="H601" s="30">
        <v>671</v>
      </c>
      <c r="I601" s="30">
        <v>1566</v>
      </c>
      <c r="J601" s="30">
        <v>1036</v>
      </c>
      <c r="K601" s="30">
        <v>1401</v>
      </c>
      <c r="L601" s="30"/>
      <c r="M601" s="54"/>
      <c r="N601" s="30"/>
      <c r="O601" s="15" t="s">
        <v>633</v>
      </c>
      <c r="P601" s="16"/>
    </row>
    <row r="602" spans="1:16" ht="87">
      <c r="A602" s="65" t="s">
        <v>1215</v>
      </c>
      <c r="B602" s="15" t="s">
        <v>628</v>
      </c>
      <c r="C602" s="15" t="s">
        <v>629</v>
      </c>
      <c r="D602" s="15" t="s">
        <v>630</v>
      </c>
      <c r="E602" s="15" t="s">
        <v>631</v>
      </c>
      <c r="F602" s="17" t="s">
        <v>635</v>
      </c>
      <c r="G602" s="25" t="s">
        <v>636</v>
      </c>
      <c r="H602" s="30">
        <v>3665</v>
      </c>
      <c r="I602" s="30">
        <v>5799</v>
      </c>
      <c r="J602" s="30">
        <v>4864</v>
      </c>
      <c r="K602" s="30">
        <v>5898</v>
      </c>
      <c r="L602" s="30">
        <v>3694</v>
      </c>
      <c r="M602" s="54">
        <v>2879</v>
      </c>
      <c r="N602" s="30"/>
      <c r="O602" s="15" t="s">
        <v>637</v>
      </c>
      <c r="P602" s="16"/>
    </row>
    <row r="603" spans="1:16" ht="87">
      <c r="A603" s="65" t="s">
        <v>1215</v>
      </c>
      <c r="B603" s="15" t="s">
        <v>628</v>
      </c>
      <c r="C603" s="15" t="s">
        <v>629</v>
      </c>
      <c r="D603" s="15" t="s">
        <v>630</v>
      </c>
      <c r="E603" s="15" t="s">
        <v>631</v>
      </c>
      <c r="F603" s="17" t="s">
        <v>638</v>
      </c>
      <c r="G603" s="25" t="s">
        <v>636</v>
      </c>
      <c r="H603" s="30">
        <v>2421</v>
      </c>
      <c r="I603" s="30">
        <v>3565</v>
      </c>
      <c r="J603" s="30">
        <v>2848</v>
      </c>
      <c r="K603" s="30">
        <v>3223</v>
      </c>
      <c r="L603" s="30">
        <v>2162</v>
      </c>
      <c r="M603" s="54">
        <v>1873</v>
      </c>
      <c r="N603" s="30"/>
      <c r="O603" s="15" t="s">
        <v>637</v>
      </c>
      <c r="P603" s="16"/>
    </row>
    <row r="604" spans="1:16" ht="87">
      <c r="A604" s="65" t="s">
        <v>1215</v>
      </c>
      <c r="B604" s="15" t="s">
        <v>628</v>
      </c>
      <c r="C604" s="15" t="s">
        <v>629</v>
      </c>
      <c r="D604" s="15" t="s">
        <v>639</v>
      </c>
      <c r="E604" s="15" t="s">
        <v>640</v>
      </c>
      <c r="F604" s="17" t="s">
        <v>641</v>
      </c>
      <c r="G604" s="25" t="s">
        <v>402</v>
      </c>
      <c r="H604" s="30">
        <v>44</v>
      </c>
      <c r="I604" s="30">
        <v>43</v>
      </c>
      <c r="J604" s="30">
        <v>45</v>
      </c>
      <c r="K604" s="30">
        <v>35</v>
      </c>
      <c r="L604" s="30">
        <v>41</v>
      </c>
      <c r="M604" s="54">
        <v>29</v>
      </c>
      <c r="N604" s="30"/>
      <c r="O604" s="15" t="s">
        <v>495</v>
      </c>
      <c r="P604" s="16"/>
    </row>
    <row r="605" spans="1:16" ht="87">
      <c r="A605" s="65" t="s">
        <v>1215</v>
      </c>
      <c r="B605" s="15" t="s">
        <v>628</v>
      </c>
      <c r="C605" s="15" t="s">
        <v>629</v>
      </c>
      <c r="D605" s="15" t="s">
        <v>639</v>
      </c>
      <c r="E605" s="15" t="s">
        <v>640</v>
      </c>
      <c r="F605" s="17" t="s">
        <v>642</v>
      </c>
      <c r="G605" s="25" t="s">
        <v>266</v>
      </c>
      <c r="H605" s="30">
        <v>1719</v>
      </c>
      <c r="I605" s="30">
        <v>1176</v>
      </c>
      <c r="J605" s="30">
        <v>1658</v>
      </c>
      <c r="K605" s="30">
        <v>851</v>
      </c>
      <c r="L605" s="30">
        <v>2085</v>
      </c>
      <c r="M605" s="54">
        <v>2271</v>
      </c>
      <c r="N605" s="30"/>
      <c r="O605" s="15" t="s">
        <v>495</v>
      </c>
      <c r="P605" s="16"/>
    </row>
    <row r="606" spans="1:16" ht="87">
      <c r="A606" s="65" t="s">
        <v>1215</v>
      </c>
      <c r="B606" s="15" t="s">
        <v>628</v>
      </c>
      <c r="C606" s="15" t="s">
        <v>629</v>
      </c>
      <c r="D606" s="15" t="s">
        <v>643</v>
      </c>
      <c r="E606" s="15" t="s">
        <v>644</v>
      </c>
      <c r="F606" s="17" t="s">
        <v>645</v>
      </c>
      <c r="G606" s="25" t="s">
        <v>266</v>
      </c>
      <c r="H606" s="30">
        <v>6027</v>
      </c>
      <c r="I606" s="30">
        <v>7323</v>
      </c>
      <c r="J606" s="30">
        <v>6508</v>
      </c>
      <c r="K606" s="30">
        <v>6879</v>
      </c>
      <c r="L606" s="30">
        <v>0</v>
      </c>
      <c r="M606" s="54">
        <v>4663</v>
      </c>
      <c r="N606" s="30"/>
      <c r="O606" s="15" t="s">
        <v>646</v>
      </c>
      <c r="P606" s="16"/>
    </row>
    <row r="607" spans="1:16" ht="87">
      <c r="A607" s="65" t="s">
        <v>1215</v>
      </c>
      <c r="B607" s="15" t="s">
        <v>628</v>
      </c>
      <c r="C607" s="15" t="s">
        <v>629</v>
      </c>
      <c r="D607" s="15" t="s">
        <v>643</v>
      </c>
      <c r="E607" s="15" t="s">
        <v>644</v>
      </c>
      <c r="F607" s="35"/>
      <c r="G607" s="25" t="s">
        <v>126</v>
      </c>
      <c r="H607" s="30">
        <v>203</v>
      </c>
      <c r="I607" s="30">
        <v>205</v>
      </c>
      <c r="J607" s="30">
        <v>195</v>
      </c>
      <c r="K607" s="30">
        <v>204</v>
      </c>
      <c r="L607" s="30">
        <v>185</v>
      </c>
      <c r="M607" s="54">
        <v>197</v>
      </c>
      <c r="N607" s="30"/>
      <c r="O607" s="15" t="s">
        <v>646</v>
      </c>
      <c r="P607" s="16"/>
    </row>
    <row r="608" spans="1:16" ht="87">
      <c r="A608" s="65" t="s">
        <v>1215</v>
      </c>
      <c r="B608" s="15" t="s">
        <v>628</v>
      </c>
      <c r="C608" s="15" t="s">
        <v>629</v>
      </c>
      <c r="D608" s="15" t="s">
        <v>643</v>
      </c>
      <c r="E608" s="15" t="s">
        <v>644</v>
      </c>
      <c r="F608" s="17" t="s">
        <v>647</v>
      </c>
      <c r="G608" s="25" t="s">
        <v>266</v>
      </c>
      <c r="H608" s="30">
        <v>26906</v>
      </c>
      <c r="I608" s="30">
        <v>28834</v>
      </c>
      <c r="J608" s="30">
        <v>28608</v>
      </c>
      <c r="K608" s="30"/>
      <c r="L608" s="30">
        <v>30472</v>
      </c>
      <c r="M608" s="54">
        <v>30379</v>
      </c>
      <c r="N608" s="30"/>
      <c r="O608" s="15" t="s">
        <v>646</v>
      </c>
      <c r="P608" s="16"/>
    </row>
    <row r="609" spans="1:16" ht="87">
      <c r="A609" s="65" t="s">
        <v>1215</v>
      </c>
      <c r="B609" s="15" t="s">
        <v>628</v>
      </c>
      <c r="C609" s="15" t="s">
        <v>629</v>
      </c>
      <c r="D609" s="15" t="s">
        <v>643</v>
      </c>
      <c r="E609" s="15" t="s">
        <v>644</v>
      </c>
      <c r="F609" s="35"/>
      <c r="G609" s="25" t="s">
        <v>126</v>
      </c>
      <c r="H609" s="30">
        <v>3189</v>
      </c>
      <c r="I609" s="30">
        <v>3027</v>
      </c>
      <c r="J609" s="30">
        <v>3060</v>
      </c>
      <c r="K609" s="30"/>
      <c r="L609" s="30">
        <v>3269</v>
      </c>
      <c r="M609" s="54">
        <v>3414</v>
      </c>
      <c r="N609" s="30"/>
      <c r="O609" s="15"/>
      <c r="P609" s="16"/>
    </row>
    <row r="610" spans="1:16" ht="87">
      <c r="A610" s="65" t="s">
        <v>1215</v>
      </c>
      <c r="B610" s="15" t="s">
        <v>628</v>
      </c>
      <c r="C610" s="15" t="s">
        <v>629</v>
      </c>
      <c r="D610" s="15" t="s">
        <v>648</v>
      </c>
      <c r="E610" s="15" t="s">
        <v>649</v>
      </c>
      <c r="F610" s="17" t="s">
        <v>650</v>
      </c>
      <c r="G610" s="25" t="s">
        <v>250</v>
      </c>
      <c r="H610" s="30">
        <v>148</v>
      </c>
      <c r="I610" s="30">
        <v>120</v>
      </c>
      <c r="J610" s="30">
        <v>115</v>
      </c>
      <c r="K610" s="30">
        <v>120</v>
      </c>
      <c r="L610" s="30">
        <v>86</v>
      </c>
      <c r="M610" s="54"/>
      <c r="N610" s="30"/>
      <c r="O610" s="15" t="s">
        <v>651</v>
      </c>
      <c r="P610" s="16"/>
    </row>
    <row r="611" spans="1:16" ht="87">
      <c r="A611" s="65" t="s">
        <v>1215</v>
      </c>
      <c r="B611" s="15" t="s">
        <v>628</v>
      </c>
      <c r="C611" s="15" t="s">
        <v>629</v>
      </c>
      <c r="D611" s="15" t="s">
        <v>648</v>
      </c>
      <c r="E611" s="15" t="s">
        <v>649</v>
      </c>
      <c r="F611" s="17" t="s">
        <v>652</v>
      </c>
      <c r="G611" s="25" t="s">
        <v>266</v>
      </c>
      <c r="H611" s="30">
        <v>148</v>
      </c>
      <c r="I611" s="30">
        <v>120</v>
      </c>
      <c r="J611" s="30">
        <v>115</v>
      </c>
      <c r="K611" s="30">
        <v>120</v>
      </c>
      <c r="L611" s="30">
        <v>86</v>
      </c>
      <c r="M611" s="54"/>
      <c r="N611" s="30"/>
      <c r="O611" s="15" t="s">
        <v>651</v>
      </c>
      <c r="P611" s="16"/>
    </row>
    <row r="612" spans="1:16" ht="87">
      <c r="A612" s="65" t="s">
        <v>1215</v>
      </c>
      <c r="B612" s="15" t="s">
        <v>628</v>
      </c>
      <c r="C612" s="15" t="s">
        <v>629</v>
      </c>
      <c r="D612" s="15" t="s">
        <v>648</v>
      </c>
      <c r="E612" s="15" t="s">
        <v>649</v>
      </c>
      <c r="F612" s="17" t="s">
        <v>653</v>
      </c>
      <c r="G612" s="25" t="s">
        <v>126</v>
      </c>
      <c r="H612" s="30">
        <v>43</v>
      </c>
      <c r="I612" s="30">
        <v>56</v>
      </c>
      <c r="J612" s="30">
        <v>15</v>
      </c>
      <c r="K612" s="30">
        <v>25</v>
      </c>
      <c r="L612" s="30">
        <v>23</v>
      </c>
      <c r="M612" s="54">
        <v>78</v>
      </c>
      <c r="N612" s="30"/>
      <c r="O612" s="15" t="s">
        <v>654</v>
      </c>
      <c r="P612" s="16"/>
    </row>
    <row r="613" spans="1:16" ht="87">
      <c r="A613" s="65" t="s">
        <v>1215</v>
      </c>
      <c r="B613" s="15" t="s">
        <v>628</v>
      </c>
      <c r="C613" s="15" t="s">
        <v>629</v>
      </c>
      <c r="D613" s="15" t="s">
        <v>648</v>
      </c>
      <c r="E613" s="15" t="s">
        <v>649</v>
      </c>
      <c r="F613" s="17" t="s">
        <v>1157</v>
      </c>
      <c r="G613" s="25" t="s">
        <v>266</v>
      </c>
      <c r="H613" s="30">
        <v>4595</v>
      </c>
      <c r="I613" s="30">
        <v>5944</v>
      </c>
      <c r="J613" s="30">
        <v>1287</v>
      </c>
      <c r="K613" s="30">
        <v>1959</v>
      </c>
      <c r="L613" s="30">
        <v>2453</v>
      </c>
      <c r="M613" s="54">
        <v>4688</v>
      </c>
      <c r="N613" s="30"/>
      <c r="O613" s="15" t="s">
        <v>654</v>
      </c>
      <c r="P613" s="16"/>
    </row>
    <row r="614" spans="1:16" ht="87">
      <c r="A614" s="65" t="s">
        <v>1215</v>
      </c>
      <c r="B614" s="15" t="s">
        <v>628</v>
      </c>
      <c r="C614" s="15" t="s">
        <v>655</v>
      </c>
      <c r="D614" s="15" t="s">
        <v>656</v>
      </c>
      <c r="E614" s="15" t="s">
        <v>657</v>
      </c>
      <c r="F614" s="17" t="s">
        <v>658</v>
      </c>
      <c r="G614" s="25" t="s">
        <v>266</v>
      </c>
      <c r="H614" s="30">
        <v>1860</v>
      </c>
      <c r="I614" s="30">
        <v>1880</v>
      </c>
      <c r="J614" s="30">
        <v>1900</v>
      </c>
      <c r="K614" s="30">
        <v>2100</v>
      </c>
      <c r="L614" s="30"/>
      <c r="M614" s="54"/>
      <c r="N614" s="30"/>
      <c r="O614" s="15" t="s">
        <v>659</v>
      </c>
      <c r="P614" s="16"/>
    </row>
    <row r="615" spans="1:16" ht="87">
      <c r="A615" s="65" t="s">
        <v>1215</v>
      </c>
      <c r="B615" s="15" t="s">
        <v>628</v>
      </c>
      <c r="C615" s="15" t="s">
        <v>655</v>
      </c>
      <c r="D615" s="15" t="s">
        <v>656</v>
      </c>
      <c r="E615" s="15" t="s">
        <v>657</v>
      </c>
      <c r="F615" s="17" t="s">
        <v>660</v>
      </c>
      <c r="G615" s="25" t="s">
        <v>318</v>
      </c>
      <c r="H615" s="30">
        <v>10</v>
      </c>
      <c r="I615" s="30">
        <v>10</v>
      </c>
      <c r="J615" s="30">
        <v>10</v>
      </c>
      <c r="K615" s="30">
        <v>10</v>
      </c>
      <c r="L615" s="30">
        <v>10</v>
      </c>
      <c r="M615" s="54"/>
      <c r="N615" s="30"/>
      <c r="O615" s="15" t="s">
        <v>659</v>
      </c>
      <c r="P615" s="16"/>
    </row>
    <row r="616" spans="1:16" ht="87">
      <c r="A616" s="65" t="s">
        <v>1215</v>
      </c>
      <c r="B616" s="15" t="s">
        <v>628</v>
      </c>
      <c r="C616" s="15" t="s">
        <v>655</v>
      </c>
      <c r="D616" s="15" t="s">
        <v>656</v>
      </c>
      <c r="E616" s="15" t="s">
        <v>657</v>
      </c>
      <c r="F616" s="17" t="s">
        <v>661</v>
      </c>
      <c r="G616" s="25" t="s">
        <v>318</v>
      </c>
      <c r="H616" s="30">
        <v>10</v>
      </c>
      <c r="I616" s="30">
        <v>10</v>
      </c>
      <c r="J616" s="30">
        <v>10</v>
      </c>
      <c r="K616" s="30">
        <v>10</v>
      </c>
      <c r="L616" s="30">
        <v>10</v>
      </c>
      <c r="M616" s="54"/>
      <c r="N616" s="30"/>
      <c r="O616" s="15" t="s">
        <v>659</v>
      </c>
      <c r="P616" s="16"/>
    </row>
    <row r="617" spans="1:16" ht="87">
      <c r="A617" s="65" t="s">
        <v>1215</v>
      </c>
      <c r="B617" s="15" t="s">
        <v>628</v>
      </c>
      <c r="C617" s="15" t="s">
        <v>655</v>
      </c>
      <c r="D617" s="15" t="s">
        <v>662</v>
      </c>
      <c r="E617" s="15" t="s">
        <v>663</v>
      </c>
      <c r="F617" s="17" t="s">
        <v>664</v>
      </c>
      <c r="G617" s="25" t="s">
        <v>185</v>
      </c>
      <c r="H617" s="30">
        <v>0</v>
      </c>
      <c r="I617" s="30" t="s">
        <v>66</v>
      </c>
      <c r="J617" s="30" t="s">
        <v>66</v>
      </c>
      <c r="K617" s="30" t="s">
        <v>66</v>
      </c>
      <c r="L617" s="30"/>
      <c r="M617" s="54"/>
      <c r="N617" s="30"/>
      <c r="O617" s="15" t="s">
        <v>665</v>
      </c>
      <c r="P617" s="16"/>
    </row>
    <row r="618" spans="1:16" ht="87">
      <c r="A618" s="65" t="s">
        <v>1215</v>
      </c>
      <c r="B618" s="15" t="s">
        <v>628</v>
      </c>
      <c r="C618" s="15" t="s">
        <v>655</v>
      </c>
      <c r="D618" s="15" t="s">
        <v>662</v>
      </c>
      <c r="E618" s="15" t="s">
        <v>663</v>
      </c>
      <c r="F618" s="17" t="s">
        <v>666</v>
      </c>
      <c r="G618" s="25" t="s">
        <v>266</v>
      </c>
      <c r="H618" s="30">
        <v>0</v>
      </c>
      <c r="I618" s="30" t="s">
        <v>66</v>
      </c>
      <c r="J618" s="30" t="s">
        <v>66</v>
      </c>
      <c r="K618" s="30" t="s">
        <v>66</v>
      </c>
      <c r="L618" s="30"/>
      <c r="M618" s="54"/>
      <c r="N618" s="30"/>
      <c r="O618" s="15" t="s">
        <v>665</v>
      </c>
      <c r="P618" s="16"/>
    </row>
    <row r="619" spans="1:16" ht="87">
      <c r="A619" s="65" t="s">
        <v>1215</v>
      </c>
      <c r="B619" s="15" t="s">
        <v>628</v>
      </c>
      <c r="C619" s="15" t="s">
        <v>655</v>
      </c>
      <c r="D619" s="15" t="s">
        <v>667</v>
      </c>
      <c r="E619" s="15" t="s">
        <v>668</v>
      </c>
      <c r="F619" s="17" t="s">
        <v>669</v>
      </c>
      <c r="G619" s="25" t="s">
        <v>266</v>
      </c>
      <c r="H619" s="30">
        <v>240</v>
      </c>
      <c r="I619" s="30">
        <v>394</v>
      </c>
      <c r="J619" s="30">
        <v>237</v>
      </c>
      <c r="K619" s="30">
        <v>394</v>
      </c>
      <c r="L619" s="30">
        <v>437</v>
      </c>
      <c r="M619" s="54">
        <v>468</v>
      </c>
      <c r="N619" s="30"/>
      <c r="O619" s="15" t="s">
        <v>670</v>
      </c>
      <c r="P619" s="16"/>
    </row>
    <row r="620" spans="1:16" ht="87">
      <c r="A620" s="65" t="s">
        <v>1215</v>
      </c>
      <c r="B620" s="15" t="s">
        <v>628</v>
      </c>
      <c r="C620" s="15" t="s">
        <v>655</v>
      </c>
      <c r="D620" s="15" t="s">
        <v>667</v>
      </c>
      <c r="E620" s="15" t="s">
        <v>668</v>
      </c>
      <c r="F620" s="17" t="s">
        <v>669</v>
      </c>
      <c r="G620" s="25" t="s">
        <v>266</v>
      </c>
      <c r="H620" s="30"/>
      <c r="I620" s="30"/>
      <c r="J620" s="30">
        <v>1970</v>
      </c>
      <c r="K620" s="30">
        <v>1970</v>
      </c>
      <c r="L620" s="30">
        <v>2382</v>
      </c>
      <c r="M620" s="54">
        <v>229</v>
      </c>
      <c r="N620" s="30"/>
      <c r="O620" s="15" t="s">
        <v>670</v>
      </c>
      <c r="P620" s="16"/>
    </row>
    <row r="621" spans="1:16" ht="87">
      <c r="A621" s="65" t="s">
        <v>1215</v>
      </c>
      <c r="B621" s="15" t="s">
        <v>628</v>
      </c>
      <c r="C621" s="15" t="s">
        <v>655</v>
      </c>
      <c r="D621" s="15" t="s">
        <v>667</v>
      </c>
      <c r="E621" s="15" t="s">
        <v>668</v>
      </c>
      <c r="F621" s="17" t="s">
        <v>669</v>
      </c>
      <c r="G621" s="25" t="s">
        <v>266</v>
      </c>
      <c r="H621" s="30"/>
      <c r="I621" s="30"/>
      <c r="J621" s="30">
        <v>255</v>
      </c>
      <c r="K621" s="30">
        <v>640</v>
      </c>
      <c r="L621" s="30">
        <v>698</v>
      </c>
      <c r="M621" s="54">
        <v>985</v>
      </c>
      <c r="N621" s="30"/>
      <c r="O621" s="34"/>
      <c r="P621" s="16"/>
    </row>
    <row r="622" spans="1:16" ht="87">
      <c r="A622" s="65" t="s">
        <v>1215</v>
      </c>
      <c r="B622" s="15" t="s">
        <v>628</v>
      </c>
      <c r="C622" s="15" t="s">
        <v>655</v>
      </c>
      <c r="D622" s="15" t="s">
        <v>667</v>
      </c>
      <c r="E622" s="15" t="s">
        <v>668</v>
      </c>
      <c r="F622" s="17" t="s">
        <v>671</v>
      </c>
      <c r="G622" s="25" t="s">
        <v>672</v>
      </c>
      <c r="H622" s="30">
        <v>215722</v>
      </c>
      <c r="I622" s="30">
        <v>221235</v>
      </c>
      <c r="J622" s="30">
        <v>225797</v>
      </c>
      <c r="K622" s="30">
        <v>228035</v>
      </c>
      <c r="L622" s="30"/>
      <c r="M622" s="54">
        <v>15249</v>
      </c>
      <c r="N622" s="30"/>
      <c r="O622" s="15" t="s">
        <v>665</v>
      </c>
      <c r="P622" s="16"/>
    </row>
    <row r="623" spans="1:16" ht="87">
      <c r="A623" s="65" t="s">
        <v>1215</v>
      </c>
      <c r="B623" s="15" t="s">
        <v>628</v>
      </c>
      <c r="C623" s="15" t="s">
        <v>655</v>
      </c>
      <c r="D623" s="15" t="s">
        <v>667</v>
      </c>
      <c r="E623" s="15" t="s">
        <v>673</v>
      </c>
      <c r="F623" s="17" t="s">
        <v>674</v>
      </c>
      <c r="G623" s="25" t="s">
        <v>97</v>
      </c>
      <c r="H623" s="30">
        <v>176</v>
      </c>
      <c r="I623" s="30">
        <v>176</v>
      </c>
      <c r="J623" s="30">
        <v>176</v>
      </c>
      <c r="K623" s="30">
        <v>197</v>
      </c>
      <c r="L623" s="30">
        <v>197</v>
      </c>
      <c r="M623" s="54">
        <v>151</v>
      </c>
      <c r="N623" s="30"/>
      <c r="O623" s="15" t="s">
        <v>659</v>
      </c>
      <c r="P623" s="16"/>
    </row>
    <row r="624" spans="1:16" ht="87">
      <c r="A624" s="65" t="s">
        <v>1215</v>
      </c>
      <c r="B624" s="15" t="s">
        <v>628</v>
      </c>
      <c r="C624" s="15" t="s">
        <v>655</v>
      </c>
      <c r="D624" s="15" t="s">
        <v>667</v>
      </c>
      <c r="E624" s="15" t="s">
        <v>673</v>
      </c>
      <c r="F624" s="15" t="s">
        <v>1004</v>
      </c>
      <c r="G624" s="25" t="s">
        <v>97</v>
      </c>
      <c r="H624" s="30">
        <v>9</v>
      </c>
      <c r="I624" s="30">
        <v>9</v>
      </c>
      <c r="J624" s="30">
        <v>9</v>
      </c>
      <c r="K624" s="30">
        <v>8</v>
      </c>
      <c r="L624" s="30">
        <v>8</v>
      </c>
      <c r="M624" s="54">
        <v>9</v>
      </c>
      <c r="N624" s="30"/>
      <c r="O624" s="15" t="s">
        <v>659</v>
      </c>
      <c r="P624" s="16"/>
    </row>
    <row r="625" spans="1:16" ht="87">
      <c r="A625" s="65" t="s">
        <v>1215</v>
      </c>
      <c r="B625" s="15" t="s">
        <v>628</v>
      </c>
      <c r="C625" s="15" t="s">
        <v>655</v>
      </c>
      <c r="D625" s="15" t="s">
        <v>667</v>
      </c>
      <c r="E625" s="15" t="s">
        <v>673</v>
      </c>
      <c r="F625" s="15" t="s">
        <v>1005</v>
      </c>
      <c r="G625" s="25" t="s">
        <v>97</v>
      </c>
      <c r="H625" s="30">
        <v>6</v>
      </c>
      <c r="I625" s="30">
        <v>6</v>
      </c>
      <c r="J625" s="30">
        <v>6</v>
      </c>
      <c r="K625" s="30">
        <v>6</v>
      </c>
      <c r="L625" s="30">
        <v>6</v>
      </c>
      <c r="M625" s="54">
        <v>5</v>
      </c>
      <c r="N625" s="30"/>
      <c r="O625" s="15" t="s">
        <v>659</v>
      </c>
      <c r="P625" s="16"/>
    </row>
    <row r="626" spans="1:16" ht="87">
      <c r="A626" s="65" t="s">
        <v>1215</v>
      </c>
      <c r="B626" s="15" t="s">
        <v>628</v>
      </c>
      <c r="C626" s="15" t="s">
        <v>655</v>
      </c>
      <c r="D626" s="15" t="s">
        <v>667</v>
      </c>
      <c r="E626" s="15" t="s">
        <v>673</v>
      </c>
      <c r="F626" s="15" t="s">
        <v>1006</v>
      </c>
      <c r="G626" s="25" t="s">
        <v>97</v>
      </c>
      <c r="H626" s="30">
        <v>27</v>
      </c>
      <c r="I626" s="30">
        <v>27</v>
      </c>
      <c r="J626" s="30">
        <v>27</v>
      </c>
      <c r="K626" s="30">
        <v>18</v>
      </c>
      <c r="L626" s="30">
        <v>18</v>
      </c>
      <c r="M626" s="54">
        <v>18</v>
      </c>
      <c r="N626" s="30"/>
      <c r="O626" s="15" t="s">
        <v>659</v>
      </c>
      <c r="P626" s="16"/>
    </row>
    <row r="627" spans="1:16" ht="87">
      <c r="A627" s="65" t="s">
        <v>1215</v>
      </c>
      <c r="B627" s="15" t="s">
        <v>628</v>
      </c>
      <c r="C627" s="15" t="s">
        <v>655</v>
      </c>
      <c r="D627" s="15" t="s">
        <v>667</v>
      </c>
      <c r="E627" s="15" t="s">
        <v>673</v>
      </c>
      <c r="F627" s="15" t="s">
        <v>1007</v>
      </c>
      <c r="G627" s="25" t="s">
        <v>97</v>
      </c>
      <c r="H627" s="30">
        <v>25</v>
      </c>
      <c r="I627" s="30">
        <v>25</v>
      </c>
      <c r="J627" s="30">
        <v>25</v>
      </c>
      <c r="K627" s="30">
        <v>65</v>
      </c>
      <c r="L627" s="30">
        <v>65</v>
      </c>
      <c r="M627" s="54">
        <v>15</v>
      </c>
      <c r="N627" s="30"/>
      <c r="O627" s="15" t="s">
        <v>659</v>
      </c>
      <c r="P627" s="16"/>
    </row>
    <row r="628" spans="1:16" ht="87">
      <c r="A628" s="65" t="s">
        <v>1215</v>
      </c>
      <c r="B628" s="15" t="s">
        <v>628</v>
      </c>
      <c r="C628" s="15" t="s">
        <v>655</v>
      </c>
      <c r="D628" s="15" t="s">
        <v>667</v>
      </c>
      <c r="E628" s="15" t="s">
        <v>673</v>
      </c>
      <c r="F628" s="15" t="s">
        <v>1008</v>
      </c>
      <c r="G628" s="25" t="s">
        <v>97</v>
      </c>
      <c r="H628" s="30">
        <v>41</v>
      </c>
      <c r="I628" s="30">
        <v>41</v>
      </c>
      <c r="J628" s="30">
        <v>41</v>
      </c>
      <c r="K628" s="30">
        <v>41</v>
      </c>
      <c r="L628" s="30">
        <v>41</v>
      </c>
      <c r="M628" s="54">
        <v>41</v>
      </c>
      <c r="N628" s="30"/>
      <c r="O628" s="15" t="s">
        <v>659</v>
      </c>
      <c r="P628" s="16"/>
    </row>
    <row r="629" spans="1:16" ht="87">
      <c r="A629" s="65" t="s">
        <v>1215</v>
      </c>
      <c r="B629" s="15" t="s">
        <v>628</v>
      </c>
      <c r="C629" s="15" t="s">
        <v>655</v>
      </c>
      <c r="D629" s="15" t="s">
        <v>667</v>
      </c>
      <c r="E629" s="15" t="s">
        <v>673</v>
      </c>
      <c r="F629" s="15" t="s">
        <v>1009</v>
      </c>
      <c r="G629" s="25" t="s">
        <v>97</v>
      </c>
      <c r="H629" s="30">
        <v>13</v>
      </c>
      <c r="I629" s="30">
        <v>13</v>
      </c>
      <c r="J629" s="30">
        <v>13</v>
      </c>
      <c r="K629" s="30">
        <v>11</v>
      </c>
      <c r="L629" s="30">
        <v>11</v>
      </c>
      <c r="M629" s="54">
        <v>13</v>
      </c>
      <c r="N629" s="30"/>
      <c r="O629" s="15" t="s">
        <v>659</v>
      </c>
      <c r="P629" s="16"/>
    </row>
    <row r="630" spans="1:16" ht="87">
      <c r="A630" s="65" t="s">
        <v>1215</v>
      </c>
      <c r="B630" s="15" t="s">
        <v>628</v>
      </c>
      <c r="C630" s="15" t="s">
        <v>655</v>
      </c>
      <c r="D630" s="15" t="s">
        <v>667</v>
      </c>
      <c r="E630" s="15" t="s">
        <v>673</v>
      </c>
      <c r="F630" s="15" t="s">
        <v>1010</v>
      </c>
      <c r="G630" s="25" t="s">
        <v>97</v>
      </c>
      <c r="H630" s="30">
        <v>11</v>
      </c>
      <c r="I630" s="30">
        <v>11</v>
      </c>
      <c r="J630" s="30">
        <v>11</v>
      </c>
      <c r="K630" s="30">
        <v>12</v>
      </c>
      <c r="L630" s="30">
        <v>12</v>
      </c>
      <c r="M630" s="54">
        <v>11</v>
      </c>
      <c r="N630" s="30"/>
      <c r="O630" s="15" t="s">
        <v>659</v>
      </c>
      <c r="P630" s="16"/>
    </row>
    <row r="631" spans="1:16" ht="87">
      <c r="A631" s="65" t="s">
        <v>1215</v>
      </c>
      <c r="B631" s="15" t="s">
        <v>628</v>
      </c>
      <c r="C631" s="15" t="s">
        <v>655</v>
      </c>
      <c r="D631" s="15" t="s">
        <v>667</v>
      </c>
      <c r="E631" s="15" t="s">
        <v>673</v>
      </c>
      <c r="F631" s="15" t="s">
        <v>1011</v>
      </c>
      <c r="G631" s="25" t="s">
        <v>97</v>
      </c>
      <c r="H631" s="30">
        <v>9</v>
      </c>
      <c r="I631" s="30">
        <v>9</v>
      </c>
      <c r="J631" s="30">
        <v>9</v>
      </c>
      <c r="K631" s="30">
        <v>6</v>
      </c>
      <c r="L631" s="30">
        <v>6</v>
      </c>
      <c r="M631" s="54">
        <v>6</v>
      </c>
      <c r="N631" s="30"/>
      <c r="O631" s="15" t="s">
        <v>659</v>
      </c>
      <c r="P631" s="16"/>
    </row>
    <row r="632" spans="1:16" ht="87">
      <c r="A632" s="65" t="s">
        <v>1215</v>
      </c>
      <c r="B632" s="15" t="s">
        <v>628</v>
      </c>
      <c r="C632" s="15" t="s">
        <v>655</v>
      </c>
      <c r="D632" s="15" t="s">
        <v>667</v>
      </c>
      <c r="E632" s="15" t="s">
        <v>673</v>
      </c>
      <c r="F632" s="15" t="s">
        <v>1012</v>
      </c>
      <c r="G632" s="25" t="s">
        <v>97</v>
      </c>
      <c r="H632" s="30">
        <v>29</v>
      </c>
      <c r="I632" s="30">
        <v>29</v>
      </c>
      <c r="J632" s="30">
        <v>29</v>
      </c>
      <c r="K632" s="30">
        <v>24</v>
      </c>
      <c r="L632" s="30">
        <v>24</v>
      </c>
      <c r="M632" s="54">
        <v>24</v>
      </c>
      <c r="N632" s="30"/>
      <c r="O632" s="15" t="s">
        <v>659</v>
      </c>
      <c r="P632" s="16"/>
    </row>
    <row r="633" spans="1:16" ht="87">
      <c r="A633" s="65" t="s">
        <v>1215</v>
      </c>
      <c r="B633" s="15" t="s">
        <v>628</v>
      </c>
      <c r="C633" s="15" t="s">
        <v>655</v>
      </c>
      <c r="D633" s="15" t="s">
        <v>667</v>
      </c>
      <c r="E633" s="15" t="s">
        <v>673</v>
      </c>
      <c r="F633" s="15" t="s">
        <v>1013</v>
      </c>
      <c r="G633" s="25" t="s">
        <v>97</v>
      </c>
      <c r="H633" s="30">
        <v>6</v>
      </c>
      <c r="I633" s="30">
        <v>6</v>
      </c>
      <c r="J633" s="30">
        <v>6</v>
      </c>
      <c r="K633" s="30">
        <v>6</v>
      </c>
      <c r="L633" s="30">
        <v>6</v>
      </c>
      <c r="M633" s="54">
        <v>9</v>
      </c>
      <c r="N633" s="30"/>
      <c r="O633" s="15" t="s">
        <v>659</v>
      </c>
      <c r="P633" s="16"/>
    </row>
    <row r="634" spans="1:16" ht="87">
      <c r="A634" s="65" t="s">
        <v>1215</v>
      </c>
      <c r="B634" s="15" t="s">
        <v>628</v>
      </c>
      <c r="C634" s="15" t="s">
        <v>655</v>
      </c>
      <c r="D634" s="15" t="s">
        <v>667</v>
      </c>
      <c r="E634" s="15" t="s">
        <v>673</v>
      </c>
      <c r="F634" s="17" t="s">
        <v>675</v>
      </c>
      <c r="G634" s="25" t="s">
        <v>266</v>
      </c>
      <c r="H634" s="30">
        <v>31960</v>
      </c>
      <c r="I634" s="30">
        <v>31960</v>
      </c>
      <c r="J634" s="30">
        <v>31960</v>
      </c>
      <c r="K634" s="30">
        <v>27738</v>
      </c>
      <c r="L634" s="30">
        <v>27738</v>
      </c>
      <c r="M634" s="54"/>
      <c r="N634" s="30"/>
      <c r="O634" s="15" t="s">
        <v>659</v>
      </c>
      <c r="P634" s="16"/>
    </row>
    <row r="635" spans="1:16" ht="87">
      <c r="A635" s="65" t="s">
        <v>1215</v>
      </c>
      <c r="B635" s="15" t="s">
        <v>628</v>
      </c>
      <c r="C635" s="15" t="s">
        <v>655</v>
      </c>
      <c r="D635" s="15" t="s">
        <v>667</v>
      </c>
      <c r="E635" s="15" t="s">
        <v>673</v>
      </c>
      <c r="F635" s="15" t="s">
        <v>1014</v>
      </c>
      <c r="G635" s="25" t="s">
        <v>266</v>
      </c>
      <c r="H635" s="30">
        <v>1408</v>
      </c>
      <c r="I635" s="30">
        <v>1408</v>
      </c>
      <c r="J635" s="30">
        <v>1408</v>
      </c>
      <c r="K635" s="30">
        <v>1439</v>
      </c>
      <c r="L635" s="30">
        <v>1439</v>
      </c>
      <c r="M635" s="54"/>
      <c r="N635" s="30"/>
      <c r="O635" s="15" t="s">
        <v>659</v>
      </c>
      <c r="P635" s="16"/>
    </row>
    <row r="636" spans="1:16" ht="87">
      <c r="A636" s="65" t="s">
        <v>1215</v>
      </c>
      <c r="B636" s="15" t="s">
        <v>628</v>
      </c>
      <c r="C636" s="15" t="s">
        <v>655</v>
      </c>
      <c r="D636" s="15" t="s">
        <v>667</v>
      </c>
      <c r="E636" s="15" t="s">
        <v>673</v>
      </c>
      <c r="F636" s="15" t="s">
        <v>1015</v>
      </c>
      <c r="G636" s="25" t="s">
        <v>266</v>
      </c>
      <c r="H636" s="30">
        <v>1429</v>
      </c>
      <c r="I636" s="30">
        <v>1429</v>
      </c>
      <c r="J636" s="30">
        <v>1429</v>
      </c>
      <c r="K636" s="30">
        <v>1362</v>
      </c>
      <c r="L636" s="30">
        <v>1362</v>
      </c>
      <c r="M636" s="54"/>
      <c r="N636" s="30"/>
      <c r="O636" s="15" t="s">
        <v>659</v>
      </c>
      <c r="P636" s="16"/>
    </row>
    <row r="637" spans="1:16" ht="87">
      <c r="A637" s="65" t="s">
        <v>1215</v>
      </c>
      <c r="B637" s="15" t="s">
        <v>628</v>
      </c>
      <c r="C637" s="15" t="s">
        <v>655</v>
      </c>
      <c r="D637" s="15" t="s">
        <v>667</v>
      </c>
      <c r="E637" s="15" t="s">
        <v>673</v>
      </c>
      <c r="F637" s="15" t="s">
        <v>1016</v>
      </c>
      <c r="G637" s="25" t="s">
        <v>266</v>
      </c>
      <c r="H637" s="30">
        <v>5033</v>
      </c>
      <c r="I637" s="30">
        <v>5033</v>
      </c>
      <c r="J637" s="30">
        <v>5033</v>
      </c>
      <c r="K637" s="30">
        <v>3632</v>
      </c>
      <c r="L637" s="30">
        <v>3632</v>
      </c>
      <c r="M637" s="54"/>
      <c r="N637" s="30"/>
      <c r="O637" s="15" t="s">
        <v>659</v>
      </c>
      <c r="P637" s="16"/>
    </row>
    <row r="638" spans="1:16" ht="87">
      <c r="A638" s="65" t="s">
        <v>1215</v>
      </c>
      <c r="B638" s="15" t="s">
        <v>628</v>
      </c>
      <c r="C638" s="15" t="s">
        <v>655</v>
      </c>
      <c r="D638" s="15" t="s">
        <v>667</v>
      </c>
      <c r="E638" s="15" t="s">
        <v>673</v>
      </c>
      <c r="F638" s="15" t="s">
        <v>1017</v>
      </c>
      <c r="G638" s="25" t="s">
        <v>266</v>
      </c>
      <c r="H638" s="30">
        <v>2631</v>
      </c>
      <c r="I638" s="30">
        <v>2631</v>
      </c>
      <c r="J638" s="30">
        <v>2631</v>
      </c>
      <c r="K638" s="30">
        <v>1776</v>
      </c>
      <c r="L638" s="30">
        <v>1776</v>
      </c>
      <c r="M638" s="54"/>
      <c r="N638" s="30"/>
      <c r="O638" s="15" t="s">
        <v>659</v>
      </c>
      <c r="P638" s="16"/>
    </row>
    <row r="639" spans="1:16" ht="87">
      <c r="A639" s="65" t="s">
        <v>1215</v>
      </c>
      <c r="B639" s="15" t="s">
        <v>628</v>
      </c>
      <c r="C639" s="15" t="s">
        <v>655</v>
      </c>
      <c r="D639" s="15" t="s">
        <v>667</v>
      </c>
      <c r="E639" s="15" t="s">
        <v>673</v>
      </c>
      <c r="F639" s="15" t="s">
        <v>1018</v>
      </c>
      <c r="G639" s="25" t="s">
        <v>266</v>
      </c>
      <c r="H639" s="30">
        <v>8308</v>
      </c>
      <c r="I639" s="30">
        <v>8308</v>
      </c>
      <c r="J639" s="30">
        <v>8308</v>
      </c>
      <c r="K639" s="30">
        <v>8208</v>
      </c>
      <c r="L639" s="30">
        <v>8208</v>
      </c>
      <c r="M639" s="54"/>
      <c r="N639" s="30"/>
      <c r="O639" s="15" t="s">
        <v>659</v>
      </c>
      <c r="P639" s="16"/>
    </row>
    <row r="640" spans="1:16" ht="87">
      <c r="A640" s="65" t="s">
        <v>1215</v>
      </c>
      <c r="B640" s="15" t="s">
        <v>628</v>
      </c>
      <c r="C640" s="15" t="s">
        <v>655</v>
      </c>
      <c r="D640" s="15" t="s">
        <v>667</v>
      </c>
      <c r="E640" s="15" t="s">
        <v>673</v>
      </c>
      <c r="F640" s="15" t="s">
        <v>1019</v>
      </c>
      <c r="G640" s="25" t="s">
        <v>266</v>
      </c>
      <c r="H640" s="30">
        <v>1925</v>
      </c>
      <c r="I640" s="30">
        <v>1925</v>
      </c>
      <c r="J640" s="30">
        <v>1925</v>
      </c>
      <c r="K640" s="30">
        <v>1789</v>
      </c>
      <c r="L640" s="30">
        <v>1789</v>
      </c>
      <c r="M640" s="54"/>
      <c r="N640" s="30"/>
      <c r="O640" s="15" t="s">
        <v>659</v>
      </c>
      <c r="P640" s="16"/>
    </row>
    <row r="641" spans="1:16" ht="87">
      <c r="A641" s="65" t="s">
        <v>1215</v>
      </c>
      <c r="B641" s="15" t="s">
        <v>628</v>
      </c>
      <c r="C641" s="15" t="s">
        <v>655</v>
      </c>
      <c r="D641" s="15" t="s">
        <v>667</v>
      </c>
      <c r="E641" s="15" t="s">
        <v>673</v>
      </c>
      <c r="F641" s="15" t="s">
        <v>1020</v>
      </c>
      <c r="G641" s="25" t="s">
        <v>266</v>
      </c>
      <c r="H641" s="30">
        <v>2376</v>
      </c>
      <c r="I641" s="30">
        <v>2376</v>
      </c>
      <c r="J641" s="30">
        <v>2376</v>
      </c>
      <c r="K641" s="30">
        <v>3031</v>
      </c>
      <c r="L641" s="30">
        <v>3031</v>
      </c>
      <c r="M641" s="54"/>
      <c r="N641" s="30"/>
      <c r="O641" s="15" t="s">
        <v>659</v>
      </c>
      <c r="P641" s="16"/>
    </row>
    <row r="642" spans="1:16" ht="87">
      <c r="A642" s="65" t="s">
        <v>1215</v>
      </c>
      <c r="B642" s="15" t="s">
        <v>628</v>
      </c>
      <c r="C642" s="15" t="s">
        <v>655</v>
      </c>
      <c r="D642" s="15" t="s">
        <v>667</v>
      </c>
      <c r="E642" s="15" t="s">
        <v>673</v>
      </c>
      <c r="F642" s="15" t="s">
        <v>1021</v>
      </c>
      <c r="G642" s="25" t="s">
        <v>266</v>
      </c>
      <c r="H642" s="30">
        <v>1400</v>
      </c>
      <c r="I642" s="30">
        <v>1400</v>
      </c>
      <c r="J642" s="30">
        <v>1400</v>
      </c>
      <c r="K642" s="30">
        <v>1109</v>
      </c>
      <c r="L642" s="30">
        <v>1109</v>
      </c>
      <c r="M642" s="54"/>
      <c r="N642" s="30"/>
      <c r="O642" s="15" t="s">
        <v>659</v>
      </c>
      <c r="P642" s="16"/>
    </row>
    <row r="643" spans="1:16" ht="87">
      <c r="A643" s="65" t="s">
        <v>1215</v>
      </c>
      <c r="B643" s="15" t="s">
        <v>628</v>
      </c>
      <c r="C643" s="15" t="s">
        <v>655</v>
      </c>
      <c r="D643" s="15" t="s">
        <v>667</v>
      </c>
      <c r="E643" s="15" t="s">
        <v>673</v>
      </c>
      <c r="F643" s="15" t="s">
        <v>1022</v>
      </c>
      <c r="G643" s="25" t="s">
        <v>266</v>
      </c>
      <c r="H643" s="30">
        <v>5915</v>
      </c>
      <c r="I643" s="30">
        <v>5915</v>
      </c>
      <c r="J643" s="30">
        <v>5915</v>
      </c>
      <c r="K643" s="30">
        <v>3700</v>
      </c>
      <c r="L643" s="30">
        <v>3700</v>
      </c>
      <c r="M643" s="54"/>
      <c r="N643" s="30"/>
      <c r="O643" s="15" t="s">
        <v>659</v>
      </c>
      <c r="P643" s="16"/>
    </row>
    <row r="644" spans="1:16" ht="87">
      <c r="A644" s="65" t="s">
        <v>1215</v>
      </c>
      <c r="B644" s="15" t="s">
        <v>628</v>
      </c>
      <c r="C644" s="15" t="s">
        <v>655</v>
      </c>
      <c r="D644" s="15" t="s">
        <v>667</v>
      </c>
      <c r="E644" s="15" t="s">
        <v>673</v>
      </c>
      <c r="F644" s="15" t="s">
        <v>1023</v>
      </c>
      <c r="G644" s="25" t="s">
        <v>266</v>
      </c>
      <c r="H644" s="30">
        <v>1535</v>
      </c>
      <c r="I644" s="30">
        <v>1535</v>
      </c>
      <c r="J644" s="30">
        <v>1535</v>
      </c>
      <c r="K644" s="30">
        <v>1692</v>
      </c>
      <c r="L644" s="30">
        <v>1692</v>
      </c>
      <c r="M644" s="54"/>
      <c r="N644" s="30"/>
      <c r="O644" s="15" t="s">
        <v>659</v>
      </c>
      <c r="P644" s="16"/>
    </row>
    <row r="645" spans="1:16" ht="87">
      <c r="A645" s="65" t="s">
        <v>1215</v>
      </c>
      <c r="B645" s="15" t="s">
        <v>628</v>
      </c>
      <c r="C645" s="15" t="s">
        <v>655</v>
      </c>
      <c r="D645" s="15" t="s">
        <v>676</v>
      </c>
      <c r="E645" s="15" t="s">
        <v>677</v>
      </c>
      <c r="F645" s="17" t="s">
        <v>678</v>
      </c>
      <c r="G645" s="25" t="s">
        <v>346</v>
      </c>
      <c r="H645" s="30">
        <f>SUM(H637:H644)</f>
        <v>29123</v>
      </c>
      <c r="I645" s="30">
        <f>SUM(I637:I644)</f>
        <v>29123</v>
      </c>
      <c r="J645" s="30">
        <f>SUM(J637:J644)</f>
        <v>29123</v>
      </c>
      <c r="K645" s="30">
        <f>SUM(K637:K644)</f>
        <v>24937</v>
      </c>
      <c r="N645" s="30"/>
      <c r="O645" s="15" t="s">
        <v>16</v>
      </c>
      <c r="P645" s="16"/>
    </row>
    <row r="646" spans="1:16" ht="87">
      <c r="A646" s="65" t="s">
        <v>1215</v>
      </c>
      <c r="B646" s="15" t="s">
        <v>628</v>
      </c>
      <c r="C646" s="15" t="s">
        <v>655</v>
      </c>
      <c r="D646" s="15" t="s">
        <v>676</v>
      </c>
      <c r="E646" s="15" t="s">
        <v>677</v>
      </c>
      <c r="F646" s="15" t="s">
        <v>1158</v>
      </c>
      <c r="G646" s="81"/>
      <c r="H646" s="30">
        <v>44</v>
      </c>
      <c r="I646" s="30">
        <v>46</v>
      </c>
      <c r="J646" s="30">
        <v>48</v>
      </c>
      <c r="K646" s="30">
        <v>58</v>
      </c>
      <c r="L646" s="54">
        <v>70</v>
      </c>
      <c r="M646" s="54">
        <v>70</v>
      </c>
      <c r="N646" s="30"/>
      <c r="O646" s="15" t="s">
        <v>16</v>
      </c>
      <c r="P646" s="16"/>
    </row>
    <row r="647" spans="1:16" ht="87">
      <c r="A647" s="65" t="s">
        <v>1215</v>
      </c>
      <c r="B647" s="15" t="s">
        <v>628</v>
      </c>
      <c r="C647" s="15" t="s">
        <v>655</v>
      </c>
      <c r="D647" s="15" t="s">
        <v>676</v>
      </c>
      <c r="E647" s="15" t="s">
        <v>677</v>
      </c>
      <c r="F647" s="15" t="s">
        <v>1159</v>
      </c>
      <c r="G647" s="81"/>
      <c r="H647" s="30">
        <v>28</v>
      </c>
      <c r="I647" s="30">
        <v>29</v>
      </c>
      <c r="J647" s="30">
        <v>33</v>
      </c>
      <c r="K647" s="30">
        <v>39</v>
      </c>
      <c r="L647" s="54">
        <v>40</v>
      </c>
      <c r="M647" s="54">
        <v>39</v>
      </c>
      <c r="N647" s="30"/>
      <c r="O647" s="15" t="s">
        <v>16</v>
      </c>
      <c r="P647" s="16"/>
    </row>
    <row r="648" spans="1:16" ht="87">
      <c r="A648" s="65" t="s">
        <v>1215</v>
      </c>
      <c r="B648" s="15" t="s">
        <v>628</v>
      </c>
      <c r="C648" s="15" t="s">
        <v>655</v>
      </c>
      <c r="D648" s="15" t="s">
        <v>676</v>
      </c>
      <c r="E648" s="15" t="s">
        <v>677</v>
      </c>
      <c r="F648" s="15" t="s">
        <v>1160</v>
      </c>
      <c r="G648" s="81"/>
      <c r="H648" s="30">
        <v>28</v>
      </c>
      <c r="I648" s="30">
        <v>33</v>
      </c>
      <c r="J648" s="30">
        <v>35</v>
      </c>
      <c r="K648" s="30">
        <v>35</v>
      </c>
      <c r="L648" s="54">
        <v>26</v>
      </c>
      <c r="M648" s="54">
        <v>26</v>
      </c>
      <c r="N648" s="30"/>
      <c r="O648" s="15" t="s">
        <v>16</v>
      </c>
      <c r="P648" s="16"/>
    </row>
    <row r="649" spans="1:16" ht="87">
      <c r="A649" s="65" t="s">
        <v>1215</v>
      </c>
      <c r="B649" s="15" t="s">
        <v>628</v>
      </c>
      <c r="C649" s="15" t="s">
        <v>655</v>
      </c>
      <c r="D649" s="15" t="s">
        <v>676</v>
      </c>
      <c r="E649" s="15" t="s">
        <v>677</v>
      </c>
      <c r="F649" s="15" t="s">
        <v>1161</v>
      </c>
      <c r="G649" s="81"/>
      <c r="H649" s="30">
        <v>53</v>
      </c>
      <c r="I649" s="30">
        <v>55</v>
      </c>
      <c r="J649" s="30">
        <v>60</v>
      </c>
      <c r="K649" s="30">
        <v>64</v>
      </c>
      <c r="L649" s="54">
        <v>53</v>
      </c>
      <c r="M649" s="54">
        <v>53</v>
      </c>
      <c r="N649" s="30"/>
      <c r="O649" s="15" t="s">
        <v>16</v>
      </c>
      <c r="P649" s="16"/>
    </row>
    <row r="650" spans="1:16" ht="87">
      <c r="A650" s="65" t="s">
        <v>1215</v>
      </c>
      <c r="B650" s="15" t="s">
        <v>628</v>
      </c>
      <c r="C650" s="15" t="s">
        <v>655</v>
      </c>
      <c r="D650" s="15" t="s">
        <v>676</v>
      </c>
      <c r="E650" s="15" t="s">
        <v>677</v>
      </c>
      <c r="F650" s="15" t="s">
        <v>1162</v>
      </c>
      <c r="G650" s="81"/>
      <c r="H650" s="30">
        <v>46</v>
      </c>
      <c r="I650" s="30">
        <v>46</v>
      </c>
      <c r="J650" s="30">
        <v>48</v>
      </c>
      <c r="K650" s="30">
        <v>48</v>
      </c>
      <c r="L650" s="54">
        <v>67</v>
      </c>
      <c r="M650" s="54">
        <v>67</v>
      </c>
      <c r="N650" s="30"/>
      <c r="O650" s="15" t="s">
        <v>16</v>
      </c>
      <c r="P650" s="16"/>
    </row>
    <row r="651" spans="1:16" ht="87">
      <c r="A651" s="65" t="s">
        <v>1215</v>
      </c>
      <c r="B651" s="15" t="s">
        <v>628</v>
      </c>
      <c r="C651" s="15" t="s">
        <v>655</v>
      </c>
      <c r="D651" s="15" t="s">
        <v>676</v>
      </c>
      <c r="E651" s="15" t="s">
        <v>677</v>
      </c>
      <c r="F651" s="15" t="s">
        <v>1163</v>
      </c>
      <c r="G651" s="81"/>
      <c r="H651" s="30">
        <v>15</v>
      </c>
      <c r="I651" s="30">
        <v>17</v>
      </c>
      <c r="J651" s="30">
        <v>17</v>
      </c>
      <c r="K651" s="30">
        <v>23</v>
      </c>
      <c r="L651" s="54">
        <v>43</v>
      </c>
      <c r="M651" s="54">
        <v>43</v>
      </c>
      <c r="N651" s="30"/>
      <c r="O651" s="15" t="s">
        <v>16</v>
      </c>
      <c r="P651" s="16"/>
    </row>
    <row r="652" spans="1:16" ht="87">
      <c r="A652" s="65" t="s">
        <v>1215</v>
      </c>
      <c r="B652" s="15" t="s">
        <v>628</v>
      </c>
      <c r="C652" s="15" t="s">
        <v>655</v>
      </c>
      <c r="D652" s="15" t="s">
        <v>676</v>
      </c>
      <c r="E652" s="15" t="s">
        <v>677</v>
      </c>
      <c r="F652" s="15" t="s">
        <v>1164</v>
      </c>
      <c r="G652" s="81"/>
      <c r="H652" s="30">
        <v>63</v>
      </c>
      <c r="I652" s="30">
        <v>70</v>
      </c>
      <c r="J652" s="30">
        <v>72</v>
      </c>
      <c r="K652" s="30">
        <v>81</v>
      </c>
      <c r="L652" s="54">
        <v>65</v>
      </c>
      <c r="M652" s="54">
        <v>65</v>
      </c>
      <c r="N652" s="30"/>
      <c r="O652" s="15" t="s">
        <v>16</v>
      </c>
      <c r="P652" s="16"/>
    </row>
    <row r="653" spans="1:16" ht="87">
      <c r="A653" s="65" t="s">
        <v>1215</v>
      </c>
      <c r="B653" s="15" t="s">
        <v>628</v>
      </c>
      <c r="C653" s="15" t="s">
        <v>655</v>
      </c>
      <c r="D653" s="15" t="s">
        <v>676</v>
      </c>
      <c r="E653" s="15" t="s">
        <v>677</v>
      </c>
      <c r="F653" s="15" t="s">
        <v>1165</v>
      </c>
      <c r="G653" s="81"/>
      <c r="H653" s="30">
        <v>7</v>
      </c>
      <c r="I653" s="30">
        <v>11</v>
      </c>
      <c r="J653" s="30">
        <v>13</v>
      </c>
      <c r="K653" s="30">
        <v>15</v>
      </c>
      <c r="L653" s="54">
        <v>17</v>
      </c>
      <c r="M653" s="54">
        <v>17</v>
      </c>
      <c r="N653" s="30"/>
      <c r="O653" s="15" t="s">
        <v>16</v>
      </c>
      <c r="P653" s="16"/>
    </row>
    <row r="654" spans="1:16" ht="87">
      <c r="A654" s="65" t="s">
        <v>1215</v>
      </c>
      <c r="B654" s="15" t="s">
        <v>628</v>
      </c>
      <c r="C654" s="15" t="s">
        <v>655</v>
      </c>
      <c r="D654" s="15" t="s">
        <v>676</v>
      </c>
      <c r="E654" s="15" t="s">
        <v>677</v>
      </c>
      <c r="F654" s="15" t="s">
        <v>1166</v>
      </c>
      <c r="G654" s="81"/>
      <c r="H654" s="30">
        <v>16</v>
      </c>
      <c r="I654" s="30">
        <v>17</v>
      </c>
      <c r="J654" s="30">
        <v>17</v>
      </c>
      <c r="K654" s="30">
        <v>17</v>
      </c>
      <c r="L654" s="54">
        <v>19</v>
      </c>
      <c r="M654" s="54">
        <v>19</v>
      </c>
      <c r="N654" s="30"/>
      <c r="O654" s="15" t="s">
        <v>16</v>
      </c>
      <c r="P654" s="16"/>
    </row>
    <row r="655" spans="1:16" ht="87">
      <c r="A655" s="65" t="s">
        <v>1215</v>
      </c>
      <c r="B655" s="15" t="s">
        <v>628</v>
      </c>
      <c r="C655" s="15" t="s">
        <v>655</v>
      </c>
      <c r="D655" s="15" t="s">
        <v>676</v>
      </c>
      <c r="E655" s="15" t="s">
        <v>677</v>
      </c>
      <c r="F655" s="15" t="s">
        <v>1167</v>
      </c>
      <c r="G655" s="81"/>
      <c r="H655" s="30">
        <v>35</v>
      </c>
      <c r="I655" s="30">
        <v>37</v>
      </c>
      <c r="J655" s="30">
        <v>45</v>
      </c>
      <c r="K655" s="30">
        <v>47</v>
      </c>
      <c r="L655" s="54">
        <v>33</v>
      </c>
      <c r="M655" s="54">
        <v>33</v>
      </c>
      <c r="N655" s="30"/>
      <c r="O655" s="15" t="s">
        <v>16</v>
      </c>
      <c r="P655" s="16"/>
    </row>
    <row r="656" spans="1:16" ht="87">
      <c r="A656" s="65" t="s">
        <v>1215</v>
      </c>
      <c r="B656" s="15" t="s">
        <v>628</v>
      </c>
      <c r="C656" s="15" t="s">
        <v>655</v>
      </c>
      <c r="D656" s="15" t="s">
        <v>676</v>
      </c>
      <c r="E656" s="15" t="s">
        <v>677</v>
      </c>
      <c r="F656" s="17" t="s">
        <v>678</v>
      </c>
      <c r="G656" s="25" t="s">
        <v>346</v>
      </c>
      <c r="H656" s="30">
        <v>466</v>
      </c>
      <c r="I656" s="30">
        <v>502</v>
      </c>
      <c r="J656" s="30">
        <v>502</v>
      </c>
      <c r="K656" s="30">
        <v>502</v>
      </c>
      <c r="L656" s="54">
        <v>432</v>
      </c>
      <c r="M656" s="54">
        <v>432</v>
      </c>
      <c r="N656" s="30"/>
      <c r="O656" s="15" t="s">
        <v>134</v>
      </c>
      <c r="P656" s="16"/>
    </row>
    <row r="657" spans="1:16" ht="87">
      <c r="A657" s="65" t="s">
        <v>1215</v>
      </c>
      <c r="B657" s="15" t="s">
        <v>628</v>
      </c>
      <c r="C657" s="15" t="s">
        <v>655</v>
      </c>
      <c r="D657" s="15" t="s">
        <v>676</v>
      </c>
      <c r="E657" s="15" t="s">
        <v>677</v>
      </c>
      <c r="F657" s="15" t="s">
        <v>1158</v>
      </c>
      <c r="G657" s="81"/>
      <c r="H657" s="30">
        <v>52</v>
      </c>
      <c r="I657" s="30">
        <v>55</v>
      </c>
      <c r="J657" s="30">
        <v>55</v>
      </c>
      <c r="K657" s="30">
        <v>55</v>
      </c>
      <c r="L657" s="54">
        <v>32</v>
      </c>
      <c r="M657" s="54">
        <v>32</v>
      </c>
      <c r="N657" s="30"/>
      <c r="O657" s="15" t="s">
        <v>134</v>
      </c>
      <c r="P657" s="16"/>
    </row>
    <row r="658" spans="1:16" ht="87">
      <c r="A658" s="65" t="s">
        <v>1215</v>
      </c>
      <c r="B658" s="15" t="s">
        <v>628</v>
      </c>
      <c r="C658" s="15" t="s">
        <v>655</v>
      </c>
      <c r="D658" s="15" t="s">
        <v>676</v>
      </c>
      <c r="E658" s="15" t="s">
        <v>677</v>
      </c>
      <c r="F658" s="15" t="s">
        <v>1159</v>
      </c>
      <c r="G658" s="81"/>
      <c r="H658" s="30">
        <v>71</v>
      </c>
      <c r="I658" s="30">
        <v>75</v>
      </c>
      <c r="J658" s="30">
        <v>75</v>
      </c>
      <c r="K658" s="30">
        <v>75</v>
      </c>
      <c r="L658" s="54">
        <v>32</v>
      </c>
      <c r="M658" s="54">
        <v>32</v>
      </c>
      <c r="N658" s="30"/>
      <c r="O658" s="15" t="s">
        <v>134</v>
      </c>
      <c r="P658" s="16"/>
    </row>
    <row r="659" spans="1:16" ht="87">
      <c r="A659" s="65" t="s">
        <v>1215</v>
      </c>
      <c r="B659" s="15" t="s">
        <v>628</v>
      </c>
      <c r="C659" s="15" t="s">
        <v>655</v>
      </c>
      <c r="D659" s="15" t="s">
        <v>676</v>
      </c>
      <c r="E659" s="15" t="s">
        <v>677</v>
      </c>
      <c r="F659" s="15" t="s">
        <v>1160</v>
      </c>
      <c r="G659" s="81"/>
      <c r="H659" s="30">
        <v>17</v>
      </c>
      <c r="I659" s="30">
        <v>19</v>
      </c>
      <c r="J659" s="30">
        <v>19</v>
      </c>
      <c r="K659" s="30">
        <v>19</v>
      </c>
      <c r="L659" s="54">
        <v>4</v>
      </c>
      <c r="M659" s="54">
        <v>4</v>
      </c>
      <c r="N659" s="30"/>
      <c r="O659" s="15" t="s">
        <v>134</v>
      </c>
      <c r="P659" s="16"/>
    </row>
    <row r="660" spans="1:16" ht="87">
      <c r="A660" s="65" t="s">
        <v>1215</v>
      </c>
      <c r="B660" s="15" t="s">
        <v>628</v>
      </c>
      <c r="C660" s="15" t="s">
        <v>655</v>
      </c>
      <c r="D660" s="15" t="s">
        <v>676</v>
      </c>
      <c r="E660" s="15" t="s">
        <v>677</v>
      </c>
      <c r="F660" s="15" t="s">
        <v>1161</v>
      </c>
      <c r="G660" s="81"/>
      <c r="H660" s="30">
        <v>46</v>
      </c>
      <c r="I660" s="30">
        <v>47</v>
      </c>
      <c r="J660" s="30">
        <v>47</v>
      </c>
      <c r="K660" s="30">
        <v>47</v>
      </c>
      <c r="L660" s="54">
        <v>8</v>
      </c>
      <c r="M660" s="54">
        <v>8</v>
      </c>
      <c r="N660" s="30"/>
      <c r="O660" s="15" t="s">
        <v>134</v>
      </c>
      <c r="P660" s="16"/>
    </row>
    <row r="661" spans="1:16" ht="87">
      <c r="A661" s="65" t="s">
        <v>1215</v>
      </c>
      <c r="B661" s="15" t="s">
        <v>628</v>
      </c>
      <c r="C661" s="15" t="s">
        <v>655</v>
      </c>
      <c r="D661" s="15" t="s">
        <v>676</v>
      </c>
      <c r="E661" s="15" t="s">
        <v>677</v>
      </c>
      <c r="F661" s="15" t="s">
        <v>1162</v>
      </c>
      <c r="G661" s="81"/>
      <c r="H661" s="30">
        <v>53</v>
      </c>
      <c r="I661" s="30">
        <v>57</v>
      </c>
      <c r="J661" s="30">
        <v>57</v>
      </c>
      <c r="K661" s="30">
        <v>57</v>
      </c>
      <c r="L661" s="54">
        <v>5</v>
      </c>
      <c r="M661" s="54">
        <v>5</v>
      </c>
      <c r="N661" s="30"/>
      <c r="O661" s="15" t="s">
        <v>134</v>
      </c>
      <c r="P661" s="16"/>
    </row>
    <row r="662" spans="1:16" ht="87">
      <c r="A662" s="65" t="s">
        <v>1215</v>
      </c>
      <c r="B662" s="15" t="s">
        <v>628</v>
      </c>
      <c r="C662" s="15" t="s">
        <v>655</v>
      </c>
      <c r="D662" s="15" t="s">
        <v>676</v>
      </c>
      <c r="E662" s="15" t="s">
        <v>677</v>
      </c>
      <c r="F662" s="15" t="s">
        <v>1163</v>
      </c>
      <c r="G662" s="81"/>
      <c r="H662" s="30">
        <v>49</v>
      </c>
      <c r="I662" s="30">
        <v>52</v>
      </c>
      <c r="J662" s="30">
        <v>52</v>
      </c>
      <c r="K662" s="30">
        <v>52</v>
      </c>
      <c r="L662" s="54">
        <v>6</v>
      </c>
      <c r="M662" s="54">
        <v>6</v>
      </c>
      <c r="N662" s="30"/>
      <c r="O662" s="15" t="s">
        <v>134</v>
      </c>
      <c r="P662" s="16"/>
    </row>
    <row r="663" spans="1:16" ht="87">
      <c r="A663" s="65" t="s">
        <v>1215</v>
      </c>
      <c r="B663" s="15" t="s">
        <v>628</v>
      </c>
      <c r="C663" s="15" t="s">
        <v>655</v>
      </c>
      <c r="D663" s="15" t="s">
        <v>676</v>
      </c>
      <c r="E663" s="15" t="s">
        <v>677</v>
      </c>
      <c r="F663" s="15" t="s">
        <v>1164</v>
      </c>
      <c r="G663" s="81"/>
      <c r="H663" s="30">
        <v>91</v>
      </c>
      <c r="I663" s="30">
        <v>99</v>
      </c>
      <c r="J663" s="30">
        <v>99</v>
      </c>
      <c r="K663" s="30">
        <v>99</v>
      </c>
      <c r="L663" s="54">
        <v>12</v>
      </c>
      <c r="M663" s="54">
        <v>12</v>
      </c>
      <c r="N663" s="30"/>
      <c r="O663" s="15" t="s">
        <v>134</v>
      </c>
      <c r="P663" s="16"/>
    </row>
    <row r="664" spans="1:16" ht="87">
      <c r="A664" s="65" t="s">
        <v>1215</v>
      </c>
      <c r="B664" s="15" t="s">
        <v>628</v>
      </c>
      <c r="C664" s="15" t="s">
        <v>655</v>
      </c>
      <c r="D664" s="15" t="s">
        <v>676</v>
      </c>
      <c r="E664" s="15" t="s">
        <v>677</v>
      </c>
      <c r="F664" s="15" t="s">
        <v>1165</v>
      </c>
      <c r="G664" s="81"/>
      <c r="H664" s="30">
        <v>18</v>
      </c>
      <c r="I664" s="30">
        <v>22</v>
      </c>
      <c r="J664" s="30">
        <v>22</v>
      </c>
      <c r="K664" s="30">
        <v>22</v>
      </c>
      <c r="L664" s="54">
        <v>11</v>
      </c>
      <c r="M664" s="54">
        <v>11</v>
      </c>
      <c r="N664" s="30"/>
      <c r="O664" s="15" t="s">
        <v>134</v>
      </c>
      <c r="P664" s="16"/>
    </row>
    <row r="665" spans="1:16" ht="87">
      <c r="A665" s="65" t="s">
        <v>1215</v>
      </c>
      <c r="B665" s="15" t="s">
        <v>628</v>
      </c>
      <c r="C665" s="15" t="s">
        <v>655</v>
      </c>
      <c r="D665" s="15" t="s">
        <v>676</v>
      </c>
      <c r="E665" s="15" t="s">
        <v>677</v>
      </c>
      <c r="F665" s="15" t="s">
        <v>1166</v>
      </c>
      <c r="G665" s="81"/>
      <c r="H665" s="30">
        <v>29</v>
      </c>
      <c r="I665" s="30">
        <v>31</v>
      </c>
      <c r="J665" s="30">
        <v>31</v>
      </c>
      <c r="K665" s="30">
        <v>31</v>
      </c>
      <c r="L665" s="54">
        <v>4</v>
      </c>
      <c r="M665" s="54">
        <v>4</v>
      </c>
      <c r="N665" s="30"/>
      <c r="O665" s="15" t="s">
        <v>134</v>
      </c>
      <c r="P665" s="16"/>
    </row>
    <row r="666" spans="1:16" ht="87">
      <c r="A666" s="65" t="s">
        <v>1215</v>
      </c>
      <c r="B666" s="15" t="s">
        <v>628</v>
      </c>
      <c r="C666" s="15" t="s">
        <v>655</v>
      </c>
      <c r="D666" s="15" t="s">
        <v>676</v>
      </c>
      <c r="E666" s="15" t="s">
        <v>677</v>
      </c>
      <c r="F666" s="15" t="s">
        <v>1167</v>
      </c>
      <c r="G666" s="81"/>
      <c r="H666" s="30">
        <v>40</v>
      </c>
      <c r="I666" s="30">
        <v>45</v>
      </c>
      <c r="J666" s="30">
        <v>45</v>
      </c>
      <c r="K666" s="30">
        <v>45</v>
      </c>
      <c r="L666" s="54">
        <v>2</v>
      </c>
      <c r="M666" s="54">
        <v>2</v>
      </c>
      <c r="N666" s="30"/>
      <c r="O666" s="15" t="s">
        <v>134</v>
      </c>
      <c r="P666" s="16"/>
    </row>
    <row r="667" spans="1:16" ht="87">
      <c r="A667" s="65" t="s">
        <v>1215</v>
      </c>
      <c r="B667" s="15" t="s">
        <v>628</v>
      </c>
      <c r="C667" s="15" t="s">
        <v>679</v>
      </c>
      <c r="D667" s="15" t="s">
        <v>680</v>
      </c>
      <c r="E667" s="15" t="s">
        <v>681</v>
      </c>
      <c r="F667" s="17" t="s">
        <v>682</v>
      </c>
      <c r="G667" s="25" t="s">
        <v>250</v>
      </c>
      <c r="H667" s="30">
        <v>165</v>
      </c>
      <c r="I667" s="30">
        <v>161</v>
      </c>
      <c r="J667" s="30">
        <v>165</v>
      </c>
      <c r="K667" s="30">
        <v>128</v>
      </c>
      <c r="L667" s="30">
        <v>172</v>
      </c>
      <c r="M667" s="54">
        <v>174</v>
      </c>
      <c r="N667" s="30"/>
      <c r="O667" s="15" t="s">
        <v>683</v>
      </c>
      <c r="P667" s="16" t="s">
        <v>684</v>
      </c>
    </row>
    <row r="668" spans="1:16" ht="87">
      <c r="A668" s="65" t="s">
        <v>1215</v>
      </c>
      <c r="B668" s="15" t="s">
        <v>628</v>
      </c>
      <c r="C668" s="15" t="s">
        <v>679</v>
      </c>
      <c r="D668" s="15" t="s">
        <v>680</v>
      </c>
      <c r="E668" s="15" t="s">
        <v>681</v>
      </c>
      <c r="F668" s="17" t="s">
        <v>682</v>
      </c>
      <c r="G668" s="81"/>
      <c r="H668" s="54">
        <v>2284</v>
      </c>
      <c r="I668" s="54">
        <v>2581</v>
      </c>
      <c r="J668" s="54">
        <v>2819</v>
      </c>
      <c r="K668" s="54">
        <v>2950</v>
      </c>
      <c r="L668" s="54">
        <v>30236</v>
      </c>
      <c r="M668" s="54">
        <v>3340</v>
      </c>
      <c r="N668" s="30"/>
      <c r="O668" s="35"/>
      <c r="P668" s="84" t="s">
        <v>685</v>
      </c>
    </row>
    <row r="669" spans="1:16" ht="87">
      <c r="A669" s="65" t="s">
        <v>1215</v>
      </c>
      <c r="B669" s="15" t="s">
        <v>628</v>
      </c>
      <c r="C669" s="15" t="s">
        <v>679</v>
      </c>
      <c r="D669" s="15" t="s">
        <v>680</v>
      </c>
      <c r="E669" s="15" t="s">
        <v>681</v>
      </c>
      <c r="F669" s="17" t="s">
        <v>686</v>
      </c>
      <c r="G669" s="25" t="s">
        <v>20</v>
      </c>
      <c r="H669" s="30">
        <v>104</v>
      </c>
      <c r="I669" s="30">
        <v>130</v>
      </c>
      <c r="J669" s="30">
        <v>84</v>
      </c>
      <c r="K669" s="30">
        <v>70</v>
      </c>
      <c r="L669" s="30">
        <v>60</v>
      </c>
      <c r="M669" s="54">
        <v>83</v>
      </c>
      <c r="N669" s="30"/>
      <c r="O669" s="15" t="s">
        <v>684</v>
      </c>
      <c r="P669" s="16"/>
    </row>
    <row r="670" spans="1:16" ht="87">
      <c r="A670" s="65" t="s">
        <v>1215</v>
      </c>
      <c r="B670" s="15" t="s">
        <v>628</v>
      </c>
      <c r="C670" s="15" t="s">
        <v>679</v>
      </c>
      <c r="D670" s="15" t="s">
        <v>680</v>
      </c>
      <c r="E670" s="15" t="s">
        <v>681</v>
      </c>
      <c r="F670" s="17" t="s">
        <v>686</v>
      </c>
      <c r="G670" s="81"/>
      <c r="H670" s="54">
        <v>114</v>
      </c>
      <c r="I670" s="54">
        <v>117</v>
      </c>
      <c r="J670" s="54">
        <v>131</v>
      </c>
      <c r="K670" s="54">
        <v>117</v>
      </c>
      <c r="L670" s="54">
        <v>123</v>
      </c>
      <c r="M670" s="54">
        <v>116</v>
      </c>
      <c r="N670" s="30"/>
      <c r="O670" s="15" t="s">
        <v>687</v>
      </c>
      <c r="P670" s="16"/>
    </row>
    <row r="671" spans="1:16" ht="87">
      <c r="A671" s="65" t="s">
        <v>1215</v>
      </c>
      <c r="B671" s="15" t="s">
        <v>628</v>
      </c>
      <c r="C671" s="15" t="s">
        <v>679</v>
      </c>
      <c r="D671" s="15" t="s">
        <v>680</v>
      </c>
      <c r="E671" s="15" t="s">
        <v>681</v>
      </c>
      <c r="F671" s="17" t="s">
        <v>686</v>
      </c>
      <c r="G671" s="81"/>
      <c r="H671" s="30">
        <v>150</v>
      </c>
      <c r="I671" s="30">
        <v>154</v>
      </c>
      <c r="J671" s="30">
        <v>136</v>
      </c>
      <c r="K671" s="30">
        <v>199</v>
      </c>
      <c r="L671" s="30"/>
      <c r="M671" s="54"/>
      <c r="N671" s="30"/>
      <c r="O671" s="15" t="s">
        <v>227</v>
      </c>
      <c r="P671" s="16"/>
    </row>
    <row r="672" spans="1:16" ht="87">
      <c r="A672" s="65" t="s">
        <v>1215</v>
      </c>
      <c r="B672" s="15" t="s">
        <v>628</v>
      </c>
      <c r="C672" s="15" t="s">
        <v>679</v>
      </c>
      <c r="D672" s="15" t="s">
        <v>680</v>
      </c>
      <c r="E672" s="15" t="s">
        <v>688</v>
      </c>
      <c r="F672" s="17" t="s">
        <v>689</v>
      </c>
      <c r="G672" s="25" t="s">
        <v>250</v>
      </c>
      <c r="H672" s="30">
        <v>2</v>
      </c>
      <c r="I672" s="30">
        <v>2</v>
      </c>
      <c r="J672" s="30">
        <v>2</v>
      </c>
      <c r="K672" s="30">
        <v>2</v>
      </c>
      <c r="L672" s="30">
        <v>2</v>
      </c>
      <c r="M672" s="54">
        <v>2</v>
      </c>
      <c r="N672" s="30"/>
      <c r="O672" s="15" t="s">
        <v>690</v>
      </c>
      <c r="P672" s="16"/>
    </row>
    <row r="673" spans="1:16" ht="87">
      <c r="A673" s="65" t="s">
        <v>1215</v>
      </c>
      <c r="B673" s="15" t="s">
        <v>628</v>
      </c>
      <c r="C673" s="15" t="s">
        <v>679</v>
      </c>
      <c r="D673" s="15" t="s">
        <v>680</v>
      </c>
      <c r="E673" s="15" t="s">
        <v>688</v>
      </c>
      <c r="F673" s="17" t="s">
        <v>691</v>
      </c>
      <c r="G673" s="25" t="s">
        <v>692</v>
      </c>
      <c r="H673" s="30">
        <v>66</v>
      </c>
      <c r="I673" s="30">
        <v>66</v>
      </c>
      <c r="J673" s="30">
        <v>66</v>
      </c>
      <c r="K673" s="30">
        <v>66</v>
      </c>
      <c r="L673" s="30">
        <v>80</v>
      </c>
      <c r="M673" s="54">
        <v>66</v>
      </c>
      <c r="N673" s="30"/>
      <c r="O673" s="15" t="s">
        <v>690</v>
      </c>
      <c r="P673" s="16"/>
    </row>
    <row r="674" spans="1:16" ht="87">
      <c r="A674" s="65" t="s">
        <v>1215</v>
      </c>
      <c r="B674" s="15" t="s">
        <v>628</v>
      </c>
      <c r="C674" s="15" t="s">
        <v>679</v>
      </c>
      <c r="D674" s="15" t="s">
        <v>693</v>
      </c>
      <c r="E674" s="15" t="s">
        <v>694</v>
      </c>
      <c r="F674" s="17" t="s">
        <v>695</v>
      </c>
      <c r="G674" s="25" t="s">
        <v>540</v>
      </c>
      <c r="H674" s="30">
        <v>7785</v>
      </c>
      <c r="I674" s="30">
        <v>7627</v>
      </c>
      <c r="J674" s="30">
        <v>7430</v>
      </c>
      <c r="K674" s="30">
        <v>5973</v>
      </c>
      <c r="L674" s="30">
        <v>6453</v>
      </c>
      <c r="M674" s="54">
        <v>0</v>
      </c>
      <c r="N674" s="30"/>
      <c r="O674" s="15" t="s">
        <v>541</v>
      </c>
      <c r="P674" s="16"/>
    </row>
    <row r="675" spans="1:16" ht="87">
      <c r="A675" s="65" t="s">
        <v>1215</v>
      </c>
      <c r="B675" s="15" t="s">
        <v>628</v>
      </c>
      <c r="C675" s="15" t="s">
        <v>679</v>
      </c>
      <c r="D675" s="15" t="s">
        <v>693</v>
      </c>
      <c r="E675" s="15" t="s">
        <v>694</v>
      </c>
      <c r="F675" s="17" t="s">
        <v>696</v>
      </c>
      <c r="G675" s="25" t="s">
        <v>540</v>
      </c>
      <c r="H675" s="30">
        <v>7295</v>
      </c>
      <c r="I675" s="30">
        <v>7155</v>
      </c>
      <c r="J675" s="30">
        <v>6762</v>
      </c>
      <c r="K675" s="30">
        <v>5560</v>
      </c>
      <c r="L675" s="30">
        <v>6097</v>
      </c>
      <c r="M675" s="54">
        <v>0</v>
      </c>
      <c r="N675" s="30"/>
      <c r="O675" s="15" t="s">
        <v>541</v>
      </c>
      <c r="P675" s="16"/>
    </row>
    <row r="676" spans="1:16" ht="87">
      <c r="A676" s="65" t="s">
        <v>1215</v>
      </c>
      <c r="B676" s="15" t="s">
        <v>628</v>
      </c>
      <c r="C676" s="15" t="s">
        <v>679</v>
      </c>
      <c r="D676" s="15" t="s">
        <v>697</v>
      </c>
      <c r="E676" s="15" t="s">
        <v>698</v>
      </c>
      <c r="F676" s="17" t="s">
        <v>699</v>
      </c>
      <c r="G676" s="25" t="s">
        <v>700</v>
      </c>
      <c r="H676" s="30">
        <v>484</v>
      </c>
      <c r="I676" s="30">
        <v>592</v>
      </c>
      <c r="J676" s="30">
        <v>592</v>
      </c>
      <c r="K676" s="30">
        <v>612</v>
      </c>
      <c r="L676" s="30">
        <v>612</v>
      </c>
      <c r="M676" s="54"/>
      <c r="N676" s="30"/>
      <c r="O676" s="15" t="s">
        <v>701</v>
      </c>
      <c r="P676" s="16"/>
    </row>
    <row r="677" spans="1:16" ht="87">
      <c r="A677" s="65" t="s">
        <v>1215</v>
      </c>
      <c r="B677" s="15" t="s">
        <v>628</v>
      </c>
      <c r="C677" s="15" t="s">
        <v>679</v>
      </c>
      <c r="D677" s="15" t="s">
        <v>702</v>
      </c>
      <c r="E677" s="15" t="s">
        <v>703</v>
      </c>
      <c r="F677" s="17" t="s">
        <v>704</v>
      </c>
      <c r="G677" s="25" t="s">
        <v>266</v>
      </c>
      <c r="H677" s="30">
        <v>30903</v>
      </c>
      <c r="I677" s="30">
        <v>23901</v>
      </c>
      <c r="J677" s="30">
        <v>30362</v>
      </c>
      <c r="K677" s="30">
        <v>38719</v>
      </c>
      <c r="L677" s="30">
        <v>52341</v>
      </c>
      <c r="M677" s="54">
        <v>45522</v>
      </c>
      <c r="N677" s="30"/>
      <c r="O677" s="15" t="s">
        <v>637</v>
      </c>
      <c r="P677" s="16"/>
    </row>
    <row r="678" spans="1:16" ht="87">
      <c r="A678" s="65" t="s">
        <v>1215</v>
      </c>
      <c r="B678" s="15" t="s">
        <v>628</v>
      </c>
      <c r="C678" s="15" t="s">
        <v>679</v>
      </c>
      <c r="D678" s="15" t="s">
        <v>702</v>
      </c>
      <c r="E678" s="15" t="s">
        <v>703</v>
      </c>
      <c r="F678" s="17" t="s">
        <v>705</v>
      </c>
      <c r="G678" s="25" t="s">
        <v>266</v>
      </c>
      <c r="H678" s="30">
        <v>15509</v>
      </c>
      <c r="I678" s="30">
        <v>9069</v>
      </c>
      <c r="J678" s="30">
        <v>12983</v>
      </c>
      <c r="K678" s="30">
        <v>17450</v>
      </c>
      <c r="L678" s="30">
        <v>27137</v>
      </c>
      <c r="M678" s="54">
        <v>21447</v>
      </c>
      <c r="N678" s="30"/>
      <c r="O678" s="15" t="s">
        <v>637</v>
      </c>
      <c r="P678" s="16"/>
    </row>
    <row r="679" spans="1:16" ht="87">
      <c r="A679" s="65" t="s">
        <v>1215</v>
      </c>
      <c r="B679" s="15" t="s">
        <v>628</v>
      </c>
      <c r="C679" s="15" t="s">
        <v>679</v>
      </c>
      <c r="D679" s="15" t="s">
        <v>702</v>
      </c>
      <c r="E679" s="15" t="s">
        <v>703</v>
      </c>
      <c r="F679" s="17" t="s">
        <v>706</v>
      </c>
      <c r="G679" s="25" t="s">
        <v>266</v>
      </c>
      <c r="H679" s="30">
        <v>1388</v>
      </c>
      <c r="I679" s="30">
        <v>1461</v>
      </c>
      <c r="J679" s="30">
        <v>6637</v>
      </c>
      <c r="K679" s="30">
        <v>2489</v>
      </c>
      <c r="L679" s="30">
        <v>3245</v>
      </c>
      <c r="M679" s="54">
        <v>2770</v>
      </c>
      <c r="N679" s="30"/>
      <c r="O679" s="15" t="s">
        <v>637</v>
      </c>
      <c r="P679" s="16"/>
    </row>
    <row r="680" spans="1:16" ht="87">
      <c r="A680" s="65" t="s">
        <v>1215</v>
      </c>
      <c r="B680" s="15" t="s">
        <v>628</v>
      </c>
      <c r="C680" s="15" t="s">
        <v>679</v>
      </c>
      <c r="D680" s="15" t="s">
        <v>702</v>
      </c>
      <c r="E680" s="15" t="s">
        <v>703</v>
      </c>
      <c r="F680" s="17" t="s">
        <v>707</v>
      </c>
      <c r="G680" s="25" t="s">
        <v>266</v>
      </c>
      <c r="H680" s="30">
        <v>613</v>
      </c>
      <c r="I680" s="30">
        <v>201</v>
      </c>
      <c r="J680" s="30">
        <v>652</v>
      </c>
      <c r="K680" s="30">
        <v>644</v>
      </c>
      <c r="L680" s="30">
        <v>734</v>
      </c>
      <c r="M680" s="54">
        <v>513</v>
      </c>
      <c r="N680" s="30"/>
      <c r="O680" s="15" t="s">
        <v>637</v>
      </c>
      <c r="P680" s="16"/>
    </row>
    <row r="681" spans="1:16" ht="87">
      <c r="A681" s="65" t="s">
        <v>1215</v>
      </c>
      <c r="B681" s="15" t="s">
        <v>628</v>
      </c>
      <c r="C681" s="15" t="s">
        <v>708</v>
      </c>
      <c r="D681" s="15" t="s">
        <v>709</v>
      </c>
      <c r="E681" s="15" t="s">
        <v>710</v>
      </c>
      <c r="F681" s="17" t="s">
        <v>711</v>
      </c>
      <c r="G681" s="81"/>
      <c r="H681" s="30"/>
      <c r="I681" s="30"/>
      <c r="J681" s="30"/>
      <c r="K681" s="30">
        <v>2</v>
      </c>
      <c r="L681" s="54">
        <v>5</v>
      </c>
      <c r="M681" s="54">
        <v>1</v>
      </c>
      <c r="N681" s="30"/>
      <c r="O681" s="15" t="s">
        <v>712</v>
      </c>
      <c r="P681" s="16"/>
    </row>
    <row r="682" spans="1:16" ht="87">
      <c r="A682" s="65" t="s">
        <v>1215</v>
      </c>
      <c r="B682" s="15" t="s">
        <v>628</v>
      </c>
      <c r="C682" s="15" t="s">
        <v>708</v>
      </c>
      <c r="D682" s="15" t="s">
        <v>709</v>
      </c>
      <c r="E682" s="15" t="s">
        <v>710</v>
      </c>
      <c r="F682" s="17" t="s">
        <v>713</v>
      </c>
      <c r="G682" s="81"/>
      <c r="H682" s="30"/>
      <c r="I682" s="30">
        <v>545</v>
      </c>
      <c r="J682" s="30"/>
      <c r="K682" s="30">
        <v>150</v>
      </c>
      <c r="L682" s="54">
        <v>250</v>
      </c>
      <c r="M682" s="54">
        <v>45</v>
      </c>
      <c r="N682" s="30"/>
      <c r="O682" s="15" t="s">
        <v>712</v>
      </c>
      <c r="P682" s="16"/>
    </row>
    <row r="683" spans="1:16" ht="87">
      <c r="A683" s="65" t="s">
        <v>1215</v>
      </c>
      <c r="B683" s="15" t="s">
        <v>628</v>
      </c>
      <c r="C683" s="15" t="s">
        <v>708</v>
      </c>
      <c r="D683" s="15" t="s">
        <v>714</v>
      </c>
      <c r="E683" s="15" t="s">
        <v>715</v>
      </c>
      <c r="F683" s="17" t="s">
        <v>716</v>
      </c>
      <c r="G683" s="81"/>
      <c r="H683" s="30"/>
      <c r="I683" s="30">
        <v>2</v>
      </c>
      <c r="J683" s="30"/>
      <c r="K683" s="30">
        <v>2</v>
      </c>
      <c r="L683" s="54">
        <v>5</v>
      </c>
      <c r="M683" s="54">
        <v>1</v>
      </c>
      <c r="N683" s="30"/>
      <c r="O683" s="15" t="s">
        <v>712</v>
      </c>
      <c r="P683" s="16"/>
    </row>
    <row r="684" spans="1:16" ht="87">
      <c r="A684" s="65" t="s">
        <v>1215</v>
      </c>
      <c r="B684" s="15" t="s">
        <v>628</v>
      </c>
      <c r="C684" s="15" t="s">
        <v>708</v>
      </c>
      <c r="D684" s="15" t="s">
        <v>714</v>
      </c>
      <c r="E684" s="15" t="s">
        <v>715</v>
      </c>
      <c r="F684" s="17" t="s">
        <v>717</v>
      </c>
      <c r="G684" s="81"/>
      <c r="H684" s="30"/>
      <c r="I684" s="30">
        <v>200</v>
      </c>
      <c r="J684" s="30"/>
      <c r="K684" s="30">
        <v>150</v>
      </c>
      <c r="L684" s="54">
        <v>250</v>
      </c>
      <c r="M684" s="54">
        <v>100</v>
      </c>
      <c r="N684" s="30"/>
      <c r="O684" s="15" t="s">
        <v>712</v>
      </c>
      <c r="P684" s="16"/>
    </row>
    <row r="685" spans="1:16" ht="87">
      <c r="A685" s="65" t="s">
        <v>1215</v>
      </c>
      <c r="B685" s="15" t="s">
        <v>628</v>
      </c>
      <c r="C685" s="15" t="s">
        <v>708</v>
      </c>
      <c r="D685" s="15" t="s">
        <v>718</v>
      </c>
      <c r="E685" s="15" t="s">
        <v>719</v>
      </c>
      <c r="F685" s="17" t="s">
        <v>720</v>
      </c>
      <c r="G685" s="81"/>
      <c r="H685" s="30"/>
      <c r="I685" s="30">
        <v>1</v>
      </c>
      <c r="J685" s="30"/>
      <c r="K685" s="30">
        <v>1</v>
      </c>
      <c r="L685" s="54">
        <v>2</v>
      </c>
      <c r="M685" s="54">
        <v>1</v>
      </c>
      <c r="N685" s="30"/>
      <c r="O685" s="15" t="s">
        <v>712</v>
      </c>
      <c r="P685" s="16"/>
    </row>
    <row r="686" spans="1:16" ht="87">
      <c r="A686" s="65" t="s">
        <v>1215</v>
      </c>
      <c r="B686" s="15" t="s">
        <v>628</v>
      </c>
      <c r="C686" s="15" t="s">
        <v>708</v>
      </c>
      <c r="D686" s="15" t="s">
        <v>718</v>
      </c>
      <c r="E686" s="15" t="s">
        <v>719</v>
      </c>
      <c r="F686" s="17" t="s">
        <v>721</v>
      </c>
      <c r="G686" s="81"/>
      <c r="H686" s="30"/>
      <c r="I686" s="30">
        <v>50</v>
      </c>
      <c r="J686" s="30"/>
      <c r="K686" s="30">
        <v>80</v>
      </c>
      <c r="L686" s="54">
        <v>100</v>
      </c>
      <c r="M686" s="54">
        <v>65</v>
      </c>
      <c r="N686" s="30"/>
      <c r="O686" s="15" t="s">
        <v>712</v>
      </c>
      <c r="P686" s="16"/>
    </row>
    <row r="687" spans="1:16" ht="87">
      <c r="A687" s="65" t="s">
        <v>1216</v>
      </c>
      <c r="B687" s="15" t="s">
        <v>722</v>
      </c>
      <c r="C687" s="15" t="s">
        <v>723</v>
      </c>
      <c r="D687" s="15" t="s">
        <v>724</v>
      </c>
      <c r="E687" s="15" t="s">
        <v>725</v>
      </c>
      <c r="F687" s="17" t="s">
        <v>726</v>
      </c>
      <c r="G687" s="25" t="s">
        <v>15</v>
      </c>
      <c r="H687" s="30">
        <v>23877</v>
      </c>
      <c r="I687" s="30">
        <v>23877</v>
      </c>
      <c r="J687" s="30">
        <v>24877</v>
      </c>
      <c r="K687" s="30">
        <v>26577</v>
      </c>
      <c r="L687" s="30">
        <v>27480</v>
      </c>
      <c r="M687" s="54"/>
      <c r="N687" s="30"/>
      <c r="O687" s="15" t="s">
        <v>727</v>
      </c>
      <c r="P687" s="16" t="s">
        <v>728</v>
      </c>
    </row>
    <row r="688" spans="1:16" ht="87">
      <c r="A688" s="65" t="s">
        <v>1216</v>
      </c>
      <c r="B688" s="15" t="s">
        <v>722</v>
      </c>
      <c r="C688" s="15" t="s">
        <v>723</v>
      </c>
      <c r="D688" s="15" t="s">
        <v>724</v>
      </c>
      <c r="E688" s="15" t="s">
        <v>725</v>
      </c>
      <c r="F688" s="17" t="s">
        <v>726</v>
      </c>
      <c r="G688" s="81"/>
      <c r="H688" s="30"/>
      <c r="I688" s="30"/>
      <c r="J688" s="30">
        <v>45854</v>
      </c>
      <c r="K688" s="30">
        <v>45854</v>
      </c>
      <c r="L688" s="30"/>
      <c r="M688" s="54">
        <v>66265</v>
      </c>
      <c r="N688" s="30"/>
      <c r="O688" s="35"/>
      <c r="P688" s="84" t="s">
        <v>729</v>
      </c>
    </row>
    <row r="689" spans="1:16" ht="87">
      <c r="A689" s="65" t="s">
        <v>1216</v>
      </c>
      <c r="B689" s="15" t="s">
        <v>722</v>
      </c>
      <c r="C689" s="15" t="s">
        <v>723</v>
      </c>
      <c r="D689" s="15" t="s">
        <v>724</v>
      </c>
      <c r="E689" s="15" t="s">
        <v>725</v>
      </c>
      <c r="F689" s="17" t="s">
        <v>730</v>
      </c>
      <c r="G689" s="25" t="s">
        <v>15</v>
      </c>
      <c r="H689" s="30">
        <v>23877</v>
      </c>
      <c r="I689" s="30">
        <v>23877</v>
      </c>
      <c r="J689" s="30">
        <v>24877</v>
      </c>
      <c r="K689" s="30">
        <v>26577</v>
      </c>
      <c r="L689" s="30">
        <v>27480</v>
      </c>
      <c r="M689" s="54">
        <v>66265</v>
      </c>
      <c r="N689" s="30"/>
      <c r="O689" s="35"/>
      <c r="P689" s="84" t="s">
        <v>728</v>
      </c>
    </row>
    <row r="690" spans="1:16" ht="87">
      <c r="A690" s="65" t="s">
        <v>1216</v>
      </c>
      <c r="B690" s="15" t="s">
        <v>722</v>
      </c>
      <c r="C690" s="15" t="s">
        <v>723</v>
      </c>
      <c r="D690" s="15" t="s">
        <v>724</v>
      </c>
      <c r="E690" s="15" t="s">
        <v>725</v>
      </c>
      <c r="F690" s="15" t="s">
        <v>1024</v>
      </c>
      <c r="G690" s="25" t="s">
        <v>15</v>
      </c>
      <c r="H690" s="30"/>
      <c r="I690" s="30"/>
      <c r="J690" s="30">
        <v>25047</v>
      </c>
      <c r="K690" s="30">
        <v>25047</v>
      </c>
      <c r="L690" s="30"/>
      <c r="M690" s="54"/>
      <c r="N690" s="30"/>
      <c r="O690" s="35"/>
      <c r="P690" s="84" t="s">
        <v>729</v>
      </c>
    </row>
    <row r="691" spans="1:16" ht="87">
      <c r="A691" s="65" t="s">
        <v>1216</v>
      </c>
      <c r="B691" s="15" t="s">
        <v>722</v>
      </c>
      <c r="C691" s="15" t="s">
        <v>723</v>
      </c>
      <c r="D691" s="15" t="s">
        <v>724</v>
      </c>
      <c r="E691" s="15" t="s">
        <v>725</v>
      </c>
      <c r="F691" s="15" t="s">
        <v>1025</v>
      </c>
      <c r="G691" s="25" t="s">
        <v>15</v>
      </c>
      <c r="H691" s="30"/>
      <c r="I691" s="30"/>
      <c r="J691" s="30">
        <v>5421</v>
      </c>
      <c r="K691" s="30">
        <v>3304</v>
      </c>
      <c r="L691" s="30"/>
      <c r="M691" s="54"/>
      <c r="N691" s="30"/>
      <c r="O691" s="35"/>
      <c r="P691" s="84" t="s">
        <v>729</v>
      </c>
    </row>
    <row r="692" spans="1:16" ht="87">
      <c r="A692" s="65" t="s">
        <v>1216</v>
      </c>
      <c r="B692" s="15" t="s">
        <v>722</v>
      </c>
      <c r="C692" s="15" t="s">
        <v>723</v>
      </c>
      <c r="D692" s="15" t="s">
        <v>724</v>
      </c>
      <c r="E692" s="15" t="s">
        <v>725</v>
      </c>
      <c r="F692" s="17" t="s">
        <v>731</v>
      </c>
      <c r="G692" s="25" t="s">
        <v>15</v>
      </c>
      <c r="H692" s="30">
        <v>42</v>
      </c>
      <c r="I692" s="30"/>
      <c r="J692" s="30"/>
      <c r="K692" s="30"/>
      <c r="L692" s="30"/>
      <c r="M692" s="54"/>
      <c r="N692" s="30"/>
      <c r="O692" s="35"/>
      <c r="P692" s="84" t="s">
        <v>548</v>
      </c>
    </row>
    <row r="693" spans="1:16" ht="87">
      <c r="A693" s="65" t="s">
        <v>1216</v>
      </c>
      <c r="B693" s="15" t="s">
        <v>722</v>
      </c>
      <c r="C693" s="15" t="s">
        <v>723</v>
      </c>
      <c r="D693" s="15" t="s">
        <v>724</v>
      </c>
      <c r="E693" s="15" t="s">
        <v>725</v>
      </c>
      <c r="F693" s="17" t="s">
        <v>731</v>
      </c>
      <c r="G693" s="81"/>
      <c r="H693" s="30" t="s">
        <v>732</v>
      </c>
      <c r="I693" s="30" t="s">
        <v>733</v>
      </c>
      <c r="J693" s="30" t="s">
        <v>734</v>
      </c>
      <c r="K693" s="30" t="s">
        <v>735</v>
      </c>
      <c r="L693" s="30" t="s">
        <v>736</v>
      </c>
      <c r="M693" s="54"/>
      <c r="N693" s="30"/>
      <c r="O693" s="35"/>
      <c r="P693" s="84" t="s">
        <v>737</v>
      </c>
    </row>
    <row r="694" spans="1:16" ht="87">
      <c r="A694" s="65" t="s">
        <v>1216</v>
      </c>
      <c r="B694" s="15" t="s">
        <v>722</v>
      </c>
      <c r="C694" s="15" t="s">
        <v>723</v>
      </c>
      <c r="D694" s="15" t="s">
        <v>724</v>
      </c>
      <c r="E694" s="15" t="s">
        <v>725</v>
      </c>
      <c r="F694" s="17" t="s">
        <v>731</v>
      </c>
      <c r="G694" s="81"/>
      <c r="H694" s="30"/>
      <c r="I694" s="30"/>
      <c r="J694" s="30">
        <v>5421</v>
      </c>
      <c r="K694" s="30">
        <v>3304</v>
      </c>
      <c r="L694" s="54">
        <v>636</v>
      </c>
      <c r="M694" s="54">
        <v>1253</v>
      </c>
      <c r="N694" s="30"/>
      <c r="O694" s="35"/>
      <c r="P694" s="84" t="s">
        <v>729</v>
      </c>
    </row>
    <row r="695" spans="1:16" ht="87">
      <c r="A695" s="65" t="s">
        <v>1216</v>
      </c>
      <c r="B695" s="15" t="s">
        <v>722</v>
      </c>
      <c r="C695" s="15" t="s">
        <v>723</v>
      </c>
      <c r="D695" s="15" t="s">
        <v>724</v>
      </c>
      <c r="E695" s="15" t="s">
        <v>725</v>
      </c>
      <c r="F695" s="17" t="s">
        <v>731</v>
      </c>
      <c r="G695" s="81"/>
      <c r="H695" s="30"/>
      <c r="I695" s="30"/>
      <c r="J695" s="30">
        <v>2672.76</v>
      </c>
      <c r="K695" s="30">
        <v>1783</v>
      </c>
      <c r="L695" s="30">
        <v>2212</v>
      </c>
      <c r="M695" s="54"/>
      <c r="N695" s="30"/>
      <c r="O695" s="35"/>
      <c r="P695" s="84" t="s">
        <v>728</v>
      </c>
    </row>
    <row r="696" spans="1:16" ht="87">
      <c r="A696" s="65" t="s">
        <v>1216</v>
      </c>
      <c r="B696" s="15" t="s">
        <v>722</v>
      </c>
      <c r="C696" s="15" t="s">
        <v>723</v>
      </c>
      <c r="D696" s="15" t="s">
        <v>724</v>
      </c>
      <c r="E696" s="15" t="s">
        <v>725</v>
      </c>
      <c r="F696" s="17" t="s">
        <v>738</v>
      </c>
      <c r="G696" s="25" t="s">
        <v>15</v>
      </c>
      <c r="H696" s="30">
        <v>1</v>
      </c>
      <c r="I696" s="30">
        <v>5</v>
      </c>
      <c r="J696" s="30">
        <v>1</v>
      </c>
      <c r="K696" s="30">
        <v>5</v>
      </c>
      <c r="L696" s="30">
        <v>4</v>
      </c>
      <c r="M696" s="54"/>
      <c r="N696" s="30"/>
      <c r="O696" s="35"/>
      <c r="P696" s="84" t="s">
        <v>737</v>
      </c>
    </row>
    <row r="697" spans="1:16" ht="87">
      <c r="A697" s="65" t="s">
        <v>1216</v>
      </c>
      <c r="B697" s="15" t="s">
        <v>722</v>
      </c>
      <c r="C697" s="15" t="s">
        <v>723</v>
      </c>
      <c r="D697" s="15" t="s">
        <v>724</v>
      </c>
      <c r="E697" s="15" t="s">
        <v>725</v>
      </c>
      <c r="F697" s="17" t="s">
        <v>738</v>
      </c>
      <c r="G697" s="81"/>
      <c r="H697" s="30"/>
      <c r="I697" s="30">
        <v>2</v>
      </c>
      <c r="J697" s="30">
        <v>1</v>
      </c>
      <c r="K697" s="30">
        <v>3</v>
      </c>
      <c r="L697" s="30"/>
      <c r="M697" s="54"/>
      <c r="N697" s="30"/>
      <c r="O697" s="35"/>
      <c r="P697" s="84" t="s">
        <v>729</v>
      </c>
    </row>
    <row r="698" spans="1:16" ht="87">
      <c r="A698" s="65" t="s">
        <v>1216</v>
      </c>
      <c r="B698" s="15" t="s">
        <v>722</v>
      </c>
      <c r="C698" s="15" t="s">
        <v>723</v>
      </c>
      <c r="D698" s="15" t="s">
        <v>724</v>
      </c>
      <c r="E698" s="15" t="s">
        <v>725</v>
      </c>
      <c r="F698" s="17" t="s">
        <v>738</v>
      </c>
      <c r="G698" s="81"/>
      <c r="H698" s="30"/>
      <c r="I698" s="30"/>
      <c r="J698" s="30">
        <v>1000</v>
      </c>
      <c r="K698" s="30">
        <v>1700</v>
      </c>
      <c r="L698" s="30">
        <v>903</v>
      </c>
      <c r="M698" s="54">
        <v>0</v>
      </c>
      <c r="N698" s="30"/>
      <c r="O698" s="35"/>
      <c r="P698" s="84" t="s">
        <v>728</v>
      </c>
    </row>
    <row r="699" spans="1:16" ht="87">
      <c r="A699" s="65" t="s">
        <v>1216</v>
      </c>
      <c r="B699" s="15" t="s">
        <v>722</v>
      </c>
      <c r="C699" s="15" t="s">
        <v>723</v>
      </c>
      <c r="D699" s="15" t="s">
        <v>724</v>
      </c>
      <c r="E699" s="15" t="s">
        <v>725</v>
      </c>
      <c r="F699" s="17" t="s">
        <v>739</v>
      </c>
      <c r="G699" s="25" t="s">
        <v>15</v>
      </c>
      <c r="H699" s="30">
        <v>278</v>
      </c>
      <c r="I699" s="30"/>
      <c r="J699" s="30"/>
      <c r="K699" s="30"/>
      <c r="L699" s="30"/>
      <c r="M699" s="54"/>
      <c r="N699" s="30"/>
      <c r="O699" s="35"/>
      <c r="P699" s="84" t="s">
        <v>548</v>
      </c>
    </row>
    <row r="700" spans="1:16" ht="87">
      <c r="A700" s="65" t="s">
        <v>1216</v>
      </c>
      <c r="B700" s="15" t="s">
        <v>722</v>
      </c>
      <c r="C700" s="15" t="s">
        <v>723</v>
      </c>
      <c r="D700" s="15" t="s">
        <v>740</v>
      </c>
      <c r="E700" s="15" t="s">
        <v>741</v>
      </c>
      <c r="F700" s="17" t="s">
        <v>742</v>
      </c>
      <c r="G700" s="25" t="s">
        <v>743</v>
      </c>
      <c r="H700" s="30">
        <v>24</v>
      </c>
      <c r="I700" s="30"/>
      <c r="J700" s="30"/>
      <c r="K700" s="30"/>
      <c r="L700" s="30"/>
      <c r="M700" s="54"/>
      <c r="N700" s="30"/>
      <c r="O700" s="15" t="s">
        <v>727</v>
      </c>
      <c r="P700" s="16"/>
    </row>
    <row r="701" spans="1:16" ht="108.75">
      <c r="A701" s="65" t="s">
        <v>1216</v>
      </c>
      <c r="B701" s="15" t="s">
        <v>722</v>
      </c>
      <c r="C701" s="15" t="s">
        <v>723</v>
      </c>
      <c r="D701" s="15" t="s">
        <v>740</v>
      </c>
      <c r="E701" s="15" t="s">
        <v>741</v>
      </c>
      <c r="F701" s="17" t="s">
        <v>744</v>
      </c>
      <c r="G701" s="25" t="s">
        <v>552</v>
      </c>
      <c r="H701" s="30">
        <v>5</v>
      </c>
      <c r="I701" s="30">
        <v>5</v>
      </c>
      <c r="J701" s="30">
        <v>5</v>
      </c>
      <c r="K701" s="30">
        <v>5</v>
      </c>
      <c r="L701" s="30">
        <v>5</v>
      </c>
      <c r="M701" s="54">
        <v>5</v>
      </c>
      <c r="N701" s="30"/>
      <c r="O701" s="15" t="s">
        <v>745</v>
      </c>
      <c r="P701" s="16"/>
    </row>
    <row r="702" spans="1:16" ht="87">
      <c r="A702" s="65" t="s">
        <v>1216</v>
      </c>
      <c r="B702" s="15" t="s">
        <v>722</v>
      </c>
      <c r="C702" s="15" t="s">
        <v>723</v>
      </c>
      <c r="D702" s="15" t="s">
        <v>740</v>
      </c>
      <c r="E702" s="15" t="s">
        <v>741</v>
      </c>
      <c r="F702" s="17" t="s">
        <v>746</v>
      </c>
      <c r="G702" s="81"/>
      <c r="H702" s="30">
        <v>6</v>
      </c>
      <c r="I702" s="30">
        <v>6</v>
      </c>
      <c r="J702" s="30">
        <v>6</v>
      </c>
      <c r="K702" s="30">
        <v>6</v>
      </c>
      <c r="L702" s="30"/>
      <c r="M702" s="54">
        <v>0</v>
      </c>
      <c r="N702" s="30"/>
      <c r="O702" s="34"/>
      <c r="P702" s="16"/>
    </row>
    <row r="703" spans="1:16" ht="87">
      <c r="A703" s="65" t="s">
        <v>1216</v>
      </c>
      <c r="B703" s="15" t="s">
        <v>722</v>
      </c>
      <c r="C703" s="15" t="s">
        <v>723</v>
      </c>
      <c r="D703" s="15" t="s">
        <v>747</v>
      </c>
      <c r="E703" s="15" t="s">
        <v>748</v>
      </c>
      <c r="F703" s="17" t="s">
        <v>749</v>
      </c>
      <c r="G703" s="25" t="s">
        <v>113</v>
      </c>
      <c r="H703" s="30">
        <v>273000</v>
      </c>
      <c r="I703" s="30">
        <v>247160</v>
      </c>
      <c r="J703" s="30" t="s">
        <v>66</v>
      </c>
      <c r="K703" s="30">
        <v>290000</v>
      </c>
      <c r="L703" s="30" t="s">
        <v>66</v>
      </c>
      <c r="M703" s="54"/>
      <c r="N703" s="30"/>
      <c r="O703" s="15" t="s">
        <v>727</v>
      </c>
      <c r="P703" s="16" t="s">
        <v>737</v>
      </c>
    </row>
    <row r="704" spans="1:16" ht="87">
      <c r="A704" s="65" t="s">
        <v>1216</v>
      </c>
      <c r="B704" s="15" t="s">
        <v>722</v>
      </c>
      <c r="C704" s="15" t="s">
        <v>723</v>
      </c>
      <c r="D704" s="15" t="s">
        <v>747</v>
      </c>
      <c r="E704" s="15" t="s">
        <v>748</v>
      </c>
      <c r="F704" s="17" t="s">
        <v>749</v>
      </c>
      <c r="G704" s="81"/>
      <c r="H704" s="30"/>
      <c r="I704" s="30"/>
      <c r="J704" s="30">
        <v>258720</v>
      </c>
      <c r="K704" s="30">
        <v>250000</v>
      </c>
      <c r="L704" s="30"/>
      <c r="M704" s="54"/>
      <c r="N704" s="30"/>
      <c r="O704" s="35"/>
      <c r="P704" s="84" t="s">
        <v>729</v>
      </c>
    </row>
    <row r="705" spans="1:16" ht="87">
      <c r="A705" s="65" t="s">
        <v>1216</v>
      </c>
      <c r="B705" s="15" t="s">
        <v>722</v>
      </c>
      <c r="C705" s="15" t="s">
        <v>723</v>
      </c>
      <c r="D705" s="15" t="s">
        <v>747</v>
      </c>
      <c r="E705" s="15" t="s">
        <v>748</v>
      </c>
      <c r="F705" s="17" t="s">
        <v>749</v>
      </c>
      <c r="G705" s="81"/>
      <c r="H705" s="30">
        <v>268000</v>
      </c>
      <c r="I705" s="30">
        <v>247160</v>
      </c>
      <c r="J705" s="30">
        <v>258720</v>
      </c>
      <c r="K705" s="30">
        <v>250000</v>
      </c>
      <c r="L705" s="30">
        <v>312000</v>
      </c>
      <c r="M705" s="54"/>
      <c r="N705" s="30"/>
      <c r="O705" s="35"/>
      <c r="P705" s="84" t="s">
        <v>728</v>
      </c>
    </row>
    <row r="706" spans="1:16" ht="87">
      <c r="A706" s="65" t="s">
        <v>1216</v>
      </c>
      <c r="B706" s="15" t="s">
        <v>722</v>
      </c>
      <c r="C706" s="15" t="s">
        <v>723</v>
      </c>
      <c r="D706" s="15" t="s">
        <v>747</v>
      </c>
      <c r="E706" s="15" t="s">
        <v>748</v>
      </c>
      <c r="F706" s="17" t="s">
        <v>750</v>
      </c>
      <c r="G706" s="25" t="s">
        <v>266</v>
      </c>
      <c r="H706" s="30">
        <v>9</v>
      </c>
      <c r="I706" s="30"/>
      <c r="J706" s="30">
        <v>10</v>
      </c>
      <c r="K706" s="30">
        <v>13</v>
      </c>
      <c r="L706" s="30">
        <v>13</v>
      </c>
      <c r="M706" s="54"/>
      <c r="N706" s="30"/>
      <c r="O706" s="35"/>
      <c r="P706" s="84" t="s">
        <v>737</v>
      </c>
    </row>
    <row r="707" spans="1:16" ht="87">
      <c r="A707" s="65" t="s">
        <v>1216</v>
      </c>
      <c r="B707" s="15" t="s">
        <v>722</v>
      </c>
      <c r="C707" s="15" t="s">
        <v>723</v>
      </c>
      <c r="D707" s="15" t="s">
        <v>747</v>
      </c>
      <c r="E707" s="15" t="s">
        <v>748</v>
      </c>
      <c r="F707" s="17" t="s">
        <v>750</v>
      </c>
      <c r="G707" s="81"/>
      <c r="H707" s="30"/>
      <c r="I707" s="30"/>
      <c r="J707" s="30">
        <v>9</v>
      </c>
      <c r="K707" s="30">
        <v>5</v>
      </c>
      <c r="L707" s="30"/>
      <c r="M707" s="54"/>
      <c r="N707" s="30"/>
      <c r="O707" s="35"/>
      <c r="P707" s="84" t="s">
        <v>729</v>
      </c>
    </row>
    <row r="708" spans="1:16" ht="87">
      <c r="A708" s="65" t="s">
        <v>1216</v>
      </c>
      <c r="B708" s="15" t="s">
        <v>722</v>
      </c>
      <c r="C708" s="15" t="s">
        <v>723</v>
      </c>
      <c r="D708" s="15" t="s">
        <v>747</v>
      </c>
      <c r="E708" s="15" t="s">
        <v>748</v>
      </c>
      <c r="F708" s="17" t="s">
        <v>750</v>
      </c>
      <c r="G708" s="81"/>
      <c r="H708" s="30">
        <v>9</v>
      </c>
      <c r="I708" s="30">
        <v>8</v>
      </c>
      <c r="J708" s="30">
        <v>8</v>
      </c>
      <c r="K708" s="30">
        <v>8</v>
      </c>
      <c r="L708" s="30">
        <v>8</v>
      </c>
      <c r="M708" s="54"/>
      <c r="N708" s="30"/>
      <c r="O708" s="35"/>
      <c r="P708" s="84" t="s">
        <v>728</v>
      </c>
    </row>
    <row r="709" spans="1:16" ht="87">
      <c r="A709" s="65" t="s">
        <v>1216</v>
      </c>
      <c r="B709" s="15" t="s">
        <v>722</v>
      </c>
      <c r="C709" s="15" t="s">
        <v>723</v>
      </c>
      <c r="D709" s="15" t="s">
        <v>751</v>
      </c>
      <c r="E709" s="15" t="s">
        <v>752</v>
      </c>
      <c r="F709" s="17" t="s">
        <v>753</v>
      </c>
      <c r="G709" s="25" t="s">
        <v>266</v>
      </c>
      <c r="H709" s="30">
        <v>0</v>
      </c>
      <c r="I709" s="30"/>
      <c r="J709" s="30"/>
      <c r="K709" s="30"/>
      <c r="L709" s="30"/>
      <c r="M709" s="54"/>
      <c r="N709" s="30"/>
      <c r="O709" s="15" t="s">
        <v>754</v>
      </c>
      <c r="P709" s="16"/>
    </row>
    <row r="710" spans="1:16" ht="87">
      <c r="A710" s="65" t="s">
        <v>1216</v>
      </c>
      <c r="B710" s="15" t="s">
        <v>722</v>
      </c>
      <c r="C710" s="15" t="s">
        <v>755</v>
      </c>
      <c r="D710" s="15" t="s">
        <v>756</v>
      </c>
      <c r="E710" s="15" t="s">
        <v>757</v>
      </c>
      <c r="F710" s="17" t="s">
        <v>758</v>
      </c>
      <c r="G710" s="25" t="s">
        <v>15</v>
      </c>
      <c r="H710" s="30">
        <v>100</v>
      </c>
      <c r="I710" s="30">
        <v>934</v>
      </c>
      <c r="J710" s="30">
        <v>626</v>
      </c>
      <c r="K710" s="30">
        <v>684</v>
      </c>
      <c r="L710" s="30">
        <v>1549</v>
      </c>
      <c r="M710" s="54"/>
      <c r="N710" s="30"/>
      <c r="O710" s="15" t="s">
        <v>754</v>
      </c>
      <c r="P710" s="16" t="s">
        <v>737</v>
      </c>
    </row>
    <row r="711" spans="1:16" ht="87">
      <c r="A711" s="65" t="s">
        <v>1216</v>
      </c>
      <c r="B711" s="15" t="s">
        <v>722</v>
      </c>
      <c r="C711" s="15" t="s">
        <v>755</v>
      </c>
      <c r="D711" s="15" t="s">
        <v>756</v>
      </c>
      <c r="E711" s="15" t="s">
        <v>757</v>
      </c>
      <c r="F711" s="17" t="s">
        <v>758</v>
      </c>
      <c r="G711" s="81"/>
      <c r="H711" s="30"/>
      <c r="I711" s="30">
        <v>1810</v>
      </c>
      <c r="J711" s="30">
        <v>1000</v>
      </c>
      <c r="K711" s="30">
        <v>2926</v>
      </c>
      <c r="L711" s="30"/>
      <c r="M711" s="54"/>
      <c r="N711" s="30"/>
      <c r="O711" s="35"/>
      <c r="P711" s="84" t="s">
        <v>729</v>
      </c>
    </row>
    <row r="712" spans="1:16" ht="87">
      <c r="A712" s="65" t="s">
        <v>1216</v>
      </c>
      <c r="B712" s="15" t="s">
        <v>722</v>
      </c>
      <c r="C712" s="15" t="s">
        <v>755</v>
      </c>
      <c r="D712" s="15" t="s">
        <v>756</v>
      </c>
      <c r="E712" s="15" t="s">
        <v>757</v>
      </c>
      <c r="F712" s="17" t="s">
        <v>758</v>
      </c>
      <c r="G712" s="81"/>
      <c r="H712" s="30"/>
      <c r="I712" s="30"/>
      <c r="J712" s="30">
        <v>1000</v>
      </c>
      <c r="K712" s="30">
        <v>1700</v>
      </c>
      <c r="L712" s="30"/>
      <c r="M712" s="54"/>
      <c r="N712" s="30"/>
      <c r="O712" s="35"/>
      <c r="P712" s="84" t="s">
        <v>728</v>
      </c>
    </row>
    <row r="713" spans="1:16" ht="87">
      <c r="A713" s="65" t="s">
        <v>1216</v>
      </c>
      <c r="B713" s="15" t="s">
        <v>722</v>
      </c>
      <c r="C713" s="15" t="s">
        <v>755</v>
      </c>
      <c r="D713" s="15" t="s">
        <v>759</v>
      </c>
      <c r="E713" s="15" t="s">
        <v>760</v>
      </c>
      <c r="F713" s="17" t="s">
        <v>761</v>
      </c>
      <c r="G713" s="25" t="s">
        <v>15</v>
      </c>
      <c r="H713" s="30">
        <v>30526</v>
      </c>
      <c r="I713" s="30">
        <v>30526</v>
      </c>
      <c r="J713" s="30">
        <v>30526</v>
      </c>
      <c r="K713" s="30">
        <v>30526</v>
      </c>
      <c r="L713" s="30">
        <v>30526</v>
      </c>
      <c r="M713" s="54">
        <v>45854</v>
      </c>
      <c r="N713" s="30"/>
      <c r="O713" s="15" t="s">
        <v>727</v>
      </c>
      <c r="P713" s="16" t="s">
        <v>737</v>
      </c>
    </row>
    <row r="714" spans="1:16" ht="87">
      <c r="A714" s="65" t="s">
        <v>1216</v>
      </c>
      <c r="B714" s="15" t="s">
        <v>722</v>
      </c>
      <c r="C714" s="15" t="s">
        <v>755</v>
      </c>
      <c r="D714" s="15" t="s">
        <v>759</v>
      </c>
      <c r="E714" s="15" t="s">
        <v>760</v>
      </c>
      <c r="F714" s="17" t="s">
        <v>761</v>
      </c>
      <c r="G714" s="81"/>
      <c r="H714" s="30"/>
      <c r="I714" s="30"/>
      <c r="J714" s="30">
        <v>25047</v>
      </c>
      <c r="K714" s="30">
        <v>25047</v>
      </c>
      <c r="L714" s="30"/>
      <c r="M714" s="54"/>
      <c r="N714" s="30"/>
      <c r="O714" s="35"/>
      <c r="P714" s="84" t="s">
        <v>729</v>
      </c>
    </row>
    <row r="715" spans="1:16" ht="87">
      <c r="A715" s="65" t="s">
        <v>1216</v>
      </c>
      <c r="B715" s="15" t="s">
        <v>722</v>
      </c>
      <c r="C715" s="15" t="s">
        <v>755</v>
      </c>
      <c r="D715" s="15" t="s">
        <v>759</v>
      </c>
      <c r="E715" s="15" t="s">
        <v>760</v>
      </c>
      <c r="F715" s="17" t="s">
        <v>761</v>
      </c>
      <c r="G715" s="81"/>
      <c r="H715" s="30">
        <v>1300</v>
      </c>
      <c r="I715" s="30">
        <v>1300</v>
      </c>
      <c r="J715" s="30">
        <v>1300</v>
      </c>
      <c r="K715" s="30">
        <v>1300</v>
      </c>
      <c r="L715" s="30"/>
      <c r="M715" s="54"/>
      <c r="N715" s="30"/>
      <c r="O715" s="35"/>
      <c r="P715" s="84" t="s">
        <v>762</v>
      </c>
    </row>
    <row r="716" spans="1:16" ht="87">
      <c r="A716" s="65" t="s">
        <v>1216</v>
      </c>
      <c r="B716" s="15" t="s">
        <v>722</v>
      </c>
      <c r="C716" s="15" t="s">
        <v>755</v>
      </c>
      <c r="D716" s="15" t="s">
        <v>759</v>
      </c>
      <c r="E716" s="15" t="s">
        <v>760</v>
      </c>
      <c r="F716" s="17" t="s">
        <v>761</v>
      </c>
      <c r="G716" s="81"/>
      <c r="H716" s="30">
        <v>23862</v>
      </c>
      <c r="I716" s="30">
        <v>23862</v>
      </c>
      <c r="J716" s="30">
        <v>24877</v>
      </c>
      <c r="K716" s="30">
        <v>26577</v>
      </c>
      <c r="L716" s="30">
        <v>27480</v>
      </c>
      <c r="M716" s="54"/>
      <c r="N716" s="30"/>
      <c r="O716" s="35"/>
      <c r="P716" s="84" t="s">
        <v>728</v>
      </c>
    </row>
    <row r="717" spans="1:16" ht="130.5">
      <c r="A717" s="65" t="s">
        <v>1216</v>
      </c>
      <c r="B717" s="15" t="s">
        <v>722</v>
      </c>
      <c r="C717" s="15" t="s">
        <v>755</v>
      </c>
      <c r="D717" s="15" t="s">
        <v>759</v>
      </c>
      <c r="E717" s="15" t="s">
        <v>763</v>
      </c>
      <c r="F717" s="17" t="s">
        <v>764</v>
      </c>
      <c r="G717" s="25" t="s">
        <v>552</v>
      </c>
      <c r="H717" s="30">
        <v>15</v>
      </c>
      <c r="I717" s="30"/>
      <c r="J717" s="30"/>
      <c r="K717" s="30">
        <v>8</v>
      </c>
      <c r="L717" s="30">
        <v>7</v>
      </c>
      <c r="M717" s="54">
        <v>10</v>
      </c>
      <c r="N717" s="30"/>
      <c r="O717" s="15" t="s">
        <v>765</v>
      </c>
      <c r="P717" s="16" t="s">
        <v>737</v>
      </c>
    </row>
    <row r="718" spans="1:16" ht="87">
      <c r="A718" s="65" t="s">
        <v>1216</v>
      </c>
      <c r="B718" s="15" t="s">
        <v>722</v>
      </c>
      <c r="C718" s="15" t="s">
        <v>755</v>
      </c>
      <c r="D718" s="15" t="s">
        <v>759</v>
      </c>
      <c r="E718" s="15" t="s">
        <v>763</v>
      </c>
      <c r="F718" s="17" t="s">
        <v>764</v>
      </c>
      <c r="G718" s="81"/>
      <c r="H718" s="30"/>
      <c r="I718" s="30"/>
      <c r="J718" s="30">
        <v>8</v>
      </c>
      <c r="K718" s="30">
        <v>8</v>
      </c>
      <c r="L718" s="30"/>
      <c r="M718" s="54"/>
      <c r="N718" s="30"/>
      <c r="O718" s="35"/>
      <c r="P718" s="84" t="s">
        <v>729</v>
      </c>
    </row>
    <row r="719" spans="1:16" ht="87">
      <c r="A719" s="65" t="s">
        <v>1216</v>
      </c>
      <c r="B719" s="15" t="s">
        <v>722</v>
      </c>
      <c r="C719" s="15" t="s">
        <v>755</v>
      </c>
      <c r="D719" s="15" t="s">
        <v>759</v>
      </c>
      <c r="E719" s="15" t="s">
        <v>763</v>
      </c>
      <c r="F719" s="17" t="s">
        <v>764</v>
      </c>
      <c r="G719" s="25" t="s">
        <v>700</v>
      </c>
      <c r="H719" s="30">
        <v>15</v>
      </c>
      <c r="I719" s="30">
        <v>10</v>
      </c>
      <c r="J719" s="30">
        <v>10</v>
      </c>
      <c r="K719" s="30">
        <v>10</v>
      </c>
      <c r="L719" s="30">
        <v>10</v>
      </c>
      <c r="M719" s="54"/>
      <c r="N719" s="30"/>
      <c r="O719" s="35"/>
      <c r="P719" s="84" t="s">
        <v>762</v>
      </c>
    </row>
    <row r="720" spans="1:16" ht="87">
      <c r="A720" s="65" t="s">
        <v>1216</v>
      </c>
      <c r="B720" s="15" t="s">
        <v>722</v>
      </c>
      <c r="C720" s="15" t="s">
        <v>755</v>
      </c>
      <c r="D720" s="15" t="s">
        <v>759</v>
      </c>
      <c r="E720" s="15" t="s">
        <v>763</v>
      </c>
      <c r="F720" s="17" t="s">
        <v>764</v>
      </c>
      <c r="G720" s="81"/>
      <c r="H720" s="30">
        <v>15</v>
      </c>
      <c r="I720" s="30">
        <v>15</v>
      </c>
      <c r="J720" s="30">
        <v>15</v>
      </c>
      <c r="K720" s="30">
        <v>15</v>
      </c>
      <c r="L720" s="30">
        <v>15</v>
      </c>
      <c r="M720" s="54"/>
      <c r="N720" s="30"/>
      <c r="O720" s="35"/>
      <c r="P720" s="84" t="s">
        <v>728</v>
      </c>
    </row>
    <row r="721" spans="1:16" ht="87">
      <c r="A721" s="65" t="s">
        <v>1216</v>
      </c>
      <c r="B721" s="15" t="s">
        <v>722</v>
      </c>
      <c r="C721" s="15" t="s">
        <v>766</v>
      </c>
      <c r="D721" s="15" t="s">
        <v>767</v>
      </c>
      <c r="E721" s="15" t="s">
        <v>768</v>
      </c>
      <c r="F721" s="17" t="s">
        <v>769</v>
      </c>
      <c r="G721" s="25" t="s">
        <v>552</v>
      </c>
      <c r="H721" s="30">
        <v>6</v>
      </c>
      <c r="I721" s="30" t="s">
        <v>66</v>
      </c>
      <c r="J721" s="30" t="s">
        <v>66</v>
      </c>
      <c r="K721" s="30">
        <v>8</v>
      </c>
      <c r="L721" s="30">
        <v>7</v>
      </c>
      <c r="M721" s="54">
        <v>8</v>
      </c>
      <c r="N721" s="30"/>
      <c r="O721" s="15" t="s">
        <v>770</v>
      </c>
      <c r="P721" s="16" t="s">
        <v>737</v>
      </c>
    </row>
    <row r="722" spans="1:16" ht="87">
      <c r="A722" s="65" t="s">
        <v>1216</v>
      </c>
      <c r="B722" s="15" t="s">
        <v>722</v>
      </c>
      <c r="C722" s="15" t="s">
        <v>766</v>
      </c>
      <c r="D722" s="15" t="s">
        <v>767</v>
      </c>
      <c r="E722" s="15" t="s">
        <v>768</v>
      </c>
      <c r="F722" s="17" t="s">
        <v>769</v>
      </c>
      <c r="G722" s="81"/>
      <c r="H722" s="30"/>
      <c r="I722" s="30"/>
      <c r="J722" s="30">
        <v>8</v>
      </c>
      <c r="K722" s="30">
        <v>8</v>
      </c>
      <c r="L722" s="30"/>
      <c r="M722" s="54"/>
      <c r="N722" s="30"/>
      <c r="O722" s="35"/>
      <c r="P722" s="84" t="s">
        <v>729</v>
      </c>
    </row>
    <row r="723" spans="1:16" ht="87">
      <c r="A723" s="65" t="s">
        <v>1216</v>
      </c>
      <c r="B723" s="15" t="s">
        <v>722</v>
      </c>
      <c r="C723" s="15" t="s">
        <v>766</v>
      </c>
      <c r="D723" s="15" t="s">
        <v>767</v>
      </c>
      <c r="E723" s="15" t="s">
        <v>768</v>
      </c>
      <c r="F723" s="17" t="s">
        <v>769</v>
      </c>
      <c r="G723" s="81"/>
      <c r="H723" s="30">
        <v>6</v>
      </c>
      <c r="I723" s="30">
        <v>6</v>
      </c>
      <c r="J723" s="30">
        <v>6</v>
      </c>
      <c r="K723" s="30">
        <v>6</v>
      </c>
      <c r="L723" s="30">
        <v>6</v>
      </c>
      <c r="M723" s="54">
        <v>6</v>
      </c>
      <c r="N723" s="30"/>
      <c r="O723" s="35"/>
      <c r="P723" s="84" t="s">
        <v>762</v>
      </c>
    </row>
    <row r="724" spans="1:16" ht="87">
      <c r="A724" s="65" t="s">
        <v>1216</v>
      </c>
      <c r="B724" s="15" t="s">
        <v>722</v>
      </c>
      <c r="C724" s="15" t="s">
        <v>766</v>
      </c>
      <c r="D724" s="15" t="s">
        <v>767</v>
      </c>
      <c r="E724" s="15" t="s">
        <v>768</v>
      </c>
      <c r="F724" s="17" t="s">
        <v>769</v>
      </c>
      <c r="G724" s="81"/>
      <c r="H724" s="30">
        <v>6</v>
      </c>
      <c r="I724" s="30">
        <v>3</v>
      </c>
      <c r="J724" s="30"/>
      <c r="K724" s="30"/>
      <c r="L724" s="30"/>
      <c r="M724" s="54"/>
      <c r="N724" s="30"/>
      <c r="O724" s="35"/>
      <c r="P724" s="84" t="s">
        <v>728</v>
      </c>
    </row>
    <row r="725" spans="1:16" ht="87">
      <c r="A725" s="65" t="s">
        <v>1216</v>
      </c>
      <c r="B725" s="15" t="s">
        <v>722</v>
      </c>
      <c r="C725" s="15" t="s">
        <v>766</v>
      </c>
      <c r="D725" s="15" t="s">
        <v>767</v>
      </c>
      <c r="E725" s="15" t="s">
        <v>768</v>
      </c>
      <c r="F725" s="17" t="s">
        <v>771</v>
      </c>
      <c r="G725" s="25" t="s">
        <v>185</v>
      </c>
      <c r="H725" s="30">
        <v>2</v>
      </c>
      <c r="I725" s="30">
        <v>1</v>
      </c>
      <c r="J725" s="30">
        <v>1</v>
      </c>
      <c r="K725" s="30">
        <v>8</v>
      </c>
      <c r="L725" s="30">
        <v>7</v>
      </c>
      <c r="M725" s="54"/>
      <c r="N725" s="30"/>
      <c r="O725" s="35"/>
      <c r="P725" s="84" t="s">
        <v>737</v>
      </c>
    </row>
    <row r="726" spans="1:16" ht="87">
      <c r="A726" s="65" t="s">
        <v>1216</v>
      </c>
      <c r="B726" s="15" t="s">
        <v>722</v>
      </c>
      <c r="C726" s="15" t="s">
        <v>766</v>
      </c>
      <c r="D726" s="15" t="s">
        <v>767</v>
      </c>
      <c r="E726" s="15" t="s">
        <v>768</v>
      </c>
      <c r="F726" s="17" t="s">
        <v>771</v>
      </c>
      <c r="G726" s="81"/>
      <c r="H726" s="30">
        <v>1</v>
      </c>
      <c r="I726" s="30">
        <v>1</v>
      </c>
      <c r="J726" s="30">
        <v>1</v>
      </c>
      <c r="K726" s="30">
        <v>1</v>
      </c>
      <c r="L726" s="30">
        <v>1</v>
      </c>
      <c r="M726" s="54">
        <v>1</v>
      </c>
      <c r="N726" s="30"/>
      <c r="O726" s="35"/>
      <c r="P726" s="84" t="s">
        <v>762</v>
      </c>
    </row>
    <row r="727" spans="1:16" ht="87">
      <c r="A727" s="65" t="s">
        <v>1216</v>
      </c>
      <c r="B727" s="15" t="s">
        <v>722</v>
      </c>
      <c r="C727" s="15" t="s">
        <v>766</v>
      </c>
      <c r="D727" s="15" t="s">
        <v>767</v>
      </c>
      <c r="E727" s="15" t="s">
        <v>768</v>
      </c>
      <c r="F727" s="17" t="s">
        <v>771</v>
      </c>
      <c r="G727" s="81"/>
      <c r="H727" s="30">
        <v>2</v>
      </c>
      <c r="I727" s="30">
        <v>1</v>
      </c>
      <c r="J727" s="30"/>
      <c r="K727" s="30"/>
      <c r="L727" s="30"/>
      <c r="M727" s="54"/>
      <c r="N727" s="30"/>
      <c r="O727" s="35"/>
      <c r="P727" s="84" t="s">
        <v>728</v>
      </c>
    </row>
    <row r="728" spans="1:16" ht="130.5">
      <c r="A728" s="65" t="s">
        <v>1216</v>
      </c>
      <c r="B728" s="15" t="s">
        <v>722</v>
      </c>
      <c r="C728" s="15" t="s">
        <v>772</v>
      </c>
      <c r="D728" s="15" t="s">
        <v>773</v>
      </c>
      <c r="E728" s="15" t="s">
        <v>774</v>
      </c>
      <c r="F728" s="17" t="s">
        <v>775</v>
      </c>
      <c r="G728" s="25" t="s">
        <v>552</v>
      </c>
      <c r="H728" s="30">
        <v>5</v>
      </c>
      <c r="I728" s="30">
        <v>5</v>
      </c>
      <c r="J728" s="30">
        <v>5</v>
      </c>
      <c r="K728" s="30">
        <v>6</v>
      </c>
      <c r="L728" s="30">
        <v>7</v>
      </c>
      <c r="M728" s="54"/>
      <c r="N728" s="30"/>
      <c r="O728" s="15" t="s">
        <v>765</v>
      </c>
      <c r="P728" s="16" t="s">
        <v>737</v>
      </c>
    </row>
    <row r="729" spans="1:16" ht="130.5">
      <c r="A729" s="65" t="s">
        <v>1216</v>
      </c>
      <c r="B729" s="15" t="s">
        <v>722</v>
      </c>
      <c r="C729" s="15" t="s">
        <v>772</v>
      </c>
      <c r="D729" s="15" t="s">
        <v>773</v>
      </c>
      <c r="E729" s="15" t="s">
        <v>774</v>
      </c>
      <c r="F729" s="17" t="s">
        <v>775</v>
      </c>
      <c r="G729" s="81"/>
      <c r="H729" s="30"/>
      <c r="I729" s="30"/>
      <c r="J729" s="30">
        <v>8</v>
      </c>
      <c r="K729" s="30">
        <v>8</v>
      </c>
      <c r="L729" s="54">
        <v>7</v>
      </c>
      <c r="M729" s="54">
        <v>8</v>
      </c>
      <c r="N729" s="30"/>
      <c r="O729" s="35"/>
      <c r="P729" s="84" t="s">
        <v>729</v>
      </c>
    </row>
    <row r="730" spans="1:16" ht="130.5">
      <c r="A730" s="65" t="s">
        <v>1216</v>
      </c>
      <c r="B730" s="15" t="s">
        <v>722</v>
      </c>
      <c r="C730" s="15" t="s">
        <v>772</v>
      </c>
      <c r="D730" s="15" t="s">
        <v>773</v>
      </c>
      <c r="E730" s="15" t="s">
        <v>774</v>
      </c>
      <c r="F730" s="17" t="s">
        <v>775</v>
      </c>
      <c r="G730" s="81"/>
      <c r="H730" s="30">
        <v>5</v>
      </c>
      <c r="I730" s="30">
        <v>5</v>
      </c>
      <c r="J730" s="30">
        <v>5</v>
      </c>
      <c r="K730" s="30">
        <v>5</v>
      </c>
      <c r="L730" s="30">
        <v>5</v>
      </c>
      <c r="M730" s="54">
        <v>5</v>
      </c>
      <c r="N730" s="30"/>
      <c r="O730" s="35"/>
      <c r="P730" s="84" t="s">
        <v>776</v>
      </c>
    </row>
    <row r="731" spans="1:16" ht="63" customHeight="1">
      <c r="A731" s="65" t="s">
        <v>1216</v>
      </c>
      <c r="B731" s="15" t="s">
        <v>722</v>
      </c>
      <c r="C731" s="15" t="s">
        <v>772</v>
      </c>
      <c r="D731" s="15" t="s">
        <v>773</v>
      </c>
      <c r="E731" s="15" t="s">
        <v>777</v>
      </c>
      <c r="F731" s="17" t="s">
        <v>1169</v>
      </c>
      <c r="G731" s="25" t="s">
        <v>552</v>
      </c>
      <c r="H731" s="30">
        <v>9</v>
      </c>
      <c r="I731" s="30"/>
      <c r="J731" s="30"/>
      <c r="K731" s="30">
        <v>6</v>
      </c>
      <c r="L731" s="30">
        <v>7</v>
      </c>
      <c r="M731" s="54"/>
      <c r="N731" s="30"/>
      <c r="O731" s="15" t="s">
        <v>765</v>
      </c>
      <c r="P731" s="16" t="s">
        <v>737</v>
      </c>
    </row>
    <row r="732" spans="1:16" ht="87">
      <c r="A732" s="65" t="s">
        <v>1216</v>
      </c>
      <c r="B732" s="15" t="s">
        <v>722</v>
      </c>
      <c r="C732" s="15" t="s">
        <v>772</v>
      </c>
      <c r="D732" s="15" t="s">
        <v>773</v>
      </c>
      <c r="E732" s="15" t="s">
        <v>777</v>
      </c>
      <c r="F732" s="17" t="s">
        <v>1169</v>
      </c>
      <c r="G732" s="81"/>
      <c r="H732" s="30"/>
      <c r="I732" s="30"/>
      <c r="J732" s="30">
        <v>8</v>
      </c>
      <c r="K732" s="30">
        <v>8</v>
      </c>
      <c r="L732" s="30"/>
      <c r="M732" s="54"/>
      <c r="N732" s="30"/>
      <c r="O732" s="35"/>
      <c r="P732" s="84" t="s">
        <v>729</v>
      </c>
    </row>
    <row r="733" spans="1:16" ht="87">
      <c r="A733" s="65" t="s">
        <v>1216</v>
      </c>
      <c r="B733" s="15" t="s">
        <v>722</v>
      </c>
      <c r="C733" s="15" t="s">
        <v>772</v>
      </c>
      <c r="D733" s="15" t="s">
        <v>773</v>
      </c>
      <c r="E733" s="15" t="s">
        <v>777</v>
      </c>
      <c r="F733" s="17" t="s">
        <v>1169</v>
      </c>
      <c r="G733" s="81"/>
      <c r="H733" s="30">
        <v>9</v>
      </c>
      <c r="I733" s="30">
        <v>9</v>
      </c>
      <c r="J733" s="30">
        <v>9</v>
      </c>
      <c r="K733" s="30">
        <v>9</v>
      </c>
      <c r="L733" s="30">
        <v>9</v>
      </c>
      <c r="M733" s="54"/>
      <c r="N733" s="30"/>
      <c r="O733" s="35"/>
      <c r="P733" s="84" t="s">
        <v>728</v>
      </c>
    </row>
    <row r="734" spans="1:16" ht="18.75" customHeight="1">
      <c r="A734" s="65" t="s">
        <v>1216</v>
      </c>
      <c r="B734" s="15" t="s">
        <v>722</v>
      </c>
      <c r="C734" s="15" t="s">
        <v>772</v>
      </c>
      <c r="D734" s="15" t="s">
        <v>773</v>
      </c>
      <c r="E734" s="15" t="s">
        <v>777</v>
      </c>
      <c r="F734" s="17" t="s">
        <v>1168</v>
      </c>
      <c r="G734" s="25" t="s">
        <v>778</v>
      </c>
      <c r="H734" s="30">
        <v>4</v>
      </c>
      <c r="I734" s="30">
        <v>4</v>
      </c>
      <c r="J734" s="30">
        <v>4</v>
      </c>
      <c r="K734" s="30">
        <v>4</v>
      </c>
      <c r="L734" s="30"/>
      <c r="M734" s="54"/>
      <c r="N734" s="30"/>
      <c r="O734" s="35"/>
      <c r="P734" s="84" t="s">
        <v>762</v>
      </c>
    </row>
    <row r="735" spans="1:16" ht="87">
      <c r="A735" s="65" t="s">
        <v>1216</v>
      </c>
      <c r="B735" s="15" t="s">
        <v>722</v>
      </c>
      <c r="C735" s="15" t="s">
        <v>772</v>
      </c>
      <c r="D735" s="15" t="s">
        <v>773</v>
      </c>
      <c r="E735" s="15" t="s">
        <v>777</v>
      </c>
      <c r="F735" s="35"/>
      <c r="G735" s="25" t="s">
        <v>700</v>
      </c>
      <c r="H735" s="30">
        <v>9</v>
      </c>
      <c r="I735" s="30">
        <v>6</v>
      </c>
      <c r="J735" s="30">
        <v>6</v>
      </c>
      <c r="K735" s="30">
        <v>6</v>
      </c>
      <c r="L735" s="30">
        <v>6</v>
      </c>
      <c r="M735" s="54">
        <v>6</v>
      </c>
      <c r="N735" s="30"/>
      <c r="O735" s="15"/>
      <c r="P735" s="16"/>
    </row>
    <row r="736" spans="1:16" ht="78.75" customHeight="1">
      <c r="A736" s="65" t="s">
        <v>1216</v>
      </c>
      <c r="B736" s="15" t="s">
        <v>722</v>
      </c>
      <c r="C736" s="15" t="s">
        <v>772</v>
      </c>
      <c r="D736" s="15" t="s">
        <v>773</v>
      </c>
      <c r="E736" s="15" t="s">
        <v>779</v>
      </c>
      <c r="F736" s="17" t="s">
        <v>1170</v>
      </c>
      <c r="G736" s="25" t="s">
        <v>778</v>
      </c>
      <c r="H736" s="30">
        <v>16</v>
      </c>
      <c r="I736" s="30"/>
      <c r="J736" s="30"/>
      <c r="K736" s="30">
        <v>2</v>
      </c>
      <c r="L736" s="30">
        <v>7</v>
      </c>
      <c r="M736" s="54" t="s">
        <v>531</v>
      </c>
      <c r="N736" s="30"/>
      <c r="O736" s="15" t="s">
        <v>765</v>
      </c>
      <c r="P736" s="16" t="s">
        <v>737</v>
      </c>
    </row>
    <row r="737" spans="1:16" ht="108.75">
      <c r="A737" s="65" t="s">
        <v>1216</v>
      </c>
      <c r="B737" s="15" t="s">
        <v>722</v>
      </c>
      <c r="C737" s="15" t="s">
        <v>772</v>
      </c>
      <c r="D737" s="15" t="s">
        <v>773</v>
      </c>
      <c r="E737" s="15" t="s">
        <v>779</v>
      </c>
      <c r="F737" s="17" t="s">
        <v>1170</v>
      </c>
      <c r="G737" s="81"/>
      <c r="H737" s="30"/>
      <c r="I737" s="30"/>
      <c r="J737" s="30">
        <v>8</v>
      </c>
      <c r="K737" s="30">
        <v>8</v>
      </c>
      <c r="L737" s="30"/>
      <c r="M737" s="54"/>
      <c r="N737" s="30"/>
      <c r="O737" s="35"/>
      <c r="P737" s="84" t="s">
        <v>729</v>
      </c>
    </row>
    <row r="738" spans="1:16" ht="18.75" customHeight="1">
      <c r="A738" s="65" t="s">
        <v>1216</v>
      </c>
      <c r="B738" s="15" t="s">
        <v>722</v>
      </c>
      <c r="C738" s="15" t="s">
        <v>772</v>
      </c>
      <c r="D738" s="15" t="s">
        <v>773</v>
      </c>
      <c r="E738" s="15" t="s">
        <v>779</v>
      </c>
      <c r="F738" s="17" t="s">
        <v>1170</v>
      </c>
      <c r="G738" s="25" t="s">
        <v>778</v>
      </c>
      <c r="H738" s="30">
        <v>3</v>
      </c>
      <c r="I738" s="30">
        <v>3</v>
      </c>
      <c r="J738" s="30">
        <v>3</v>
      </c>
      <c r="K738" s="30">
        <v>3</v>
      </c>
      <c r="L738" s="30">
        <v>3</v>
      </c>
      <c r="M738" s="54">
        <v>3</v>
      </c>
      <c r="N738" s="30"/>
      <c r="O738" s="35"/>
      <c r="P738" s="84" t="s">
        <v>762</v>
      </c>
    </row>
    <row r="739" spans="1:16" ht="108.75">
      <c r="A739" s="65" t="s">
        <v>1216</v>
      </c>
      <c r="B739" s="15" t="s">
        <v>722</v>
      </c>
      <c r="C739" s="15" t="s">
        <v>772</v>
      </c>
      <c r="D739" s="15" t="s">
        <v>773</v>
      </c>
      <c r="E739" s="15" t="s">
        <v>779</v>
      </c>
      <c r="F739" s="17" t="s">
        <v>1171</v>
      </c>
      <c r="G739" s="25" t="s">
        <v>700</v>
      </c>
      <c r="H739" s="30">
        <v>6</v>
      </c>
      <c r="I739" s="30">
        <v>6</v>
      </c>
      <c r="J739" s="30">
        <v>6</v>
      </c>
      <c r="K739" s="30">
        <v>6</v>
      </c>
      <c r="L739" s="30"/>
      <c r="M739" s="54"/>
      <c r="N739" s="30"/>
      <c r="O739" s="34"/>
      <c r="P739" s="16"/>
    </row>
    <row r="740" spans="1:16" ht="108.75">
      <c r="A740" s="65" t="s">
        <v>1216</v>
      </c>
      <c r="B740" s="15" t="s">
        <v>722</v>
      </c>
      <c r="C740" s="15" t="s">
        <v>772</v>
      </c>
      <c r="D740" s="15" t="s">
        <v>773</v>
      </c>
      <c r="E740" s="15" t="s">
        <v>779</v>
      </c>
      <c r="F740" s="17" t="s">
        <v>1171</v>
      </c>
      <c r="G740" s="81"/>
      <c r="H740" s="30">
        <v>16</v>
      </c>
      <c r="I740" s="30">
        <v>16</v>
      </c>
      <c r="J740" s="30">
        <v>16</v>
      </c>
      <c r="K740" s="30">
        <v>16</v>
      </c>
      <c r="L740" s="30">
        <v>16</v>
      </c>
      <c r="M740" s="54"/>
      <c r="N740" s="30"/>
      <c r="O740" s="35"/>
      <c r="P740" s="84" t="s">
        <v>728</v>
      </c>
    </row>
    <row r="741" spans="1:16" ht="130.5">
      <c r="A741" s="65" t="s">
        <v>1216</v>
      </c>
      <c r="B741" s="15" t="s">
        <v>722</v>
      </c>
      <c r="C741" s="15" t="s">
        <v>772</v>
      </c>
      <c r="D741" s="15" t="s">
        <v>780</v>
      </c>
      <c r="E741" s="15" t="s">
        <v>781</v>
      </c>
      <c r="F741" s="17" t="s">
        <v>782</v>
      </c>
      <c r="G741" s="25" t="s">
        <v>778</v>
      </c>
      <c r="H741" s="30">
        <v>2</v>
      </c>
      <c r="I741" s="30">
        <v>2</v>
      </c>
      <c r="J741" s="30">
        <v>2</v>
      </c>
      <c r="K741" s="30">
        <v>2</v>
      </c>
      <c r="L741" s="30"/>
      <c r="M741" s="54"/>
      <c r="N741" s="30"/>
      <c r="O741" s="15" t="s">
        <v>783</v>
      </c>
      <c r="P741" s="16" t="s">
        <v>728</v>
      </c>
    </row>
    <row r="742" spans="1:16" ht="87">
      <c r="A742" s="65" t="s">
        <v>1216</v>
      </c>
      <c r="B742" s="15" t="s">
        <v>722</v>
      </c>
      <c r="C742" s="15" t="s">
        <v>772</v>
      </c>
      <c r="D742" s="15" t="s">
        <v>780</v>
      </c>
      <c r="E742" s="15" t="s">
        <v>781</v>
      </c>
      <c r="F742" s="17" t="s">
        <v>782</v>
      </c>
      <c r="G742" s="81"/>
      <c r="H742" s="30"/>
      <c r="I742" s="30"/>
      <c r="J742" s="30">
        <v>3</v>
      </c>
      <c r="K742" s="30">
        <v>3</v>
      </c>
      <c r="L742" s="30"/>
      <c r="M742" s="54"/>
      <c r="N742" s="30"/>
      <c r="O742" s="35"/>
      <c r="P742" s="84" t="s">
        <v>729</v>
      </c>
    </row>
    <row r="743" spans="1:16" ht="87">
      <c r="A743" s="65" t="s">
        <v>1216</v>
      </c>
      <c r="B743" s="15" t="s">
        <v>722</v>
      </c>
      <c r="C743" s="15" t="s">
        <v>772</v>
      </c>
      <c r="D743" s="15" t="s">
        <v>780</v>
      </c>
      <c r="E743" s="15" t="s">
        <v>781</v>
      </c>
      <c r="F743" s="17" t="s">
        <v>782</v>
      </c>
      <c r="G743" s="81"/>
      <c r="H743" s="30">
        <v>2</v>
      </c>
      <c r="I743" s="30">
        <v>2</v>
      </c>
      <c r="J743" s="30">
        <v>2</v>
      </c>
      <c r="K743" s="30">
        <v>2</v>
      </c>
      <c r="L743" s="30">
        <v>2</v>
      </c>
      <c r="M743" s="54">
        <v>1</v>
      </c>
      <c r="N743" s="30"/>
      <c r="O743" s="35"/>
      <c r="P743" s="84" t="s">
        <v>762</v>
      </c>
    </row>
    <row r="744" spans="1:16" ht="87">
      <c r="A744" s="65" t="s">
        <v>1216</v>
      </c>
      <c r="B744" s="15" t="s">
        <v>722</v>
      </c>
      <c r="C744" s="15" t="s">
        <v>772</v>
      </c>
      <c r="D744" s="15" t="s">
        <v>784</v>
      </c>
      <c r="E744" s="15" t="s">
        <v>785</v>
      </c>
      <c r="F744" s="17" t="s">
        <v>786</v>
      </c>
      <c r="G744" s="81"/>
      <c r="H744" s="30"/>
      <c r="I744" s="30"/>
      <c r="J744" s="30"/>
      <c r="K744" s="30">
        <v>8</v>
      </c>
      <c r="L744" s="30">
        <v>7</v>
      </c>
      <c r="M744" s="54"/>
      <c r="N744" s="30"/>
      <c r="O744" s="15" t="s">
        <v>787</v>
      </c>
      <c r="P744" s="16" t="s">
        <v>737</v>
      </c>
    </row>
    <row r="745" spans="1:16" ht="87">
      <c r="A745" s="65" t="s">
        <v>1216</v>
      </c>
      <c r="B745" s="15" t="s">
        <v>722</v>
      </c>
      <c r="C745" s="15" t="s">
        <v>772</v>
      </c>
      <c r="D745" s="15" t="s">
        <v>788</v>
      </c>
      <c r="E745" s="15" t="s">
        <v>789</v>
      </c>
      <c r="F745" s="17" t="s">
        <v>790</v>
      </c>
      <c r="G745" s="81"/>
      <c r="H745" s="30"/>
      <c r="I745" s="30"/>
      <c r="J745" s="30"/>
      <c r="K745" s="30">
        <v>2</v>
      </c>
      <c r="L745" s="30"/>
      <c r="M745" s="54"/>
      <c r="N745" s="30"/>
      <c r="O745" s="15" t="s">
        <v>787</v>
      </c>
      <c r="P745" s="16" t="s">
        <v>737</v>
      </c>
    </row>
    <row r="746" spans="1:16" ht="87">
      <c r="A746" s="65" t="s">
        <v>1216</v>
      </c>
      <c r="B746" s="15" t="s">
        <v>791</v>
      </c>
      <c r="C746" s="15" t="s">
        <v>792</v>
      </c>
      <c r="D746" s="15" t="s">
        <v>793</v>
      </c>
      <c r="E746" s="15" t="s">
        <v>794</v>
      </c>
      <c r="F746" s="17" t="s">
        <v>795</v>
      </c>
      <c r="G746" s="25"/>
      <c r="H746" s="30"/>
      <c r="I746" s="30"/>
      <c r="J746" s="30"/>
      <c r="K746" s="30"/>
      <c r="L746" s="54">
        <v>125</v>
      </c>
      <c r="M746" s="54">
        <v>140</v>
      </c>
      <c r="N746" s="30"/>
      <c r="O746" s="15" t="s">
        <v>796</v>
      </c>
      <c r="P746" s="74" t="s">
        <v>1224</v>
      </c>
    </row>
    <row r="747" spans="1:16" ht="87">
      <c r="A747" s="65" t="s">
        <v>1216</v>
      </c>
      <c r="B747" s="15" t="s">
        <v>791</v>
      </c>
      <c r="C747" s="15" t="s">
        <v>792</v>
      </c>
      <c r="D747" s="15" t="s">
        <v>797</v>
      </c>
      <c r="E747" s="15" t="s">
        <v>798</v>
      </c>
      <c r="F747" s="17" t="s">
        <v>799</v>
      </c>
      <c r="G747" s="81"/>
      <c r="H747" s="30"/>
      <c r="I747" s="30"/>
      <c r="J747" s="30"/>
      <c r="K747" s="30"/>
      <c r="L747" s="54">
        <v>27741</v>
      </c>
      <c r="M747" s="54">
        <v>27344.41</v>
      </c>
      <c r="N747" s="30"/>
      <c r="O747" s="15" t="s">
        <v>796</v>
      </c>
      <c r="P747" s="16"/>
    </row>
    <row r="748" spans="1:16" ht="87">
      <c r="A748" s="65" t="s">
        <v>1216</v>
      </c>
      <c r="B748" s="15" t="s">
        <v>791</v>
      </c>
      <c r="C748" s="15" t="s">
        <v>792</v>
      </c>
      <c r="D748" s="15" t="s">
        <v>797</v>
      </c>
      <c r="E748" s="15" t="s">
        <v>798</v>
      </c>
      <c r="F748" s="17" t="s">
        <v>800</v>
      </c>
      <c r="G748" s="81"/>
      <c r="H748" s="30"/>
      <c r="I748" s="30"/>
      <c r="J748" s="30"/>
      <c r="K748" s="30"/>
      <c r="L748" s="54">
        <v>17736</v>
      </c>
      <c r="M748" s="54">
        <v>17551</v>
      </c>
      <c r="N748" s="30"/>
      <c r="O748" s="15" t="s">
        <v>796</v>
      </c>
      <c r="P748" s="16"/>
    </row>
    <row r="749" spans="1:16" ht="87">
      <c r="A749" s="65" t="s">
        <v>1216</v>
      </c>
      <c r="B749" s="15" t="s">
        <v>791</v>
      </c>
      <c r="C749" s="15" t="s">
        <v>792</v>
      </c>
      <c r="D749" s="15" t="s">
        <v>797</v>
      </c>
      <c r="E749" s="15" t="s">
        <v>798</v>
      </c>
      <c r="F749" s="17" t="s">
        <v>801</v>
      </c>
      <c r="G749" s="81"/>
      <c r="H749" s="30"/>
      <c r="I749" s="30"/>
      <c r="J749" s="30"/>
      <c r="K749" s="30"/>
      <c r="L749" s="54">
        <v>1882</v>
      </c>
      <c r="M749" s="54">
        <v>1838</v>
      </c>
      <c r="N749" s="30"/>
      <c r="O749" s="15" t="s">
        <v>796</v>
      </c>
      <c r="P749" s="16"/>
    </row>
    <row r="750" spans="1:16" ht="87">
      <c r="A750" s="65" t="s">
        <v>1216</v>
      </c>
      <c r="B750" s="15" t="s">
        <v>791</v>
      </c>
      <c r="C750" s="15" t="s">
        <v>792</v>
      </c>
      <c r="D750" s="15" t="s">
        <v>797</v>
      </c>
      <c r="E750" s="15" t="s">
        <v>798</v>
      </c>
      <c r="F750" s="17" t="s">
        <v>802</v>
      </c>
      <c r="G750" s="25" t="s">
        <v>803</v>
      </c>
      <c r="H750" s="30">
        <v>153</v>
      </c>
      <c r="I750" s="30">
        <v>243</v>
      </c>
      <c r="J750" s="30">
        <v>195</v>
      </c>
      <c r="K750" s="30">
        <v>327</v>
      </c>
      <c r="L750" s="30">
        <v>179</v>
      </c>
      <c r="M750" s="54">
        <v>668</v>
      </c>
      <c r="N750" s="30"/>
      <c r="O750" s="15" t="s">
        <v>804</v>
      </c>
      <c r="P750" s="16"/>
    </row>
    <row r="751" spans="1:16" ht="87">
      <c r="A751" s="65" t="s">
        <v>1216</v>
      </c>
      <c r="B751" s="15" t="s">
        <v>791</v>
      </c>
      <c r="C751" s="15" t="s">
        <v>792</v>
      </c>
      <c r="D751" s="15" t="s">
        <v>797</v>
      </c>
      <c r="E751" s="15" t="s">
        <v>798</v>
      </c>
      <c r="F751" s="17" t="s">
        <v>802</v>
      </c>
      <c r="G751" s="81"/>
      <c r="H751" s="30">
        <v>153</v>
      </c>
      <c r="I751" s="30">
        <v>243</v>
      </c>
      <c r="J751" s="30">
        <v>131</v>
      </c>
      <c r="K751" s="30">
        <v>156</v>
      </c>
      <c r="L751" s="30">
        <v>103</v>
      </c>
      <c r="M751" s="54">
        <v>285</v>
      </c>
      <c r="N751" s="30"/>
      <c r="O751" s="15" t="s">
        <v>762</v>
      </c>
      <c r="P751" s="16"/>
    </row>
    <row r="752" spans="1:16" ht="87">
      <c r="A752" s="65" t="s">
        <v>1216</v>
      </c>
      <c r="B752" s="15" t="s">
        <v>791</v>
      </c>
      <c r="C752" s="15" t="s">
        <v>792</v>
      </c>
      <c r="D752" s="15" t="s">
        <v>797</v>
      </c>
      <c r="E752" s="15" t="s">
        <v>798</v>
      </c>
      <c r="F752" s="17" t="s">
        <v>805</v>
      </c>
      <c r="G752" s="25"/>
      <c r="H752" s="30" t="s">
        <v>806</v>
      </c>
      <c r="I752" s="30" t="s">
        <v>807</v>
      </c>
      <c r="J752" s="30"/>
      <c r="K752" s="30"/>
      <c r="L752" s="75" t="s">
        <v>1223</v>
      </c>
      <c r="M752" s="54" t="s">
        <v>1221</v>
      </c>
      <c r="N752" s="30"/>
      <c r="O752" s="15" t="s">
        <v>808</v>
      </c>
      <c r="P752" s="16"/>
    </row>
    <row r="753" spans="1:16" ht="87">
      <c r="A753" s="65" t="s">
        <v>1216</v>
      </c>
      <c r="B753" s="15" t="s">
        <v>791</v>
      </c>
      <c r="C753" s="15" t="s">
        <v>792</v>
      </c>
      <c r="D753" s="15" t="s">
        <v>797</v>
      </c>
      <c r="E753" s="15" t="s">
        <v>798</v>
      </c>
      <c r="F753" s="17" t="s">
        <v>1147</v>
      </c>
      <c r="G753" s="25" t="s">
        <v>108</v>
      </c>
      <c r="H753" s="30">
        <v>26</v>
      </c>
      <c r="I753" s="30">
        <v>23</v>
      </c>
      <c r="J753" s="30">
        <v>7</v>
      </c>
      <c r="K753" s="30">
        <v>57</v>
      </c>
      <c r="L753" s="30">
        <v>44</v>
      </c>
      <c r="M753" s="54">
        <v>31</v>
      </c>
      <c r="N753" s="30"/>
      <c r="O753" s="15" t="s">
        <v>804</v>
      </c>
      <c r="P753" s="16"/>
    </row>
    <row r="754" spans="1:16" ht="87">
      <c r="A754" s="65" t="s">
        <v>1216</v>
      </c>
      <c r="B754" s="15" t="s">
        <v>791</v>
      </c>
      <c r="C754" s="15" t="s">
        <v>792</v>
      </c>
      <c r="D754" s="15" t="s">
        <v>797</v>
      </c>
      <c r="E754" s="15" t="s">
        <v>798</v>
      </c>
      <c r="F754" s="17" t="s">
        <v>1148</v>
      </c>
      <c r="G754" s="25"/>
      <c r="H754" s="30">
        <v>72</v>
      </c>
      <c r="I754" s="30">
        <v>23</v>
      </c>
      <c r="J754" s="30">
        <v>24</v>
      </c>
      <c r="K754" s="30">
        <v>24</v>
      </c>
      <c r="L754" s="30">
        <v>23</v>
      </c>
      <c r="M754" s="54" t="s">
        <v>1222</v>
      </c>
      <c r="N754" s="30"/>
      <c r="O754" s="15" t="s">
        <v>762</v>
      </c>
      <c r="P754" s="16"/>
    </row>
    <row r="755" spans="1:16" ht="87">
      <c r="A755" s="65" t="s">
        <v>1216</v>
      </c>
      <c r="B755" s="15" t="s">
        <v>791</v>
      </c>
      <c r="C755" s="15" t="s">
        <v>792</v>
      </c>
      <c r="D755" s="15" t="s">
        <v>797</v>
      </c>
      <c r="E755" s="15" t="s">
        <v>798</v>
      </c>
      <c r="F755" s="17" t="s">
        <v>809</v>
      </c>
      <c r="G755" s="66" t="s">
        <v>112</v>
      </c>
      <c r="H755" s="30"/>
      <c r="I755" s="30"/>
      <c r="J755" s="30"/>
      <c r="K755" s="30"/>
      <c r="L755" s="30"/>
      <c r="M755" s="54">
        <v>2468</v>
      </c>
      <c r="N755" s="30"/>
      <c r="O755" s="15" t="s">
        <v>796</v>
      </c>
      <c r="P755" s="16"/>
    </row>
    <row r="756" spans="1:16" ht="87">
      <c r="A756" s="65" t="s">
        <v>1216</v>
      </c>
      <c r="B756" s="15" t="s">
        <v>791</v>
      </c>
      <c r="C756" s="15" t="s">
        <v>197</v>
      </c>
      <c r="D756" s="15" t="s">
        <v>810</v>
      </c>
      <c r="E756" s="15" t="s">
        <v>811</v>
      </c>
      <c r="F756" s="82" t="s">
        <v>812</v>
      </c>
      <c r="G756" s="36"/>
      <c r="H756" s="37"/>
      <c r="I756" s="37"/>
      <c r="J756" s="37"/>
      <c r="K756" s="37"/>
      <c r="L756" s="58">
        <v>0</v>
      </c>
      <c r="M756" s="58">
        <v>0</v>
      </c>
      <c r="N756" s="37"/>
      <c r="O756" s="35" t="s">
        <v>796</v>
      </c>
      <c r="P756" s="80"/>
    </row>
    <row r="757" spans="1:16" ht="87">
      <c r="A757" s="65" t="s">
        <v>1216</v>
      </c>
      <c r="B757" s="15" t="s">
        <v>791</v>
      </c>
      <c r="C757" s="15" t="s">
        <v>197</v>
      </c>
      <c r="D757" s="15" t="s">
        <v>810</v>
      </c>
      <c r="E757" s="15" t="s">
        <v>811</v>
      </c>
      <c r="F757" s="17" t="s">
        <v>813</v>
      </c>
      <c r="G757" s="81"/>
      <c r="H757" s="30"/>
      <c r="I757" s="30"/>
      <c r="J757" s="30"/>
      <c r="K757" s="30"/>
      <c r="L757" s="54">
        <v>16033</v>
      </c>
      <c r="M757" s="54">
        <v>13194</v>
      </c>
      <c r="N757" s="30"/>
      <c r="O757" s="15" t="s">
        <v>796</v>
      </c>
      <c r="P757" s="16"/>
    </row>
    <row r="758" spans="1:16" ht="87">
      <c r="A758" s="65" t="s">
        <v>1216</v>
      </c>
      <c r="B758" s="15" t="s">
        <v>791</v>
      </c>
      <c r="C758" s="15" t="s">
        <v>197</v>
      </c>
      <c r="D758" s="15" t="s">
        <v>810</v>
      </c>
      <c r="E758" s="15" t="s">
        <v>811</v>
      </c>
      <c r="F758" s="17" t="s">
        <v>814</v>
      </c>
      <c r="G758" s="25"/>
      <c r="H758" s="30"/>
      <c r="I758" s="30"/>
      <c r="J758" s="30"/>
      <c r="K758" s="30"/>
      <c r="L758" s="54">
        <v>7.85</v>
      </c>
      <c r="M758" s="54">
        <v>7.85</v>
      </c>
      <c r="N758" s="30"/>
      <c r="O758" s="15" t="s">
        <v>796</v>
      </c>
      <c r="P758" s="16"/>
    </row>
    <row r="759" spans="1:16" ht="87">
      <c r="A759" s="65" t="s">
        <v>1216</v>
      </c>
      <c r="B759" s="15" t="s">
        <v>791</v>
      </c>
      <c r="C759" s="15" t="s">
        <v>197</v>
      </c>
      <c r="D759" s="15" t="s">
        <v>810</v>
      </c>
      <c r="E759" s="15" t="s">
        <v>811</v>
      </c>
      <c r="F759" s="17" t="s">
        <v>815</v>
      </c>
      <c r="G759" s="25"/>
      <c r="H759" s="30"/>
      <c r="I759" s="30"/>
      <c r="J759" s="30"/>
      <c r="K759" s="30"/>
      <c r="L759" s="54">
        <v>5</v>
      </c>
      <c r="M759" s="54">
        <v>5</v>
      </c>
      <c r="N759" s="30"/>
      <c r="O759" s="15" t="s">
        <v>796</v>
      </c>
      <c r="P759" s="16"/>
    </row>
    <row r="760" spans="1:16" ht="261">
      <c r="A760" s="65" t="s">
        <v>1216</v>
      </c>
      <c r="B760" s="15" t="s">
        <v>791</v>
      </c>
      <c r="C760" s="15" t="s">
        <v>197</v>
      </c>
      <c r="D760" s="15" t="s">
        <v>810</v>
      </c>
      <c r="E760" s="15" t="s">
        <v>811</v>
      </c>
      <c r="F760" s="17" t="s">
        <v>816</v>
      </c>
      <c r="G760" s="25"/>
      <c r="H760" s="30" t="s">
        <v>817</v>
      </c>
      <c r="I760" s="30" t="s">
        <v>818</v>
      </c>
      <c r="J760" s="30" t="s">
        <v>819</v>
      </c>
      <c r="K760" s="30" t="s">
        <v>820</v>
      </c>
      <c r="L760" s="30" t="s">
        <v>821</v>
      </c>
      <c r="M760" s="54" t="s">
        <v>821</v>
      </c>
      <c r="N760" s="30"/>
      <c r="O760" s="15" t="s">
        <v>804</v>
      </c>
      <c r="P760" s="16"/>
    </row>
    <row r="761" spans="1:16" ht="152.25">
      <c r="A761" s="65" t="s">
        <v>1216</v>
      </c>
      <c r="B761" s="15" t="s">
        <v>791</v>
      </c>
      <c r="C761" s="15" t="s">
        <v>197</v>
      </c>
      <c r="D761" s="15" t="s">
        <v>810</v>
      </c>
      <c r="E761" s="15" t="s">
        <v>811</v>
      </c>
      <c r="F761" s="17" t="s">
        <v>816</v>
      </c>
      <c r="G761" s="25"/>
      <c r="H761" s="30" t="s">
        <v>822</v>
      </c>
      <c r="I761" s="30" t="s">
        <v>823</v>
      </c>
      <c r="J761" s="30" t="s">
        <v>824</v>
      </c>
      <c r="K761" s="30" t="s">
        <v>825</v>
      </c>
      <c r="L761" s="30" t="s">
        <v>825</v>
      </c>
      <c r="M761" s="54" t="s">
        <v>1225</v>
      </c>
      <c r="N761" s="30"/>
      <c r="O761" s="15" t="s">
        <v>762</v>
      </c>
      <c r="P761" s="16"/>
    </row>
    <row r="762" spans="1:16" ht="87">
      <c r="A762" s="65" t="s">
        <v>1216</v>
      </c>
      <c r="B762" s="15" t="s">
        <v>791</v>
      </c>
      <c r="C762" s="15" t="s">
        <v>197</v>
      </c>
      <c r="D762" s="15" t="s">
        <v>826</v>
      </c>
      <c r="E762" s="15" t="s">
        <v>827</v>
      </c>
      <c r="F762" s="17" t="s">
        <v>828</v>
      </c>
      <c r="G762" s="25" t="s">
        <v>97</v>
      </c>
      <c r="H762" s="30">
        <v>2</v>
      </c>
      <c r="I762" s="30">
        <v>2</v>
      </c>
      <c r="J762" s="30">
        <v>2</v>
      </c>
      <c r="K762" s="30">
        <v>2</v>
      </c>
      <c r="L762" s="30">
        <v>2</v>
      </c>
      <c r="M762" s="54">
        <v>2</v>
      </c>
      <c r="N762" s="30"/>
      <c r="O762" s="15" t="s">
        <v>804</v>
      </c>
      <c r="P762" s="16"/>
    </row>
    <row r="763" spans="1:16" ht="87">
      <c r="A763" s="65" t="s">
        <v>1216</v>
      </c>
      <c r="B763" s="15" t="s">
        <v>791</v>
      </c>
      <c r="C763" s="15" t="s">
        <v>197</v>
      </c>
      <c r="D763" s="15" t="s">
        <v>826</v>
      </c>
      <c r="E763" s="15" t="s">
        <v>827</v>
      </c>
      <c r="F763" s="17" t="s">
        <v>828</v>
      </c>
      <c r="G763" s="81"/>
      <c r="H763" s="30">
        <v>208</v>
      </c>
      <c r="I763" s="30">
        <v>208</v>
      </c>
      <c r="J763" s="30">
        <v>208</v>
      </c>
      <c r="K763" s="30">
        <v>208</v>
      </c>
      <c r="L763" s="30"/>
      <c r="M763" s="54"/>
      <c r="N763" s="30"/>
      <c r="O763" s="15" t="s">
        <v>762</v>
      </c>
      <c r="P763" s="16"/>
    </row>
    <row r="764" spans="1:16" ht="87">
      <c r="A764" s="65" t="s">
        <v>1216</v>
      </c>
      <c r="B764" s="15" t="s">
        <v>791</v>
      </c>
      <c r="C764" s="15" t="s">
        <v>829</v>
      </c>
      <c r="D764" s="15" t="s">
        <v>830</v>
      </c>
      <c r="E764" s="15" t="s">
        <v>831</v>
      </c>
      <c r="F764" s="82" t="s">
        <v>832</v>
      </c>
      <c r="G764" s="36"/>
      <c r="H764" s="37"/>
      <c r="I764" s="37"/>
      <c r="J764" s="37"/>
      <c r="K764" s="37"/>
      <c r="L764" s="37"/>
      <c r="M764" s="58"/>
      <c r="N764" s="37"/>
      <c r="O764" s="35" t="s">
        <v>796</v>
      </c>
      <c r="P764" s="80"/>
    </row>
    <row r="765" spans="1:16" ht="87">
      <c r="A765" s="65" t="s">
        <v>1216</v>
      </c>
      <c r="B765" s="15" t="s">
        <v>791</v>
      </c>
      <c r="C765" s="15" t="s">
        <v>829</v>
      </c>
      <c r="D765" s="15" t="s">
        <v>830</v>
      </c>
      <c r="E765" s="15" t="s">
        <v>831</v>
      </c>
      <c r="F765" s="17" t="s">
        <v>833</v>
      </c>
      <c r="G765" s="25" t="s">
        <v>73</v>
      </c>
      <c r="H765" s="30">
        <v>3</v>
      </c>
      <c r="I765" s="30">
        <v>3</v>
      </c>
      <c r="J765" s="30">
        <v>2</v>
      </c>
      <c r="K765" s="30">
        <v>2</v>
      </c>
      <c r="L765" s="30">
        <v>2</v>
      </c>
      <c r="M765" s="54">
        <v>2</v>
      </c>
      <c r="N765" s="30"/>
      <c r="O765" s="15" t="s">
        <v>70</v>
      </c>
      <c r="P765" s="16"/>
    </row>
    <row r="766" spans="1:16" ht="87">
      <c r="A766" s="65" t="s">
        <v>1216</v>
      </c>
      <c r="B766" s="15" t="s">
        <v>791</v>
      </c>
      <c r="C766" s="15" t="s">
        <v>834</v>
      </c>
      <c r="D766" s="15" t="s">
        <v>835</v>
      </c>
      <c r="E766" s="15" t="s">
        <v>836</v>
      </c>
      <c r="F766" s="17" t="s">
        <v>837</v>
      </c>
      <c r="G766" s="25" t="s">
        <v>250</v>
      </c>
      <c r="H766" s="30">
        <v>5</v>
      </c>
      <c r="I766" s="54">
        <v>3</v>
      </c>
      <c r="J766" s="54">
        <v>2</v>
      </c>
      <c r="K766" s="54">
        <v>1</v>
      </c>
      <c r="L766" s="54">
        <v>6</v>
      </c>
      <c r="M766" s="54">
        <v>5</v>
      </c>
      <c r="N766" s="30"/>
      <c r="O766" s="15" t="s">
        <v>838</v>
      </c>
      <c r="P766" s="16"/>
    </row>
    <row r="767" spans="1:16" ht="87">
      <c r="A767" s="65" t="s">
        <v>1216</v>
      </c>
      <c r="B767" s="15" t="s">
        <v>791</v>
      </c>
      <c r="C767" s="15" t="s">
        <v>834</v>
      </c>
      <c r="D767" s="15" t="s">
        <v>835</v>
      </c>
      <c r="E767" s="15" t="s">
        <v>836</v>
      </c>
      <c r="F767" s="17" t="s">
        <v>837</v>
      </c>
      <c r="G767" s="81"/>
      <c r="H767" s="30">
        <v>1</v>
      </c>
      <c r="I767" s="30">
        <v>1</v>
      </c>
      <c r="J767" s="30">
        <v>1</v>
      </c>
      <c r="K767" s="30">
        <v>1</v>
      </c>
      <c r="L767" s="30"/>
      <c r="M767" s="54"/>
      <c r="N767" s="30"/>
      <c r="O767" s="15" t="s">
        <v>839</v>
      </c>
      <c r="P767" s="16"/>
    </row>
    <row r="768" spans="1:16" ht="87.75" thickBot="1">
      <c r="A768" s="65" t="s">
        <v>1216</v>
      </c>
      <c r="B768" s="19" t="s">
        <v>791</v>
      </c>
      <c r="C768" s="19" t="s">
        <v>840</v>
      </c>
      <c r="D768" s="19" t="s">
        <v>151</v>
      </c>
      <c r="E768" s="19" t="s">
        <v>841</v>
      </c>
      <c r="F768" s="20" t="s">
        <v>842</v>
      </c>
      <c r="G768" s="83"/>
      <c r="H768" s="31"/>
      <c r="I768" s="31"/>
      <c r="J768" s="31"/>
      <c r="K768" s="31"/>
      <c r="L768" s="31"/>
      <c r="M768" s="59">
        <v>5</v>
      </c>
      <c r="N768" s="31"/>
      <c r="O768" s="19" t="s">
        <v>796</v>
      </c>
      <c r="P768" s="21"/>
    </row>
    <row r="775" spans="2:16">
      <c r="B775" s="22"/>
      <c r="C775" s="22"/>
      <c r="D775" s="22"/>
    </row>
    <row r="776" spans="2:16" s="6" customFormat="1">
      <c r="B776" s="22"/>
      <c r="C776" s="22"/>
      <c r="D776" s="22"/>
      <c r="G776" s="23"/>
      <c r="H776" s="32"/>
      <c r="I776" s="32"/>
      <c r="J776" s="32"/>
      <c r="K776" s="32"/>
      <c r="L776" s="32"/>
      <c r="M776" s="32"/>
      <c r="N776" s="32"/>
      <c r="O776" s="8"/>
      <c r="P776" s="14"/>
    </row>
    <row r="777" spans="2:16" s="6" customFormat="1">
      <c r="B777" s="22"/>
      <c r="C777" s="22"/>
      <c r="D777" s="22"/>
      <c r="G777" s="23"/>
      <c r="H777" s="32"/>
      <c r="I777" s="32"/>
      <c r="J777" s="32"/>
      <c r="K777" s="32"/>
      <c r="L777" s="32"/>
      <c r="M777" s="32"/>
      <c r="N777" s="32"/>
      <c r="O777" s="8"/>
      <c r="P777" s="14"/>
    </row>
  </sheetData>
  <autoFilter ref="A5:P768" xr:uid="{1186E864-EE7F-4A41-9B15-EAB345DE9A6B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690"/>
  <sheetViews>
    <sheetView topLeftCell="C1" zoomScale="80" zoomScaleNormal="80" workbookViewId="0">
      <selection activeCell="D1" sqref="D1"/>
    </sheetView>
  </sheetViews>
  <sheetFormatPr defaultRowHeight="14.25"/>
  <cols>
    <col min="1" max="1" width="29" customWidth="1"/>
    <col min="2" max="2" width="29.25" bestFit="1" customWidth="1"/>
    <col min="4" max="4" width="125.625" bestFit="1" customWidth="1"/>
    <col min="5" max="5" width="28.5" bestFit="1" customWidth="1"/>
  </cols>
  <sheetData>
    <row r="1" spans="1:5">
      <c r="A1" s="76" t="s">
        <v>1206</v>
      </c>
      <c r="B1" t="s">
        <v>1209</v>
      </c>
      <c r="D1" s="76" t="s">
        <v>1206</v>
      </c>
      <c r="E1" t="s">
        <v>1209</v>
      </c>
    </row>
    <row r="2" spans="1:5">
      <c r="A2" s="77" t="s">
        <v>456</v>
      </c>
      <c r="B2" s="78">
        <v>54</v>
      </c>
      <c r="D2" s="77" t="s">
        <v>456</v>
      </c>
      <c r="E2" s="78">
        <v>54</v>
      </c>
    </row>
    <row r="3" spans="1:5">
      <c r="A3" s="77" t="s">
        <v>513</v>
      </c>
      <c r="B3" s="78">
        <v>49</v>
      </c>
      <c r="D3" s="79" t="s">
        <v>507</v>
      </c>
      <c r="E3" s="78">
        <v>1</v>
      </c>
    </row>
    <row r="4" spans="1:5">
      <c r="A4" s="77" t="s">
        <v>628</v>
      </c>
      <c r="B4" s="78">
        <v>85</v>
      </c>
      <c r="D4" s="79" t="s">
        <v>460</v>
      </c>
      <c r="E4" s="78">
        <v>1</v>
      </c>
    </row>
    <row r="5" spans="1:5">
      <c r="A5" s="77" t="s">
        <v>791</v>
      </c>
      <c r="B5" s="78">
        <v>23</v>
      </c>
      <c r="D5" s="79" t="s">
        <v>482</v>
      </c>
      <c r="E5" s="78">
        <v>1</v>
      </c>
    </row>
    <row r="6" spans="1:5">
      <c r="A6" s="77" t="s">
        <v>10</v>
      </c>
      <c r="B6" s="78">
        <v>173</v>
      </c>
      <c r="D6" s="79" t="s">
        <v>478</v>
      </c>
      <c r="E6" s="78">
        <v>1</v>
      </c>
    </row>
    <row r="7" spans="1:5">
      <c r="A7" s="77" t="s">
        <v>722</v>
      </c>
      <c r="B7" s="78">
        <v>58</v>
      </c>
      <c r="D7" s="79" t="s">
        <v>502</v>
      </c>
      <c r="E7" s="78">
        <v>1</v>
      </c>
    </row>
    <row r="8" spans="1:5">
      <c r="A8" s="77" t="s">
        <v>159</v>
      </c>
      <c r="B8" s="78">
        <v>125</v>
      </c>
      <c r="D8" s="79" t="s">
        <v>484</v>
      </c>
      <c r="E8" s="78">
        <v>1</v>
      </c>
    </row>
    <row r="9" spans="1:5">
      <c r="A9" s="77" t="s">
        <v>300</v>
      </c>
      <c r="B9" s="78">
        <v>57</v>
      </c>
      <c r="D9" s="79" t="s">
        <v>503</v>
      </c>
      <c r="E9" s="78">
        <v>1</v>
      </c>
    </row>
    <row r="10" spans="1:5">
      <c r="A10" s="77" t="s">
        <v>256</v>
      </c>
      <c r="B10" s="78">
        <v>94</v>
      </c>
      <c r="D10" s="79" t="s">
        <v>487</v>
      </c>
      <c r="E10" s="78">
        <v>1</v>
      </c>
    </row>
    <row r="11" spans="1:5">
      <c r="A11" s="77" t="s">
        <v>365</v>
      </c>
      <c r="B11" s="78">
        <v>41</v>
      </c>
      <c r="D11" s="79" t="s">
        <v>510</v>
      </c>
      <c r="E11" s="78">
        <v>1</v>
      </c>
    </row>
    <row r="12" spans="1:5">
      <c r="A12" s="77" t="s">
        <v>1208</v>
      </c>
      <c r="B12" s="78">
        <v>759</v>
      </c>
      <c r="D12" s="79" t="s">
        <v>465</v>
      </c>
      <c r="E12" s="78">
        <v>1</v>
      </c>
    </row>
    <row r="13" spans="1:5">
      <c r="D13" s="79" t="s">
        <v>463</v>
      </c>
      <c r="E13" s="78">
        <v>1</v>
      </c>
    </row>
    <row r="14" spans="1:5">
      <c r="A14" s="76" t="s">
        <v>1206</v>
      </c>
      <c r="B14" t="s">
        <v>1226</v>
      </c>
      <c r="C14" s="76"/>
      <c r="D14" s="79" t="s">
        <v>467</v>
      </c>
      <c r="E14" s="78">
        <v>1</v>
      </c>
    </row>
    <row r="15" spans="1:5">
      <c r="A15" s="77">
        <v>434.4</v>
      </c>
      <c r="B15" s="78">
        <v>1</v>
      </c>
      <c r="D15" s="79" t="s">
        <v>468</v>
      </c>
      <c r="E15" s="78">
        <v>1</v>
      </c>
    </row>
    <row r="16" spans="1:5">
      <c r="A16" s="77">
        <v>1333.6</v>
      </c>
      <c r="B16" s="78">
        <v>1</v>
      </c>
      <c r="D16" s="79" t="s">
        <v>469</v>
      </c>
      <c r="E16" s="78">
        <v>1</v>
      </c>
    </row>
    <row r="17" spans="1:5">
      <c r="A17" s="77">
        <v>3583.2</v>
      </c>
      <c r="B17" s="78">
        <v>1</v>
      </c>
      <c r="D17" s="79" t="s">
        <v>472</v>
      </c>
      <c r="E17" s="78">
        <v>2</v>
      </c>
    </row>
    <row r="18" spans="1:5">
      <c r="A18" s="77">
        <v>5814.4</v>
      </c>
      <c r="B18" s="78">
        <v>1</v>
      </c>
      <c r="D18" s="79" t="s">
        <v>490</v>
      </c>
      <c r="E18" s="78">
        <v>1</v>
      </c>
    </row>
    <row r="19" spans="1:5">
      <c r="A19" s="77">
        <v>6191.2</v>
      </c>
      <c r="B19" s="78">
        <v>1</v>
      </c>
      <c r="D19" s="79" t="s">
        <v>494</v>
      </c>
      <c r="E19" s="78">
        <v>1</v>
      </c>
    </row>
    <row r="20" spans="1:5">
      <c r="A20" s="77">
        <v>9498.4</v>
      </c>
      <c r="B20" s="78">
        <v>1</v>
      </c>
      <c r="D20" s="79" t="s">
        <v>497</v>
      </c>
      <c r="E20" s="78">
        <v>1</v>
      </c>
    </row>
    <row r="21" spans="1:5">
      <c r="A21" s="77">
        <v>18180</v>
      </c>
      <c r="B21" s="78">
        <v>1</v>
      </c>
      <c r="D21" s="79" t="s">
        <v>972</v>
      </c>
      <c r="E21" s="78">
        <v>1</v>
      </c>
    </row>
    <row r="22" spans="1:5">
      <c r="A22" s="77">
        <v>25396.799999999999</v>
      </c>
      <c r="B22" s="78">
        <v>1</v>
      </c>
      <c r="D22" s="79" t="s">
        <v>975</v>
      </c>
      <c r="E22" s="78">
        <v>1</v>
      </c>
    </row>
    <row r="23" spans="1:5">
      <c r="A23" s="77">
        <v>30661.599999999999</v>
      </c>
      <c r="B23" s="78">
        <v>1</v>
      </c>
      <c r="D23" s="79" t="s">
        <v>971</v>
      </c>
      <c r="E23" s="78">
        <v>1</v>
      </c>
    </row>
    <row r="24" spans="1:5">
      <c r="A24" s="77">
        <v>52979.199999999997</v>
      </c>
      <c r="B24" s="78">
        <v>1</v>
      </c>
      <c r="D24" s="79" t="s">
        <v>968</v>
      </c>
      <c r="E24" s="78">
        <v>1</v>
      </c>
    </row>
    <row r="25" spans="1:5">
      <c r="A25" s="77" t="s">
        <v>195</v>
      </c>
      <c r="B25" s="78">
        <v>1</v>
      </c>
      <c r="D25" s="79" t="s">
        <v>982</v>
      </c>
      <c r="E25" s="78">
        <v>2</v>
      </c>
    </row>
    <row r="26" spans="1:5">
      <c r="A26" s="77" t="s">
        <v>466</v>
      </c>
      <c r="B26" s="78">
        <v>1</v>
      </c>
      <c r="D26" s="79" t="s">
        <v>966</v>
      </c>
      <c r="E26" s="78">
        <v>1</v>
      </c>
    </row>
    <row r="27" spans="1:5">
      <c r="A27" s="77" t="s">
        <v>166</v>
      </c>
      <c r="B27" s="78">
        <v>14</v>
      </c>
      <c r="D27" s="79" t="s">
        <v>988</v>
      </c>
      <c r="E27" s="78">
        <v>1</v>
      </c>
    </row>
    <row r="28" spans="1:5">
      <c r="A28" s="77" t="s">
        <v>80</v>
      </c>
      <c r="B28" s="78">
        <v>1</v>
      </c>
      <c r="D28" s="79" t="s">
        <v>990</v>
      </c>
      <c r="E28" s="78">
        <v>1</v>
      </c>
    </row>
    <row r="29" spans="1:5">
      <c r="A29" s="77" t="s">
        <v>97</v>
      </c>
      <c r="B29" s="78">
        <v>32</v>
      </c>
      <c r="D29" s="79" t="s">
        <v>989</v>
      </c>
      <c r="E29" s="78">
        <v>1</v>
      </c>
    </row>
    <row r="30" spans="1:5">
      <c r="A30" s="77" t="s">
        <v>278</v>
      </c>
      <c r="B30" s="78">
        <v>1</v>
      </c>
      <c r="D30" s="79" t="s">
        <v>970</v>
      </c>
      <c r="E30" s="78">
        <v>1</v>
      </c>
    </row>
    <row r="31" spans="1:5">
      <c r="A31" s="77" t="s">
        <v>595</v>
      </c>
      <c r="B31" s="78">
        <v>1</v>
      </c>
      <c r="D31" s="79" t="s">
        <v>969</v>
      </c>
      <c r="E31" s="78">
        <v>1</v>
      </c>
    </row>
    <row r="32" spans="1:5">
      <c r="A32" s="77" t="s">
        <v>92</v>
      </c>
      <c r="B32" s="78">
        <v>2</v>
      </c>
      <c r="D32" s="79" t="s">
        <v>983</v>
      </c>
      <c r="E32" s="78">
        <v>1</v>
      </c>
    </row>
    <row r="33" spans="1:5">
      <c r="A33" s="77" t="s">
        <v>743</v>
      </c>
      <c r="B33" s="78">
        <v>1</v>
      </c>
      <c r="D33" s="79" t="s">
        <v>984</v>
      </c>
      <c r="E33" s="78">
        <v>1</v>
      </c>
    </row>
    <row r="34" spans="1:5">
      <c r="A34" s="77" t="s">
        <v>511</v>
      </c>
      <c r="B34" s="78">
        <v>1</v>
      </c>
      <c r="D34" s="79" t="s">
        <v>985</v>
      </c>
      <c r="E34" s="78">
        <v>1</v>
      </c>
    </row>
    <row r="35" spans="1:5">
      <c r="A35" s="77" t="s">
        <v>540</v>
      </c>
      <c r="B35" s="78">
        <v>3</v>
      </c>
      <c r="D35" s="79" t="s">
        <v>981</v>
      </c>
      <c r="E35" s="78">
        <v>1</v>
      </c>
    </row>
    <row r="36" spans="1:5">
      <c r="A36" s="77" t="s">
        <v>266</v>
      </c>
      <c r="B36" s="78">
        <v>40</v>
      </c>
      <c r="D36" s="79" t="s">
        <v>965</v>
      </c>
      <c r="E36" s="78">
        <v>1</v>
      </c>
    </row>
    <row r="37" spans="1:5">
      <c r="A37" s="77" t="s">
        <v>250</v>
      </c>
      <c r="B37" s="78">
        <v>8</v>
      </c>
      <c r="D37" s="79" t="s">
        <v>964</v>
      </c>
      <c r="E37" s="78">
        <v>1</v>
      </c>
    </row>
    <row r="38" spans="1:5">
      <c r="A38" s="77" t="s">
        <v>672</v>
      </c>
      <c r="B38" s="78">
        <v>1</v>
      </c>
      <c r="D38" s="79" t="s">
        <v>980</v>
      </c>
      <c r="E38" s="78">
        <v>1</v>
      </c>
    </row>
    <row r="39" spans="1:5">
      <c r="A39" s="77" t="s">
        <v>185</v>
      </c>
      <c r="B39" s="78">
        <v>4</v>
      </c>
      <c r="D39" s="79" t="s">
        <v>991</v>
      </c>
      <c r="E39" s="78">
        <v>1</v>
      </c>
    </row>
    <row r="40" spans="1:5">
      <c r="A40" s="77" t="s">
        <v>203</v>
      </c>
      <c r="B40" s="78">
        <v>2</v>
      </c>
      <c r="D40" s="79" t="s">
        <v>979</v>
      </c>
      <c r="E40" s="78">
        <v>1</v>
      </c>
    </row>
    <row r="41" spans="1:5">
      <c r="A41" s="77" t="s">
        <v>273</v>
      </c>
      <c r="B41" s="78">
        <v>2</v>
      </c>
      <c r="D41" s="79" t="s">
        <v>987</v>
      </c>
      <c r="E41" s="78">
        <v>1</v>
      </c>
    </row>
    <row r="42" spans="1:5">
      <c r="A42" s="77" t="s">
        <v>435</v>
      </c>
      <c r="B42" s="78">
        <v>1</v>
      </c>
      <c r="D42" s="79" t="s">
        <v>967</v>
      </c>
      <c r="E42" s="78">
        <v>1</v>
      </c>
    </row>
    <row r="43" spans="1:5">
      <c r="A43" s="77" t="s">
        <v>382</v>
      </c>
      <c r="B43" s="78">
        <v>1</v>
      </c>
      <c r="D43" s="79" t="s">
        <v>976</v>
      </c>
      <c r="E43" s="78">
        <v>1</v>
      </c>
    </row>
    <row r="44" spans="1:5">
      <c r="A44" s="77" t="s">
        <v>582</v>
      </c>
      <c r="B44" s="78">
        <v>2</v>
      </c>
      <c r="D44" s="79" t="s">
        <v>978</v>
      </c>
      <c r="E44" s="78">
        <v>1</v>
      </c>
    </row>
    <row r="45" spans="1:5">
      <c r="A45" s="77" t="s">
        <v>692</v>
      </c>
      <c r="B45" s="78">
        <v>1</v>
      </c>
      <c r="D45" s="79" t="s">
        <v>994</v>
      </c>
      <c r="E45" s="78">
        <v>1</v>
      </c>
    </row>
    <row r="46" spans="1:5">
      <c r="A46" s="77" t="s">
        <v>108</v>
      </c>
      <c r="B46" s="78">
        <v>4</v>
      </c>
      <c r="D46" s="79" t="s">
        <v>973</v>
      </c>
      <c r="E46" s="78">
        <v>1</v>
      </c>
    </row>
    <row r="47" spans="1:5">
      <c r="A47" s="77" t="s">
        <v>552</v>
      </c>
      <c r="B47" s="78">
        <v>6</v>
      </c>
      <c r="D47" s="79" t="s">
        <v>986</v>
      </c>
      <c r="E47" s="78">
        <v>1</v>
      </c>
    </row>
    <row r="48" spans="1:5">
      <c r="A48" s="77" t="s">
        <v>294</v>
      </c>
      <c r="B48" s="78">
        <v>1</v>
      </c>
      <c r="D48" s="79" t="s">
        <v>977</v>
      </c>
      <c r="E48" s="78">
        <v>1</v>
      </c>
    </row>
    <row r="49" spans="1:5">
      <c r="A49" s="77" t="s">
        <v>117</v>
      </c>
      <c r="B49" s="78">
        <v>8</v>
      </c>
      <c r="D49" s="79" t="s">
        <v>995</v>
      </c>
      <c r="E49" s="78">
        <v>1</v>
      </c>
    </row>
    <row r="50" spans="1:5">
      <c r="A50" s="77" t="s">
        <v>544</v>
      </c>
      <c r="B50" s="78">
        <v>1</v>
      </c>
      <c r="D50" s="79" t="s">
        <v>974</v>
      </c>
      <c r="E50" s="78">
        <v>1</v>
      </c>
    </row>
    <row r="51" spans="1:5">
      <c r="A51" s="77" t="s">
        <v>268</v>
      </c>
      <c r="B51" s="78">
        <v>1</v>
      </c>
      <c r="D51" s="79" t="s">
        <v>993</v>
      </c>
      <c r="E51" s="78">
        <v>1</v>
      </c>
    </row>
    <row r="52" spans="1:5">
      <c r="A52" s="77" t="s">
        <v>449</v>
      </c>
      <c r="B52" s="78">
        <v>2</v>
      </c>
      <c r="D52" s="79" t="s">
        <v>992</v>
      </c>
      <c r="E52" s="78">
        <v>1</v>
      </c>
    </row>
    <row r="53" spans="1:5">
      <c r="A53" s="77" t="s">
        <v>113</v>
      </c>
      <c r="B53" s="78">
        <v>49</v>
      </c>
      <c r="D53" s="79" t="s">
        <v>996</v>
      </c>
      <c r="E53" s="78">
        <v>1</v>
      </c>
    </row>
    <row r="54" spans="1:5">
      <c r="A54" s="77" t="s">
        <v>1217</v>
      </c>
      <c r="B54" s="78">
        <v>1</v>
      </c>
      <c r="D54" s="79" t="s">
        <v>997</v>
      </c>
      <c r="E54" s="78">
        <v>1</v>
      </c>
    </row>
    <row r="55" spans="1:5">
      <c r="A55" s="77" t="s">
        <v>78</v>
      </c>
      <c r="B55" s="78">
        <v>4</v>
      </c>
      <c r="D55" s="77" t="s">
        <v>513</v>
      </c>
      <c r="E55" s="78">
        <v>49</v>
      </c>
    </row>
    <row r="56" spans="1:5">
      <c r="A56" s="77" t="s">
        <v>22</v>
      </c>
      <c r="B56" s="78">
        <v>1</v>
      </c>
      <c r="D56" s="79" t="s">
        <v>594</v>
      </c>
      <c r="E56" s="78">
        <v>1</v>
      </c>
    </row>
    <row r="57" spans="1:5">
      <c r="A57" s="77" t="s">
        <v>88</v>
      </c>
      <c r="B57" s="78">
        <v>3</v>
      </c>
      <c r="D57" s="79" t="s">
        <v>517</v>
      </c>
      <c r="E57" s="78">
        <v>1</v>
      </c>
    </row>
    <row r="58" spans="1:5">
      <c r="A58" s="77" t="s">
        <v>420</v>
      </c>
      <c r="B58" s="78">
        <v>1</v>
      </c>
      <c r="D58" s="79" t="s">
        <v>625</v>
      </c>
      <c r="E58" s="78">
        <v>1</v>
      </c>
    </row>
    <row r="59" spans="1:5">
      <c r="A59" s="77" t="s">
        <v>379</v>
      </c>
      <c r="B59" s="78">
        <v>3</v>
      </c>
      <c r="D59" s="79" t="s">
        <v>558</v>
      </c>
      <c r="E59" s="78">
        <v>1</v>
      </c>
    </row>
    <row r="60" spans="1:5">
      <c r="A60" s="77" t="s">
        <v>522</v>
      </c>
      <c r="B60" s="78">
        <v>1</v>
      </c>
      <c r="D60" s="79" t="s">
        <v>608</v>
      </c>
      <c r="E60" s="78">
        <v>1</v>
      </c>
    </row>
    <row r="61" spans="1:5">
      <c r="A61" s="77" t="s">
        <v>546</v>
      </c>
      <c r="B61" s="78">
        <v>2</v>
      </c>
      <c r="D61" s="79" t="s">
        <v>577</v>
      </c>
      <c r="E61" s="78">
        <v>1</v>
      </c>
    </row>
    <row r="62" spans="1:5">
      <c r="A62" s="77" t="s">
        <v>176</v>
      </c>
      <c r="B62" s="78">
        <v>26</v>
      </c>
      <c r="D62" s="79" t="s">
        <v>580</v>
      </c>
      <c r="E62" s="78">
        <v>1</v>
      </c>
    </row>
    <row r="63" spans="1:5">
      <c r="A63" s="77" t="s">
        <v>39</v>
      </c>
      <c r="B63" s="78">
        <v>13</v>
      </c>
      <c r="D63" s="79" t="s">
        <v>559</v>
      </c>
      <c r="E63" s="78">
        <v>1</v>
      </c>
    </row>
    <row r="64" spans="1:5">
      <c r="A64" s="77" t="s">
        <v>64</v>
      </c>
      <c r="B64" s="78">
        <v>1</v>
      </c>
      <c r="D64" s="79" t="s">
        <v>519</v>
      </c>
      <c r="E64" s="78">
        <v>1</v>
      </c>
    </row>
    <row r="65" spans="1:5">
      <c r="A65" s="77" t="s">
        <v>226</v>
      </c>
      <c r="B65" s="78">
        <v>8</v>
      </c>
      <c r="D65" s="79" t="s">
        <v>581</v>
      </c>
      <c r="E65" s="78">
        <v>1</v>
      </c>
    </row>
    <row r="66" spans="1:5">
      <c r="A66" s="77" t="s">
        <v>48</v>
      </c>
      <c r="B66" s="78">
        <v>1</v>
      </c>
      <c r="D66" s="79" t="s">
        <v>521</v>
      </c>
      <c r="E66" s="78">
        <v>1</v>
      </c>
    </row>
    <row r="67" spans="1:5">
      <c r="A67" s="77" t="s">
        <v>803</v>
      </c>
      <c r="B67" s="78">
        <v>1</v>
      </c>
      <c r="D67" s="79" t="s">
        <v>524</v>
      </c>
      <c r="E67" s="78">
        <v>1</v>
      </c>
    </row>
    <row r="68" spans="1:5">
      <c r="A68" s="77" t="s">
        <v>412</v>
      </c>
      <c r="B68" s="78">
        <v>1</v>
      </c>
      <c r="D68" s="79" t="s">
        <v>526</v>
      </c>
      <c r="E68" s="78">
        <v>1</v>
      </c>
    </row>
    <row r="69" spans="1:5">
      <c r="A69" s="77" t="s">
        <v>36</v>
      </c>
      <c r="B69" s="78">
        <v>39</v>
      </c>
      <c r="D69" s="79" t="s">
        <v>627</v>
      </c>
      <c r="E69" s="78">
        <v>1</v>
      </c>
    </row>
    <row r="70" spans="1:5">
      <c r="A70" s="77" t="s">
        <v>616</v>
      </c>
      <c r="B70" s="78">
        <v>1</v>
      </c>
      <c r="D70" s="79" t="s">
        <v>561</v>
      </c>
      <c r="E70" s="78">
        <v>1</v>
      </c>
    </row>
    <row r="71" spans="1:5">
      <c r="A71" s="77" t="s">
        <v>609</v>
      </c>
      <c r="B71" s="78">
        <v>2</v>
      </c>
      <c r="D71" s="79" t="s">
        <v>527</v>
      </c>
      <c r="E71" s="78">
        <v>1</v>
      </c>
    </row>
    <row r="72" spans="1:5">
      <c r="A72" s="77" t="s">
        <v>533</v>
      </c>
      <c r="B72" s="78">
        <v>1</v>
      </c>
      <c r="D72" s="79" t="s">
        <v>565</v>
      </c>
      <c r="E72" s="78">
        <v>1</v>
      </c>
    </row>
    <row r="73" spans="1:5">
      <c r="A73" s="77" t="s">
        <v>180</v>
      </c>
      <c r="B73" s="78">
        <v>2</v>
      </c>
      <c r="D73" s="79" t="s">
        <v>530</v>
      </c>
      <c r="E73" s="78">
        <v>1</v>
      </c>
    </row>
    <row r="74" spans="1:5">
      <c r="A74" s="77" t="s">
        <v>20</v>
      </c>
      <c r="B74" s="78">
        <v>67</v>
      </c>
      <c r="D74" s="79" t="s">
        <v>612</v>
      </c>
      <c r="E74" s="78">
        <v>1</v>
      </c>
    </row>
    <row r="75" spans="1:5">
      <c r="A75" s="77" t="s">
        <v>43</v>
      </c>
      <c r="B75" s="78">
        <v>7</v>
      </c>
      <c r="D75" s="79" t="s">
        <v>585</v>
      </c>
      <c r="E75" s="78">
        <v>1</v>
      </c>
    </row>
    <row r="76" spans="1:5">
      <c r="A76" s="77" t="s">
        <v>148</v>
      </c>
      <c r="B76" s="78">
        <v>2</v>
      </c>
      <c r="D76" s="79" t="s">
        <v>598</v>
      </c>
      <c r="E76" s="78">
        <v>1</v>
      </c>
    </row>
    <row r="77" spans="1:5">
      <c r="A77" s="77" t="s">
        <v>374</v>
      </c>
      <c r="B77" s="78">
        <v>1</v>
      </c>
      <c r="D77" s="79" t="s">
        <v>532</v>
      </c>
      <c r="E77" s="78">
        <v>1</v>
      </c>
    </row>
    <row r="78" spans="1:5">
      <c r="A78" s="77" t="s">
        <v>252</v>
      </c>
      <c r="B78" s="78">
        <v>1</v>
      </c>
      <c r="D78" s="79" t="s">
        <v>567</v>
      </c>
      <c r="E78" s="78">
        <v>1</v>
      </c>
    </row>
    <row r="79" spans="1:5">
      <c r="A79" s="77" t="s">
        <v>73</v>
      </c>
      <c r="B79" s="78">
        <v>21</v>
      </c>
      <c r="D79" s="79" t="s">
        <v>587</v>
      </c>
      <c r="E79" s="78">
        <v>2</v>
      </c>
    </row>
    <row r="80" spans="1:5">
      <c r="A80" s="77" t="s">
        <v>15</v>
      </c>
      <c r="B80" s="78">
        <v>128</v>
      </c>
      <c r="D80" s="79" t="s">
        <v>589</v>
      </c>
      <c r="E80" s="78">
        <v>1</v>
      </c>
    </row>
    <row r="81" spans="1:5">
      <c r="A81" s="77" t="s">
        <v>25</v>
      </c>
      <c r="B81" s="78">
        <v>3</v>
      </c>
      <c r="D81" s="79" t="s">
        <v>535</v>
      </c>
      <c r="E81" s="78">
        <v>1</v>
      </c>
    </row>
    <row r="82" spans="1:5">
      <c r="A82" s="77" t="s">
        <v>112</v>
      </c>
      <c r="B82" s="78">
        <v>9</v>
      </c>
      <c r="D82" s="79" t="s">
        <v>536</v>
      </c>
      <c r="E82" s="78">
        <v>1</v>
      </c>
    </row>
    <row r="83" spans="1:5">
      <c r="A83" s="77" t="s">
        <v>341</v>
      </c>
      <c r="B83" s="78">
        <v>1</v>
      </c>
      <c r="D83" s="79" t="s">
        <v>570</v>
      </c>
      <c r="E83" s="78">
        <v>1</v>
      </c>
    </row>
    <row r="84" spans="1:5">
      <c r="A84" s="77" t="s">
        <v>33</v>
      </c>
      <c r="B84" s="78">
        <v>1</v>
      </c>
      <c r="D84" s="79" t="s">
        <v>539</v>
      </c>
      <c r="E84" s="78">
        <v>1</v>
      </c>
    </row>
    <row r="85" spans="1:5">
      <c r="A85" s="77" t="s">
        <v>392</v>
      </c>
      <c r="B85" s="78">
        <v>2</v>
      </c>
      <c r="D85" s="79" t="s">
        <v>615</v>
      </c>
      <c r="E85" s="78">
        <v>1</v>
      </c>
    </row>
    <row r="86" spans="1:5">
      <c r="A86" s="77" t="s">
        <v>318</v>
      </c>
      <c r="B86" s="78">
        <v>4</v>
      </c>
      <c r="D86" s="79" t="s">
        <v>601</v>
      </c>
      <c r="E86" s="78">
        <v>1</v>
      </c>
    </row>
    <row r="87" spans="1:5">
      <c r="A87" s="77" t="s">
        <v>562</v>
      </c>
      <c r="B87" s="78">
        <v>1</v>
      </c>
      <c r="D87" s="79" t="s">
        <v>542</v>
      </c>
      <c r="E87" s="78">
        <v>1</v>
      </c>
    </row>
    <row r="88" spans="1:5">
      <c r="A88" s="77" t="s">
        <v>240</v>
      </c>
      <c r="B88" s="78">
        <v>2</v>
      </c>
      <c r="D88" s="79" t="s">
        <v>602</v>
      </c>
      <c r="E88" s="78">
        <v>1</v>
      </c>
    </row>
    <row r="89" spans="1:5">
      <c r="A89" s="77" t="s">
        <v>90</v>
      </c>
      <c r="B89" s="78">
        <v>3</v>
      </c>
      <c r="D89" s="79" t="s">
        <v>543</v>
      </c>
      <c r="E89" s="78">
        <v>1</v>
      </c>
    </row>
    <row r="90" spans="1:5">
      <c r="A90" s="77" t="s">
        <v>578</v>
      </c>
      <c r="B90" s="78">
        <v>1</v>
      </c>
      <c r="D90" s="79" t="s">
        <v>545</v>
      </c>
      <c r="E90" s="78">
        <v>2</v>
      </c>
    </row>
    <row r="91" spans="1:5">
      <c r="A91" s="77" t="s">
        <v>778</v>
      </c>
      <c r="B91" s="78">
        <v>4</v>
      </c>
      <c r="D91" s="79" t="s">
        <v>604</v>
      </c>
      <c r="E91" s="78">
        <v>1</v>
      </c>
    </row>
    <row r="92" spans="1:5">
      <c r="A92" s="77" t="s">
        <v>700</v>
      </c>
      <c r="B92" s="78">
        <v>4</v>
      </c>
      <c r="D92" s="79" t="s">
        <v>618</v>
      </c>
      <c r="E92" s="78">
        <v>1</v>
      </c>
    </row>
    <row r="93" spans="1:5">
      <c r="A93" s="77" t="s">
        <v>402</v>
      </c>
      <c r="B93" s="78">
        <v>3</v>
      </c>
      <c r="D93" s="79" t="s">
        <v>573</v>
      </c>
      <c r="E93" s="78">
        <v>1</v>
      </c>
    </row>
    <row r="94" spans="1:5">
      <c r="A94" s="77" t="s">
        <v>69</v>
      </c>
      <c r="B94" s="78">
        <v>1</v>
      </c>
      <c r="D94" s="79" t="s">
        <v>551</v>
      </c>
      <c r="E94" s="78">
        <v>1</v>
      </c>
    </row>
    <row r="95" spans="1:5">
      <c r="A95" s="77" t="s">
        <v>126</v>
      </c>
      <c r="B95" s="78">
        <v>28</v>
      </c>
      <c r="D95" s="79" t="s">
        <v>621</v>
      </c>
      <c r="E95" s="78">
        <v>1</v>
      </c>
    </row>
    <row r="96" spans="1:5">
      <c r="A96" s="77" t="s">
        <v>254</v>
      </c>
      <c r="B96" s="78">
        <v>6</v>
      </c>
      <c r="D96" s="79" t="s">
        <v>554</v>
      </c>
      <c r="E96" s="78">
        <v>1</v>
      </c>
    </row>
    <row r="97" spans="1:5">
      <c r="A97" s="77" t="s">
        <v>636</v>
      </c>
      <c r="B97" s="78">
        <v>2</v>
      </c>
      <c r="D97" s="79" t="s">
        <v>998</v>
      </c>
      <c r="E97" s="78">
        <v>1</v>
      </c>
    </row>
    <row r="98" spans="1:5">
      <c r="A98" s="77" t="s">
        <v>346</v>
      </c>
      <c r="B98" s="78">
        <v>3</v>
      </c>
      <c r="D98" s="79" t="s">
        <v>999</v>
      </c>
      <c r="E98" s="78">
        <v>1</v>
      </c>
    </row>
    <row r="99" spans="1:5">
      <c r="A99" s="77" t="s">
        <v>1207</v>
      </c>
      <c r="B99" s="78"/>
      <c r="D99" s="79" t="s">
        <v>1000</v>
      </c>
      <c r="E99" s="78">
        <v>1</v>
      </c>
    </row>
    <row r="100" spans="1:5">
      <c r="A100" s="77" t="s">
        <v>1208</v>
      </c>
      <c r="B100" s="78">
        <v>619</v>
      </c>
      <c r="D100" s="79" t="s">
        <v>1002</v>
      </c>
      <c r="E100" s="78">
        <v>1</v>
      </c>
    </row>
    <row r="101" spans="1:5">
      <c r="D101" s="79" t="s">
        <v>1001</v>
      </c>
      <c r="E101" s="78">
        <v>1</v>
      </c>
    </row>
    <row r="102" spans="1:5">
      <c r="A102" s="76" t="s">
        <v>1206</v>
      </c>
      <c r="B102" t="s">
        <v>1227</v>
      </c>
      <c r="D102" s="79" t="s">
        <v>1003</v>
      </c>
      <c r="E102" s="78">
        <v>1</v>
      </c>
    </row>
    <row r="103" spans="1:5">
      <c r="A103" s="77" t="s">
        <v>118</v>
      </c>
      <c r="B103" s="78">
        <v>1</v>
      </c>
      <c r="D103" s="79" t="s">
        <v>1207</v>
      </c>
      <c r="E103" s="78"/>
    </row>
    <row r="104" spans="1:5">
      <c r="A104" s="77" t="s">
        <v>311</v>
      </c>
      <c r="B104" s="78">
        <v>12</v>
      </c>
      <c r="D104" s="77" t="s">
        <v>628</v>
      </c>
      <c r="E104" s="78">
        <v>85</v>
      </c>
    </row>
    <row r="105" spans="1:5">
      <c r="A105" s="77" t="s">
        <v>313</v>
      </c>
      <c r="B105" s="78">
        <v>14</v>
      </c>
      <c r="D105" s="79" t="s">
        <v>682</v>
      </c>
      <c r="E105" s="78">
        <v>2</v>
      </c>
    </row>
    <row r="106" spans="1:5">
      <c r="A106" s="77" t="s">
        <v>590</v>
      </c>
      <c r="B106" s="78">
        <v>1</v>
      </c>
      <c r="D106" s="79" t="s">
        <v>711</v>
      </c>
      <c r="E106" s="78">
        <v>1</v>
      </c>
    </row>
    <row r="107" spans="1:5">
      <c r="A107" s="77" t="s">
        <v>360</v>
      </c>
      <c r="B107" s="78">
        <v>3</v>
      </c>
      <c r="D107" s="79" t="s">
        <v>658</v>
      </c>
      <c r="E107" s="78">
        <v>1</v>
      </c>
    </row>
    <row r="108" spans="1:5">
      <c r="A108" s="77" t="s">
        <v>16</v>
      </c>
      <c r="B108" s="78">
        <v>200</v>
      </c>
      <c r="D108" s="79" t="s">
        <v>632</v>
      </c>
      <c r="E108" s="78">
        <v>1</v>
      </c>
    </row>
    <row r="109" spans="1:5">
      <c r="A109" s="77" t="s">
        <v>293</v>
      </c>
      <c r="B109" s="78">
        <v>1</v>
      </c>
      <c r="D109" s="79" t="s">
        <v>713</v>
      </c>
      <c r="E109" s="78">
        <v>1</v>
      </c>
    </row>
    <row r="110" spans="1:5">
      <c r="A110" s="77" t="s">
        <v>214</v>
      </c>
      <c r="B110" s="78">
        <v>23</v>
      </c>
      <c r="D110" s="79" t="s">
        <v>634</v>
      </c>
      <c r="E110" s="78">
        <v>1</v>
      </c>
    </row>
    <row r="111" spans="1:5">
      <c r="A111" s="77" t="s">
        <v>71</v>
      </c>
      <c r="B111" s="78">
        <v>4</v>
      </c>
      <c r="D111" s="79" t="s">
        <v>686</v>
      </c>
      <c r="E111" s="78">
        <v>3</v>
      </c>
    </row>
    <row r="112" spans="1:5">
      <c r="A112" s="77" t="s">
        <v>579</v>
      </c>
      <c r="B112" s="78">
        <v>3</v>
      </c>
      <c r="D112" s="79" t="s">
        <v>660</v>
      </c>
      <c r="E112" s="78">
        <v>1</v>
      </c>
    </row>
    <row r="113" spans="1:5">
      <c r="A113" s="77" t="s">
        <v>473</v>
      </c>
      <c r="B113" s="78">
        <v>1</v>
      </c>
      <c r="D113" s="79" t="s">
        <v>661</v>
      </c>
      <c r="E113" s="78">
        <v>1</v>
      </c>
    </row>
    <row r="114" spans="1:5">
      <c r="A114" s="77" t="s">
        <v>637</v>
      </c>
      <c r="B114" s="78">
        <v>6</v>
      </c>
      <c r="D114" s="79" t="s">
        <v>635</v>
      </c>
      <c r="E114" s="78">
        <v>1</v>
      </c>
    </row>
    <row r="115" spans="1:5">
      <c r="A115" s="77" t="s">
        <v>839</v>
      </c>
      <c r="B115" s="78">
        <v>1</v>
      </c>
      <c r="D115" s="79" t="s">
        <v>638</v>
      </c>
      <c r="E115" s="78">
        <v>1</v>
      </c>
    </row>
    <row r="116" spans="1:5">
      <c r="A116" s="77" t="s">
        <v>34</v>
      </c>
      <c r="B116" s="78">
        <v>2</v>
      </c>
      <c r="D116" s="79" t="s">
        <v>689</v>
      </c>
      <c r="E116" s="78">
        <v>1</v>
      </c>
    </row>
    <row r="117" spans="1:5">
      <c r="A117" s="77" t="s">
        <v>269</v>
      </c>
      <c r="B117" s="78">
        <v>1</v>
      </c>
      <c r="D117" s="79" t="s">
        <v>691</v>
      </c>
      <c r="E117" s="78">
        <v>1</v>
      </c>
    </row>
    <row r="118" spans="1:5">
      <c r="A118" s="77" t="s">
        <v>464</v>
      </c>
      <c r="B118" s="78">
        <v>41</v>
      </c>
      <c r="D118" s="79" t="s">
        <v>695</v>
      </c>
      <c r="E118" s="78">
        <v>1</v>
      </c>
    </row>
    <row r="119" spans="1:5">
      <c r="A119" s="77" t="s">
        <v>684</v>
      </c>
      <c r="B119" s="78">
        <v>1</v>
      </c>
      <c r="D119" s="79" t="s">
        <v>664</v>
      </c>
      <c r="E119" s="78">
        <v>1</v>
      </c>
    </row>
    <row r="120" spans="1:5">
      <c r="A120" s="77" t="s">
        <v>541</v>
      </c>
      <c r="B120" s="78">
        <v>5</v>
      </c>
      <c r="D120" s="79" t="s">
        <v>716</v>
      </c>
      <c r="E120" s="78">
        <v>1</v>
      </c>
    </row>
    <row r="121" spans="1:5">
      <c r="A121" s="77" t="s">
        <v>665</v>
      </c>
      <c r="B121" s="78">
        <v>3</v>
      </c>
      <c r="D121" s="79" t="s">
        <v>641</v>
      </c>
      <c r="E121" s="78">
        <v>1</v>
      </c>
    </row>
    <row r="122" spans="1:5">
      <c r="A122" s="77" t="s">
        <v>701</v>
      </c>
      <c r="B122" s="78">
        <v>1</v>
      </c>
      <c r="D122" s="79" t="s">
        <v>696</v>
      </c>
      <c r="E122" s="78">
        <v>1</v>
      </c>
    </row>
    <row r="123" spans="1:5">
      <c r="A123" s="77" t="s">
        <v>651</v>
      </c>
      <c r="B123" s="78">
        <v>2</v>
      </c>
      <c r="D123" s="79" t="s">
        <v>717</v>
      </c>
      <c r="E123" s="78">
        <v>1</v>
      </c>
    </row>
    <row r="124" spans="1:5">
      <c r="A124" s="77" t="s">
        <v>512</v>
      </c>
      <c r="B124" s="78">
        <v>1</v>
      </c>
      <c r="D124" s="79" t="s">
        <v>642</v>
      </c>
      <c r="E124" s="78">
        <v>1</v>
      </c>
    </row>
    <row r="125" spans="1:5">
      <c r="A125" s="77" t="s">
        <v>149</v>
      </c>
      <c r="B125" s="78">
        <v>3</v>
      </c>
      <c r="D125" s="79" t="s">
        <v>666</v>
      </c>
      <c r="E125" s="78">
        <v>1</v>
      </c>
    </row>
    <row r="126" spans="1:5">
      <c r="A126" s="77" t="s">
        <v>796</v>
      </c>
      <c r="B126" s="78">
        <v>11</v>
      </c>
      <c r="D126" s="79" t="s">
        <v>669</v>
      </c>
      <c r="E126" s="78">
        <v>3</v>
      </c>
    </row>
    <row r="127" spans="1:5">
      <c r="A127" s="77" t="s">
        <v>804</v>
      </c>
      <c r="B127" s="78">
        <v>4</v>
      </c>
      <c r="D127" s="79" t="s">
        <v>720</v>
      </c>
      <c r="E127" s="78">
        <v>1</v>
      </c>
    </row>
    <row r="128" spans="1:5">
      <c r="A128" s="77" t="s">
        <v>808</v>
      </c>
      <c r="B128" s="78">
        <v>1</v>
      </c>
      <c r="D128" s="79" t="s">
        <v>645</v>
      </c>
      <c r="E128" s="78">
        <v>1</v>
      </c>
    </row>
    <row r="129" spans="1:5">
      <c r="A129" s="77" t="s">
        <v>838</v>
      </c>
      <c r="B129" s="78">
        <v>1</v>
      </c>
      <c r="D129" s="79" t="s">
        <v>699</v>
      </c>
      <c r="E129" s="78">
        <v>1</v>
      </c>
    </row>
    <row r="130" spans="1:5">
      <c r="A130" s="77" t="s">
        <v>109</v>
      </c>
      <c r="B130" s="78">
        <v>7</v>
      </c>
      <c r="D130" s="79" t="s">
        <v>671</v>
      </c>
      <c r="E130" s="78">
        <v>1</v>
      </c>
    </row>
    <row r="131" spans="1:5">
      <c r="A131" s="77" t="s">
        <v>292</v>
      </c>
      <c r="B131" s="78">
        <v>1</v>
      </c>
      <c r="D131" s="79" t="s">
        <v>721</v>
      </c>
      <c r="E131" s="78">
        <v>1</v>
      </c>
    </row>
    <row r="132" spans="1:5">
      <c r="A132" s="77" t="s">
        <v>230</v>
      </c>
      <c r="B132" s="78">
        <v>1</v>
      </c>
      <c r="D132" s="79" t="s">
        <v>647</v>
      </c>
      <c r="E132" s="78">
        <v>1</v>
      </c>
    </row>
    <row r="133" spans="1:5">
      <c r="A133" s="77" t="s">
        <v>133</v>
      </c>
      <c r="B133" s="78">
        <v>2</v>
      </c>
      <c r="D133" s="79" t="s">
        <v>674</v>
      </c>
      <c r="E133" s="78">
        <v>1</v>
      </c>
    </row>
    <row r="134" spans="1:5">
      <c r="A134" s="77" t="s">
        <v>418</v>
      </c>
      <c r="B134" s="78">
        <v>4</v>
      </c>
      <c r="D134" s="79" t="s">
        <v>675</v>
      </c>
      <c r="E134" s="78">
        <v>1</v>
      </c>
    </row>
    <row r="135" spans="1:5">
      <c r="A135" s="77" t="s">
        <v>369</v>
      </c>
      <c r="B135" s="78">
        <v>3</v>
      </c>
      <c r="D135" s="79" t="s">
        <v>650</v>
      </c>
      <c r="E135" s="78">
        <v>1</v>
      </c>
    </row>
    <row r="136" spans="1:5">
      <c r="A136" s="77" t="s">
        <v>400</v>
      </c>
      <c r="B136" s="78">
        <v>1</v>
      </c>
      <c r="D136" s="79" t="s">
        <v>704</v>
      </c>
      <c r="E136" s="78">
        <v>1</v>
      </c>
    </row>
    <row r="137" spans="1:5">
      <c r="A137" s="77" t="s">
        <v>403</v>
      </c>
      <c r="B137" s="78">
        <v>1</v>
      </c>
      <c r="D137" s="79" t="s">
        <v>678</v>
      </c>
      <c r="E137" s="78">
        <v>2</v>
      </c>
    </row>
    <row r="138" spans="1:5">
      <c r="A138" s="77" t="s">
        <v>405</v>
      </c>
      <c r="B138" s="78">
        <v>3</v>
      </c>
      <c r="D138" s="79" t="s">
        <v>705</v>
      </c>
      <c r="E138" s="78">
        <v>1</v>
      </c>
    </row>
    <row r="139" spans="1:5">
      <c r="A139" s="77" t="s">
        <v>67</v>
      </c>
      <c r="B139" s="78">
        <v>1</v>
      </c>
      <c r="D139" s="79" t="s">
        <v>652</v>
      </c>
      <c r="E139" s="78">
        <v>1</v>
      </c>
    </row>
    <row r="140" spans="1:5">
      <c r="A140" s="77" t="s">
        <v>196</v>
      </c>
      <c r="B140" s="78">
        <v>2</v>
      </c>
      <c r="D140" s="79" t="s">
        <v>1157</v>
      </c>
      <c r="E140" s="78">
        <v>1</v>
      </c>
    </row>
    <row r="141" spans="1:5">
      <c r="A141" s="77" t="s">
        <v>498</v>
      </c>
      <c r="B141" s="78">
        <v>1</v>
      </c>
      <c r="D141" s="79" t="s">
        <v>706</v>
      </c>
      <c r="E141" s="78">
        <v>1</v>
      </c>
    </row>
    <row r="142" spans="1:5">
      <c r="A142" s="77" t="s">
        <v>495</v>
      </c>
      <c r="B142" s="78">
        <v>3</v>
      </c>
      <c r="D142" s="79" t="s">
        <v>653</v>
      </c>
      <c r="E142" s="78">
        <v>1</v>
      </c>
    </row>
    <row r="143" spans="1:5">
      <c r="A143" s="77" t="s">
        <v>566</v>
      </c>
      <c r="B143" s="78">
        <v>2</v>
      </c>
      <c r="D143" s="79" t="s">
        <v>707</v>
      </c>
      <c r="E143" s="78">
        <v>1</v>
      </c>
    </row>
    <row r="144" spans="1:5">
      <c r="A144" s="77" t="s">
        <v>44</v>
      </c>
      <c r="B144" s="78">
        <v>12</v>
      </c>
      <c r="D144" s="79" t="s">
        <v>1022</v>
      </c>
      <c r="E144" s="78">
        <v>1</v>
      </c>
    </row>
    <row r="145" spans="1:5">
      <c r="A145" s="77" t="s">
        <v>204</v>
      </c>
      <c r="B145" s="78">
        <v>4</v>
      </c>
      <c r="D145" s="79" t="s">
        <v>1015</v>
      </c>
      <c r="E145" s="78">
        <v>1</v>
      </c>
    </row>
    <row r="146" spans="1:5">
      <c r="A146" s="77" t="s">
        <v>762</v>
      </c>
      <c r="B146" s="78">
        <v>4</v>
      </c>
      <c r="D146" s="79" t="s">
        <v>1023</v>
      </c>
      <c r="E146" s="78">
        <v>1</v>
      </c>
    </row>
    <row r="147" spans="1:5">
      <c r="A147" s="77" t="s">
        <v>770</v>
      </c>
      <c r="B147" s="78">
        <v>1</v>
      </c>
      <c r="D147" s="79" t="s">
        <v>1016</v>
      </c>
      <c r="E147" s="78">
        <v>1</v>
      </c>
    </row>
    <row r="148" spans="1:5">
      <c r="A148" s="77" t="s">
        <v>745</v>
      </c>
      <c r="B148" s="78">
        <v>1</v>
      </c>
      <c r="D148" s="79" t="s">
        <v>1021</v>
      </c>
      <c r="E148" s="78">
        <v>1</v>
      </c>
    </row>
    <row r="149" spans="1:5">
      <c r="A149" s="77" t="s">
        <v>24</v>
      </c>
      <c r="B149" s="78">
        <v>10</v>
      </c>
      <c r="D149" s="79" t="s">
        <v>1017</v>
      </c>
      <c r="E149" s="78">
        <v>1</v>
      </c>
    </row>
    <row r="150" spans="1:5">
      <c r="A150" s="77" t="s">
        <v>264</v>
      </c>
      <c r="B150" s="78">
        <v>2</v>
      </c>
      <c r="D150" s="79" t="s">
        <v>1018</v>
      </c>
      <c r="E150" s="78">
        <v>1</v>
      </c>
    </row>
    <row r="151" spans="1:5">
      <c r="A151" s="77" t="s">
        <v>37</v>
      </c>
      <c r="B151" s="78">
        <v>52</v>
      </c>
      <c r="D151" s="79" t="s">
        <v>1014</v>
      </c>
      <c r="E151" s="78">
        <v>1</v>
      </c>
    </row>
    <row r="152" spans="1:5">
      <c r="A152" s="77" t="s">
        <v>270</v>
      </c>
      <c r="B152" s="78">
        <v>26</v>
      </c>
      <c r="D152" s="79" t="s">
        <v>1020</v>
      </c>
      <c r="E152" s="78">
        <v>1</v>
      </c>
    </row>
    <row r="153" spans="1:5">
      <c r="A153" s="77" t="s">
        <v>518</v>
      </c>
      <c r="B153" s="78">
        <v>33</v>
      </c>
      <c r="D153" s="79" t="s">
        <v>1019</v>
      </c>
      <c r="E153" s="78">
        <v>1</v>
      </c>
    </row>
    <row r="154" spans="1:5">
      <c r="A154" s="77" t="s">
        <v>333</v>
      </c>
      <c r="B154" s="78">
        <v>1</v>
      </c>
      <c r="D154" s="79" t="s">
        <v>1165</v>
      </c>
      <c r="E154" s="78">
        <v>2</v>
      </c>
    </row>
    <row r="155" spans="1:5">
      <c r="A155" s="77" t="s">
        <v>305</v>
      </c>
      <c r="B155" s="78">
        <v>2</v>
      </c>
      <c r="D155" s="79" t="s">
        <v>1159</v>
      </c>
      <c r="E155" s="78">
        <v>2</v>
      </c>
    </row>
    <row r="156" spans="1:5">
      <c r="A156" s="77" t="s">
        <v>787</v>
      </c>
      <c r="B156" s="78">
        <v>2</v>
      </c>
      <c r="D156" s="79" t="s">
        <v>1167</v>
      </c>
      <c r="E156" s="78">
        <v>2</v>
      </c>
    </row>
    <row r="157" spans="1:5">
      <c r="A157" s="77" t="s">
        <v>754</v>
      </c>
      <c r="B157" s="78">
        <v>2</v>
      </c>
      <c r="D157" s="79" t="s">
        <v>1163</v>
      </c>
      <c r="E157" s="78">
        <v>2</v>
      </c>
    </row>
    <row r="158" spans="1:5">
      <c r="A158" s="77" t="s">
        <v>783</v>
      </c>
      <c r="B158" s="78">
        <v>1</v>
      </c>
      <c r="D158" s="79" t="s">
        <v>1166</v>
      </c>
      <c r="E158" s="78">
        <v>2</v>
      </c>
    </row>
    <row r="159" spans="1:5">
      <c r="A159" s="77" t="s">
        <v>548</v>
      </c>
      <c r="B159" s="78">
        <v>2</v>
      </c>
      <c r="D159" s="79" t="s">
        <v>1162</v>
      </c>
      <c r="E159" s="78">
        <v>2</v>
      </c>
    </row>
    <row r="160" spans="1:5">
      <c r="A160" s="77" t="s">
        <v>687</v>
      </c>
      <c r="B160" s="78">
        <v>1</v>
      </c>
      <c r="D160" s="79" t="s">
        <v>1161</v>
      </c>
      <c r="E160" s="78">
        <v>2</v>
      </c>
    </row>
    <row r="161" spans="1:5">
      <c r="A161" s="77" t="s">
        <v>690</v>
      </c>
      <c r="B161" s="78">
        <v>2</v>
      </c>
      <c r="D161" s="79" t="s">
        <v>1158</v>
      </c>
      <c r="E161" s="78">
        <v>2</v>
      </c>
    </row>
    <row r="162" spans="1:5">
      <c r="A162" s="77" t="s">
        <v>683</v>
      </c>
      <c r="B162" s="78">
        <v>1</v>
      </c>
      <c r="D162" s="79" t="s">
        <v>1164</v>
      </c>
      <c r="E162" s="78">
        <v>2</v>
      </c>
    </row>
    <row r="163" spans="1:5">
      <c r="A163" s="77" t="s">
        <v>339</v>
      </c>
      <c r="B163" s="78">
        <v>3</v>
      </c>
      <c r="D163" s="79" t="s">
        <v>1160</v>
      </c>
      <c r="E163" s="78">
        <v>2</v>
      </c>
    </row>
    <row r="164" spans="1:5">
      <c r="A164" s="77" t="s">
        <v>659</v>
      </c>
      <c r="B164" s="78">
        <v>25</v>
      </c>
      <c r="D164" s="79" t="s">
        <v>1012</v>
      </c>
      <c r="E164" s="78">
        <v>1</v>
      </c>
    </row>
    <row r="165" spans="1:5">
      <c r="A165" s="77" t="s">
        <v>712</v>
      </c>
      <c r="B165" s="78">
        <v>6</v>
      </c>
      <c r="D165" s="79" t="s">
        <v>1005</v>
      </c>
      <c r="E165" s="78">
        <v>1</v>
      </c>
    </row>
    <row r="166" spans="1:5">
      <c r="A166" s="77" t="s">
        <v>348</v>
      </c>
      <c r="B166" s="78">
        <v>4</v>
      </c>
      <c r="D166" s="79" t="s">
        <v>1013</v>
      </c>
      <c r="E166" s="78">
        <v>1</v>
      </c>
    </row>
    <row r="167" spans="1:5">
      <c r="A167" s="77" t="s">
        <v>347</v>
      </c>
      <c r="B167" s="78">
        <v>5</v>
      </c>
      <c r="D167" s="79" t="s">
        <v>1006</v>
      </c>
      <c r="E167" s="78">
        <v>1</v>
      </c>
    </row>
    <row r="168" spans="1:5">
      <c r="A168" s="77" t="s">
        <v>633</v>
      </c>
      <c r="B168" s="78">
        <v>2</v>
      </c>
      <c r="D168" s="79" t="s">
        <v>1011</v>
      </c>
      <c r="E168" s="78">
        <v>1</v>
      </c>
    </row>
    <row r="169" spans="1:5">
      <c r="A169" s="77" t="s">
        <v>646</v>
      </c>
      <c r="B169" s="78">
        <v>3</v>
      </c>
      <c r="D169" s="79" t="s">
        <v>1007</v>
      </c>
      <c r="E169" s="78">
        <v>1</v>
      </c>
    </row>
    <row r="170" spans="1:5">
      <c r="A170" s="77" t="s">
        <v>337</v>
      </c>
      <c r="B170" s="78">
        <v>3</v>
      </c>
      <c r="D170" s="79" t="s">
        <v>1008</v>
      </c>
      <c r="E170" s="78">
        <v>1</v>
      </c>
    </row>
    <row r="171" spans="1:5">
      <c r="A171" s="77" t="s">
        <v>244</v>
      </c>
      <c r="B171" s="78">
        <v>1</v>
      </c>
      <c r="D171" s="79" t="s">
        <v>1004</v>
      </c>
      <c r="E171" s="78">
        <v>1</v>
      </c>
    </row>
    <row r="172" spans="1:5">
      <c r="A172" s="77" t="s">
        <v>491</v>
      </c>
      <c r="B172" s="78">
        <v>1</v>
      </c>
      <c r="D172" s="79" t="s">
        <v>1010</v>
      </c>
      <c r="E172" s="78">
        <v>1</v>
      </c>
    </row>
    <row r="173" spans="1:5">
      <c r="A173" s="77" t="s">
        <v>393</v>
      </c>
      <c r="B173" s="78">
        <v>2</v>
      </c>
      <c r="D173" s="79" t="s">
        <v>1009</v>
      </c>
      <c r="E173" s="78">
        <v>1</v>
      </c>
    </row>
    <row r="174" spans="1:5">
      <c r="A174" s="77" t="s">
        <v>384</v>
      </c>
      <c r="B174" s="78">
        <v>18</v>
      </c>
      <c r="D174" s="79" t="s">
        <v>1207</v>
      </c>
      <c r="E174" s="78"/>
    </row>
    <row r="175" spans="1:5">
      <c r="A175" s="77" t="s">
        <v>380</v>
      </c>
      <c r="B175" s="78">
        <v>3</v>
      </c>
      <c r="D175" s="77" t="s">
        <v>791</v>
      </c>
      <c r="E175" s="78">
        <v>23</v>
      </c>
    </row>
    <row r="176" spans="1:5">
      <c r="A176" s="77" t="s">
        <v>416</v>
      </c>
      <c r="B176" s="78">
        <v>1</v>
      </c>
      <c r="D176" s="79" t="s">
        <v>837</v>
      </c>
      <c r="E176" s="78">
        <v>2</v>
      </c>
    </row>
    <row r="177" spans="1:5">
      <c r="A177" s="77" t="s">
        <v>430</v>
      </c>
      <c r="B177" s="78">
        <v>1</v>
      </c>
      <c r="D177" s="79" t="s">
        <v>832</v>
      </c>
      <c r="E177" s="78">
        <v>1</v>
      </c>
    </row>
    <row r="178" spans="1:5">
      <c r="A178" s="77" t="s">
        <v>398</v>
      </c>
      <c r="B178" s="78">
        <v>1</v>
      </c>
      <c r="D178" s="79" t="s">
        <v>842</v>
      </c>
      <c r="E178" s="78">
        <v>1</v>
      </c>
    </row>
    <row r="179" spans="1:5">
      <c r="A179" s="77" t="s">
        <v>272</v>
      </c>
      <c r="B179" s="78">
        <v>9</v>
      </c>
      <c r="D179" s="79" t="s">
        <v>812</v>
      </c>
      <c r="E179" s="78">
        <v>1</v>
      </c>
    </row>
    <row r="180" spans="1:5">
      <c r="A180" s="77" t="s">
        <v>654</v>
      </c>
      <c r="B180" s="78">
        <v>2</v>
      </c>
      <c r="D180" s="79" t="s">
        <v>795</v>
      </c>
      <c r="E180" s="78">
        <v>1</v>
      </c>
    </row>
    <row r="181" spans="1:5">
      <c r="A181" s="77" t="s">
        <v>134</v>
      </c>
      <c r="B181" s="78">
        <v>16</v>
      </c>
      <c r="D181" s="79" t="s">
        <v>833</v>
      </c>
      <c r="E181" s="78">
        <v>1</v>
      </c>
    </row>
    <row r="182" spans="1:5">
      <c r="A182" s="77" t="s">
        <v>127</v>
      </c>
      <c r="B182" s="78">
        <v>4</v>
      </c>
      <c r="D182" s="79" t="s">
        <v>813</v>
      </c>
      <c r="E182" s="78">
        <v>1</v>
      </c>
    </row>
    <row r="183" spans="1:5">
      <c r="A183" s="77" t="s">
        <v>227</v>
      </c>
      <c r="B183" s="78">
        <v>6</v>
      </c>
      <c r="D183" s="79" t="s">
        <v>814</v>
      </c>
      <c r="E183" s="78">
        <v>1</v>
      </c>
    </row>
    <row r="184" spans="1:5">
      <c r="A184" s="77" t="s">
        <v>235</v>
      </c>
      <c r="B184" s="78">
        <v>2</v>
      </c>
      <c r="D184" s="79" t="s">
        <v>815</v>
      </c>
      <c r="E184" s="78">
        <v>1</v>
      </c>
    </row>
    <row r="185" spans="1:5">
      <c r="A185" s="77" t="s">
        <v>520</v>
      </c>
      <c r="B185" s="78">
        <v>2</v>
      </c>
      <c r="D185" s="79" t="s">
        <v>816</v>
      </c>
      <c r="E185" s="78">
        <v>2</v>
      </c>
    </row>
    <row r="186" spans="1:5">
      <c r="A186" s="77" t="s">
        <v>523</v>
      </c>
      <c r="B186" s="78">
        <v>1</v>
      </c>
      <c r="D186" s="79" t="s">
        <v>828</v>
      </c>
      <c r="E186" s="78">
        <v>2</v>
      </c>
    </row>
    <row r="187" spans="1:5">
      <c r="A187" s="77" t="s">
        <v>670</v>
      </c>
      <c r="B187" s="78">
        <v>2</v>
      </c>
      <c r="D187" s="79" t="s">
        <v>799</v>
      </c>
      <c r="E187" s="78">
        <v>1</v>
      </c>
    </row>
    <row r="188" spans="1:5">
      <c r="A188" s="77" t="s">
        <v>727</v>
      </c>
      <c r="B188" s="78">
        <v>4</v>
      </c>
      <c r="D188" s="79" t="s">
        <v>809</v>
      </c>
      <c r="E188" s="78">
        <v>1</v>
      </c>
    </row>
    <row r="189" spans="1:5">
      <c r="A189" s="77" t="s">
        <v>765</v>
      </c>
      <c r="B189" s="78">
        <v>4</v>
      </c>
      <c r="D189" s="79" t="s">
        <v>800</v>
      </c>
      <c r="E189" s="78">
        <v>1</v>
      </c>
    </row>
    <row r="190" spans="1:5">
      <c r="A190" s="77" t="s">
        <v>588</v>
      </c>
      <c r="B190" s="78">
        <v>1</v>
      </c>
      <c r="D190" s="79" t="s">
        <v>801</v>
      </c>
      <c r="E190" s="78">
        <v>1</v>
      </c>
    </row>
    <row r="191" spans="1:5">
      <c r="A191" s="77" t="s">
        <v>547</v>
      </c>
      <c r="B191" s="78">
        <v>1</v>
      </c>
      <c r="D191" s="79" t="s">
        <v>802</v>
      </c>
      <c r="E191" s="78">
        <v>2</v>
      </c>
    </row>
    <row r="192" spans="1:5">
      <c r="A192" s="77" t="s">
        <v>142</v>
      </c>
      <c r="B192" s="78">
        <v>1</v>
      </c>
      <c r="D192" s="79" t="s">
        <v>805</v>
      </c>
      <c r="E192" s="78">
        <v>1</v>
      </c>
    </row>
    <row r="193" spans="1:5">
      <c r="A193" s="77" t="s">
        <v>154</v>
      </c>
      <c r="B193" s="78">
        <v>2</v>
      </c>
      <c r="D193" s="79" t="s">
        <v>1148</v>
      </c>
      <c r="E193" s="78">
        <v>1</v>
      </c>
    </row>
    <row r="194" spans="1:5">
      <c r="A194" s="77" t="s">
        <v>181</v>
      </c>
      <c r="B194" s="78">
        <v>4</v>
      </c>
      <c r="D194" s="79" t="s">
        <v>1147</v>
      </c>
      <c r="E194" s="78">
        <v>1</v>
      </c>
    </row>
    <row r="195" spans="1:5">
      <c r="A195" s="77" t="s">
        <v>279</v>
      </c>
      <c r="B195" s="78">
        <v>2</v>
      </c>
      <c r="D195" s="77" t="s">
        <v>10</v>
      </c>
      <c r="E195" s="78">
        <v>173</v>
      </c>
    </row>
    <row r="196" spans="1:5">
      <c r="A196" s="77" t="s">
        <v>255</v>
      </c>
      <c r="B196" s="78">
        <v>2</v>
      </c>
      <c r="D196" s="79" t="s">
        <v>880</v>
      </c>
      <c r="E196" s="78">
        <v>1</v>
      </c>
    </row>
    <row r="197" spans="1:5">
      <c r="A197" s="77" t="s">
        <v>222</v>
      </c>
      <c r="B197" s="78">
        <v>1</v>
      </c>
      <c r="D197" s="79" t="s">
        <v>874</v>
      </c>
      <c r="E197" s="78">
        <v>1</v>
      </c>
    </row>
    <row r="198" spans="1:5">
      <c r="A198" s="77" t="s">
        <v>49</v>
      </c>
      <c r="B198" s="78">
        <v>1</v>
      </c>
      <c r="D198" s="79" t="s">
        <v>882</v>
      </c>
      <c r="E198" s="78">
        <v>1</v>
      </c>
    </row>
    <row r="199" spans="1:5">
      <c r="A199" s="77" t="s">
        <v>298</v>
      </c>
      <c r="B199" s="78">
        <v>1</v>
      </c>
      <c r="D199" s="79" t="s">
        <v>875</v>
      </c>
      <c r="E199" s="78">
        <v>1</v>
      </c>
    </row>
    <row r="200" spans="1:5">
      <c r="A200" s="77" t="s">
        <v>288</v>
      </c>
      <c r="B200" s="78">
        <v>1</v>
      </c>
      <c r="D200" s="79" t="s">
        <v>881</v>
      </c>
      <c r="E200" s="78">
        <v>1</v>
      </c>
    </row>
    <row r="201" spans="1:5">
      <c r="A201" s="77" t="s">
        <v>138</v>
      </c>
      <c r="B201" s="78">
        <v>3</v>
      </c>
      <c r="D201" s="79" t="s">
        <v>876</v>
      </c>
      <c r="E201" s="78">
        <v>1</v>
      </c>
    </row>
    <row r="202" spans="1:5">
      <c r="A202" s="77" t="s">
        <v>483</v>
      </c>
      <c r="B202" s="78">
        <v>4</v>
      </c>
      <c r="D202" s="79" t="s">
        <v>877</v>
      </c>
      <c r="E202" s="78">
        <v>1</v>
      </c>
    </row>
    <row r="203" spans="1:5">
      <c r="A203" s="77" t="s">
        <v>70</v>
      </c>
      <c r="B203" s="78">
        <v>17</v>
      </c>
      <c r="D203" s="79" t="s">
        <v>873</v>
      </c>
      <c r="E203" s="78">
        <v>1</v>
      </c>
    </row>
    <row r="204" spans="1:5">
      <c r="A204" s="77" t="s">
        <v>211</v>
      </c>
      <c r="B204" s="78">
        <v>1</v>
      </c>
      <c r="D204" s="79" t="s">
        <v>879</v>
      </c>
      <c r="E204" s="78">
        <v>1</v>
      </c>
    </row>
    <row r="205" spans="1:5">
      <c r="A205" s="77" t="s">
        <v>280</v>
      </c>
      <c r="B205" s="78">
        <v>2</v>
      </c>
      <c r="D205" s="79" t="s">
        <v>878</v>
      </c>
      <c r="E205" s="78">
        <v>1</v>
      </c>
    </row>
    <row r="206" spans="1:5">
      <c r="A206" s="77" t="s">
        <v>1207</v>
      </c>
      <c r="B206" s="78"/>
      <c r="D206" s="79" t="s">
        <v>850</v>
      </c>
      <c r="E206" s="78">
        <v>1</v>
      </c>
    </row>
    <row r="207" spans="1:5">
      <c r="A207" s="77" t="s">
        <v>1208</v>
      </c>
      <c r="B207" s="78">
        <v>713</v>
      </c>
      <c r="D207" s="79" t="s">
        <v>844</v>
      </c>
      <c r="E207" s="78">
        <v>1</v>
      </c>
    </row>
    <row r="208" spans="1:5">
      <c r="D208" s="79" t="s">
        <v>852</v>
      </c>
      <c r="E208" s="78">
        <v>1</v>
      </c>
    </row>
    <row r="209" spans="4:5">
      <c r="D209" s="79" t="s">
        <v>845</v>
      </c>
      <c r="E209" s="78">
        <v>1</v>
      </c>
    </row>
    <row r="210" spans="4:5">
      <c r="D210" s="79" t="s">
        <v>851</v>
      </c>
      <c r="E210" s="78">
        <v>1</v>
      </c>
    </row>
    <row r="211" spans="4:5">
      <c r="D211" s="79" t="s">
        <v>846</v>
      </c>
      <c r="E211" s="78">
        <v>1</v>
      </c>
    </row>
    <row r="212" spans="4:5">
      <c r="D212" s="79" t="s">
        <v>847</v>
      </c>
      <c r="E212" s="78">
        <v>1</v>
      </c>
    </row>
    <row r="213" spans="4:5">
      <c r="D213" s="79" t="s">
        <v>843</v>
      </c>
      <c r="E213" s="78">
        <v>1</v>
      </c>
    </row>
    <row r="214" spans="4:5">
      <c r="D214" s="79" t="s">
        <v>849</v>
      </c>
      <c r="E214" s="78">
        <v>1</v>
      </c>
    </row>
    <row r="215" spans="4:5">
      <c r="D215" s="79" t="s">
        <v>848</v>
      </c>
      <c r="E215" s="78">
        <v>1</v>
      </c>
    </row>
    <row r="216" spans="4:5">
      <c r="D216" s="79" t="s">
        <v>892</v>
      </c>
      <c r="E216" s="78">
        <v>1</v>
      </c>
    </row>
    <row r="217" spans="4:5">
      <c r="D217" s="79" t="s">
        <v>894</v>
      </c>
      <c r="E217" s="78">
        <v>1</v>
      </c>
    </row>
    <row r="218" spans="4:5">
      <c r="D218" s="79" t="s">
        <v>887</v>
      </c>
      <c r="E218" s="78">
        <v>1</v>
      </c>
    </row>
    <row r="219" spans="4:5">
      <c r="D219" s="79" t="s">
        <v>895</v>
      </c>
      <c r="E219" s="78">
        <v>1</v>
      </c>
    </row>
    <row r="220" spans="4:5">
      <c r="D220" s="79" t="s">
        <v>897</v>
      </c>
      <c r="E220" s="78">
        <v>1</v>
      </c>
    </row>
    <row r="221" spans="4:5">
      <c r="D221" s="79" t="s">
        <v>896</v>
      </c>
      <c r="E221" s="78">
        <v>1</v>
      </c>
    </row>
    <row r="222" spans="4:5">
      <c r="D222" s="79" t="s">
        <v>890</v>
      </c>
      <c r="E222" s="78">
        <v>1</v>
      </c>
    </row>
    <row r="223" spans="4:5">
      <c r="D223" s="79" t="s">
        <v>886</v>
      </c>
      <c r="E223" s="78">
        <v>1</v>
      </c>
    </row>
    <row r="224" spans="4:5">
      <c r="D224" s="79" t="s">
        <v>891</v>
      </c>
      <c r="E224" s="78">
        <v>1</v>
      </c>
    </row>
    <row r="225" spans="4:5">
      <c r="D225" s="79" t="s">
        <v>888</v>
      </c>
      <c r="E225" s="78">
        <v>1</v>
      </c>
    </row>
    <row r="226" spans="4:5">
      <c r="D226" s="79" t="s">
        <v>889</v>
      </c>
      <c r="E226" s="78">
        <v>1</v>
      </c>
    </row>
    <row r="227" spans="4:5">
      <c r="D227" s="79" t="s">
        <v>893</v>
      </c>
      <c r="E227" s="78">
        <v>1</v>
      </c>
    </row>
    <row r="228" spans="4:5">
      <c r="D228" s="79" t="s">
        <v>107</v>
      </c>
      <c r="E228" s="78">
        <v>2</v>
      </c>
    </row>
    <row r="229" spans="4:5">
      <c r="D229" s="79" t="s">
        <v>153</v>
      </c>
      <c r="E229" s="78">
        <v>1</v>
      </c>
    </row>
    <row r="230" spans="4:5">
      <c r="D230" s="79" t="s">
        <v>125</v>
      </c>
      <c r="E230" s="78">
        <v>1</v>
      </c>
    </row>
    <row r="231" spans="4:5">
      <c r="D231" s="79" t="s">
        <v>77</v>
      </c>
      <c r="E231" s="78">
        <v>1</v>
      </c>
    </row>
    <row r="232" spans="4:5">
      <c r="D232" s="79" t="s">
        <v>14</v>
      </c>
      <c r="E232" s="78">
        <v>1</v>
      </c>
    </row>
    <row r="233" spans="4:5">
      <c r="D233" s="79" t="s">
        <v>79</v>
      </c>
      <c r="E233" s="78">
        <v>1</v>
      </c>
    </row>
    <row r="234" spans="4:5">
      <c r="D234" s="79" t="s">
        <v>110</v>
      </c>
      <c r="E234" s="78">
        <v>2</v>
      </c>
    </row>
    <row r="235" spans="4:5">
      <c r="D235" s="79" t="s">
        <v>17</v>
      </c>
      <c r="E235" s="78">
        <v>1</v>
      </c>
    </row>
    <row r="236" spans="4:5">
      <c r="D236" s="79" t="s">
        <v>81</v>
      </c>
      <c r="E236" s="78">
        <v>1</v>
      </c>
    </row>
    <row r="237" spans="4:5">
      <c r="D237" s="79" t="s">
        <v>18</v>
      </c>
      <c r="E237" s="78">
        <v>1</v>
      </c>
    </row>
    <row r="238" spans="4:5">
      <c r="D238" s="79" t="s">
        <v>111</v>
      </c>
      <c r="E238" s="78">
        <v>2</v>
      </c>
    </row>
    <row r="239" spans="4:5">
      <c r="D239" s="79" t="s">
        <v>19</v>
      </c>
      <c r="E239" s="78">
        <v>1</v>
      </c>
    </row>
    <row r="240" spans="4:5">
      <c r="D240" s="79" t="s">
        <v>21</v>
      </c>
      <c r="E240" s="78">
        <v>1</v>
      </c>
    </row>
    <row r="241" spans="4:5">
      <c r="D241" s="79" t="s">
        <v>23</v>
      </c>
      <c r="E241" s="78">
        <v>1</v>
      </c>
    </row>
    <row r="242" spans="4:5">
      <c r="D242" s="79" t="s">
        <v>29</v>
      </c>
      <c r="E242" s="78">
        <v>1</v>
      </c>
    </row>
    <row r="243" spans="4:5">
      <c r="D243" s="79" t="s">
        <v>30</v>
      </c>
      <c r="E243" s="78">
        <v>1</v>
      </c>
    </row>
    <row r="244" spans="4:5">
      <c r="D244" s="79" t="s">
        <v>129</v>
      </c>
      <c r="E244" s="78">
        <v>1</v>
      </c>
    </row>
    <row r="245" spans="4:5">
      <c r="D245" s="79" t="s">
        <v>32</v>
      </c>
      <c r="E245" s="78">
        <v>1</v>
      </c>
    </row>
    <row r="246" spans="4:5">
      <c r="D246" s="79" t="s">
        <v>35</v>
      </c>
      <c r="E246" s="78">
        <v>1</v>
      </c>
    </row>
    <row r="247" spans="4:5">
      <c r="D247" s="79" t="s">
        <v>38</v>
      </c>
      <c r="E247" s="78">
        <v>1</v>
      </c>
    </row>
    <row r="248" spans="4:5">
      <c r="D248" s="79" t="s">
        <v>157</v>
      </c>
      <c r="E248" s="78">
        <v>1</v>
      </c>
    </row>
    <row r="249" spans="4:5">
      <c r="D249" s="79" t="s">
        <v>132</v>
      </c>
      <c r="E249" s="78">
        <v>2</v>
      </c>
    </row>
    <row r="250" spans="4:5">
      <c r="D250" s="79" t="s">
        <v>42</v>
      </c>
      <c r="E250" s="78">
        <v>1</v>
      </c>
    </row>
    <row r="251" spans="4:5">
      <c r="D251" s="79" t="s">
        <v>116</v>
      </c>
      <c r="E251" s="78">
        <v>1</v>
      </c>
    </row>
    <row r="252" spans="4:5">
      <c r="D252" s="79" t="s">
        <v>158</v>
      </c>
      <c r="E252" s="78">
        <v>1</v>
      </c>
    </row>
    <row r="253" spans="4:5">
      <c r="D253" s="79" t="s">
        <v>84</v>
      </c>
      <c r="E253" s="78">
        <v>1</v>
      </c>
    </row>
    <row r="254" spans="4:5">
      <c r="D254" s="79" t="s">
        <v>47</v>
      </c>
      <c r="E254" s="78">
        <v>1</v>
      </c>
    </row>
    <row r="255" spans="4:5">
      <c r="D255" s="79" t="s">
        <v>121</v>
      </c>
      <c r="E255" s="78">
        <v>1</v>
      </c>
    </row>
    <row r="256" spans="4:5">
      <c r="D256" s="79" t="s">
        <v>137</v>
      </c>
      <c r="E256" s="78">
        <v>1</v>
      </c>
    </row>
    <row r="257" spans="4:5">
      <c r="D257" s="79" t="s">
        <v>87</v>
      </c>
      <c r="E257" s="78">
        <v>1</v>
      </c>
    </row>
    <row r="258" spans="4:5">
      <c r="D258" s="79" t="s">
        <v>89</v>
      </c>
      <c r="E258" s="78">
        <v>1</v>
      </c>
    </row>
    <row r="259" spans="4:5">
      <c r="D259" s="79" t="s">
        <v>91</v>
      </c>
      <c r="E259" s="78">
        <v>1</v>
      </c>
    </row>
    <row r="260" spans="4:5">
      <c r="D260" s="79" t="s">
        <v>93</v>
      </c>
      <c r="E260" s="78">
        <v>1</v>
      </c>
    </row>
    <row r="261" spans="4:5">
      <c r="D261" s="79" t="s">
        <v>51</v>
      </c>
      <c r="E261" s="78">
        <v>1</v>
      </c>
    </row>
    <row r="262" spans="4:5">
      <c r="D262" s="79" t="s">
        <v>53</v>
      </c>
      <c r="E262" s="78">
        <v>1</v>
      </c>
    </row>
    <row r="263" spans="4:5">
      <c r="D263" s="79" t="s">
        <v>57</v>
      </c>
      <c r="E263" s="78">
        <v>1</v>
      </c>
    </row>
    <row r="264" spans="4:5">
      <c r="D264" s="79" t="s">
        <v>59</v>
      </c>
      <c r="E264" s="78">
        <v>1</v>
      </c>
    </row>
    <row r="265" spans="4:5">
      <c r="D265" s="79" t="s">
        <v>60</v>
      </c>
      <c r="E265" s="78">
        <v>1</v>
      </c>
    </row>
    <row r="266" spans="4:5">
      <c r="D266" s="79" t="s">
        <v>96</v>
      </c>
      <c r="E266" s="78">
        <v>1</v>
      </c>
    </row>
    <row r="267" spans="4:5">
      <c r="D267" s="79" t="s">
        <v>63</v>
      </c>
      <c r="E267" s="78">
        <v>1</v>
      </c>
    </row>
    <row r="268" spans="4:5">
      <c r="D268" s="79" t="s">
        <v>141</v>
      </c>
      <c r="E268" s="78">
        <v>1</v>
      </c>
    </row>
    <row r="269" spans="4:5">
      <c r="D269" s="79" t="s">
        <v>68</v>
      </c>
      <c r="E269" s="78">
        <v>2</v>
      </c>
    </row>
    <row r="270" spans="4:5">
      <c r="D270" s="79" t="s">
        <v>72</v>
      </c>
      <c r="E270" s="78">
        <v>1</v>
      </c>
    </row>
    <row r="271" spans="4:5">
      <c r="D271" s="79" t="s">
        <v>100</v>
      </c>
      <c r="E271" s="78">
        <v>1</v>
      </c>
    </row>
    <row r="272" spans="4:5">
      <c r="D272" s="79" t="s">
        <v>145</v>
      </c>
      <c r="E272" s="78">
        <v>1</v>
      </c>
    </row>
    <row r="273" spans="4:5">
      <c r="D273" s="79" t="s">
        <v>147</v>
      </c>
      <c r="E273" s="78">
        <v>1</v>
      </c>
    </row>
    <row r="274" spans="4:5">
      <c r="D274" s="79" t="s">
        <v>103</v>
      </c>
      <c r="E274" s="78">
        <v>1</v>
      </c>
    </row>
    <row r="275" spans="4:5">
      <c r="D275" s="79" t="s">
        <v>904</v>
      </c>
      <c r="E275" s="78">
        <v>1</v>
      </c>
    </row>
    <row r="276" spans="4:5">
      <c r="D276" s="79" t="s">
        <v>906</v>
      </c>
      <c r="E276" s="78">
        <v>1</v>
      </c>
    </row>
    <row r="277" spans="4:5">
      <c r="D277" s="79" t="s">
        <v>899</v>
      </c>
      <c r="E277" s="78">
        <v>1</v>
      </c>
    </row>
    <row r="278" spans="4:5">
      <c r="D278" s="79" t="s">
        <v>907</v>
      </c>
      <c r="E278" s="78">
        <v>1</v>
      </c>
    </row>
    <row r="279" spans="4:5">
      <c r="D279" s="79" t="s">
        <v>909</v>
      </c>
      <c r="E279" s="78">
        <v>1</v>
      </c>
    </row>
    <row r="280" spans="4:5">
      <c r="D280" s="79" t="s">
        <v>908</v>
      </c>
      <c r="E280" s="78">
        <v>1</v>
      </c>
    </row>
    <row r="281" spans="4:5">
      <c r="D281" s="79" t="s">
        <v>902</v>
      </c>
      <c r="E281" s="78">
        <v>1</v>
      </c>
    </row>
    <row r="282" spans="4:5">
      <c r="D282" s="79" t="s">
        <v>898</v>
      </c>
      <c r="E282" s="78">
        <v>1</v>
      </c>
    </row>
    <row r="283" spans="4:5">
      <c r="D283" s="79" t="s">
        <v>903</v>
      </c>
      <c r="E283" s="78">
        <v>1</v>
      </c>
    </row>
    <row r="284" spans="4:5">
      <c r="D284" s="79" t="s">
        <v>900</v>
      </c>
      <c r="E284" s="78">
        <v>1</v>
      </c>
    </row>
    <row r="285" spans="4:5">
      <c r="D285" s="79" t="s">
        <v>901</v>
      </c>
      <c r="E285" s="78">
        <v>1</v>
      </c>
    </row>
    <row r="286" spans="4:5">
      <c r="D286" s="79" t="s">
        <v>905</v>
      </c>
      <c r="E286" s="78">
        <v>1</v>
      </c>
    </row>
    <row r="287" spans="4:5">
      <c r="D287" s="79" t="s">
        <v>951</v>
      </c>
      <c r="E287" s="78">
        <v>1</v>
      </c>
    </row>
    <row r="288" spans="4:5">
      <c r="D288" s="79" t="s">
        <v>945</v>
      </c>
      <c r="E288" s="78">
        <v>1</v>
      </c>
    </row>
    <row r="289" spans="4:5">
      <c r="D289" s="79" t="s">
        <v>953</v>
      </c>
      <c r="E289" s="78">
        <v>1</v>
      </c>
    </row>
    <row r="290" spans="4:5">
      <c r="D290" s="79" t="s">
        <v>949</v>
      </c>
      <c r="E290" s="78">
        <v>1</v>
      </c>
    </row>
    <row r="291" spans="4:5">
      <c r="D291" s="79" t="s">
        <v>952</v>
      </c>
      <c r="E291" s="78">
        <v>1</v>
      </c>
    </row>
    <row r="292" spans="4:5">
      <c r="D292" s="79" t="s">
        <v>948</v>
      </c>
      <c r="E292" s="78">
        <v>1</v>
      </c>
    </row>
    <row r="293" spans="4:5">
      <c r="D293" s="79" t="s">
        <v>947</v>
      </c>
      <c r="E293" s="78">
        <v>1</v>
      </c>
    </row>
    <row r="294" spans="4:5">
      <c r="D294" s="79" t="s">
        <v>944</v>
      </c>
      <c r="E294" s="78">
        <v>1</v>
      </c>
    </row>
    <row r="295" spans="4:5">
      <c r="D295" s="79" t="s">
        <v>950</v>
      </c>
      <c r="E295" s="78">
        <v>1</v>
      </c>
    </row>
    <row r="296" spans="4:5">
      <c r="D296" s="79" t="s">
        <v>946</v>
      </c>
      <c r="E296" s="78">
        <v>1</v>
      </c>
    </row>
    <row r="297" spans="4:5">
      <c r="D297" s="79" t="s">
        <v>961</v>
      </c>
      <c r="E297" s="78">
        <v>1</v>
      </c>
    </row>
    <row r="298" spans="4:5">
      <c r="D298" s="79" t="s">
        <v>955</v>
      </c>
      <c r="E298" s="78">
        <v>1</v>
      </c>
    </row>
    <row r="299" spans="4:5">
      <c r="D299" s="79" t="s">
        <v>963</v>
      </c>
      <c r="E299" s="78">
        <v>1</v>
      </c>
    </row>
    <row r="300" spans="4:5">
      <c r="D300" s="79" t="s">
        <v>959</v>
      </c>
      <c r="E300" s="78">
        <v>1</v>
      </c>
    </row>
    <row r="301" spans="4:5">
      <c r="D301" s="79" t="s">
        <v>962</v>
      </c>
      <c r="E301" s="78">
        <v>1</v>
      </c>
    </row>
    <row r="302" spans="4:5">
      <c r="D302" s="79" t="s">
        <v>958</v>
      </c>
      <c r="E302" s="78">
        <v>1</v>
      </c>
    </row>
    <row r="303" spans="4:5">
      <c r="D303" s="79" t="s">
        <v>957</v>
      </c>
      <c r="E303" s="78">
        <v>1</v>
      </c>
    </row>
    <row r="304" spans="4:5">
      <c r="D304" s="79" t="s">
        <v>954</v>
      </c>
      <c r="E304" s="78">
        <v>1</v>
      </c>
    </row>
    <row r="305" spans="4:5">
      <c r="D305" s="79" t="s">
        <v>960</v>
      </c>
      <c r="E305" s="78">
        <v>1</v>
      </c>
    </row>
    <row r="306" spans="4:5">
      <c r="D306" s="79" t="s">
        <v>956</v>
      </c>
      <c r="E306" s="78">
        <v>1</v>
      </c>
    </row>
    <row r="307" spans="4:5">
      <c r="D307" s="79" t="s">
        <v>941</v>
      </c>
      <c r="E307" s="78">
        <v>1</v>
      </c>
    </row>
    <row r="308" spans="4:5">
      <c r="D308" s="79" t="s">
        <v>935</v>
      </c>
      <c r="E308" s="78">
        <v>1</v>
      </c>
    </row>
    <row r="309" spans="4:5">
      <c r="D309" s="79" t="s">
        <v>943</v>
      </c>
      <c r="E309" s="78">
        <v>1</v>
      </c>
    </row>
    <row r="310" spans="4:5">
      <c r="D310" s="79" t="s">
        <v>939</v>
      </c>
      <c r="E310" s="78">
        <v>1</v>
      </c>
    </row>
    <row r="311" spans="4:5">
      <c r="D311" s="79" t="s">
        <v>942</v>
      </c>
      <c r="E311" s="78">
        <v>1</v>
      </c>
    </row>
    <row r="312" spans="4:5">
      <c r="D312" s="79" t="s">
        <v>938</v>
      </c>
      <c r="E312" s="78">
        <v>1</v>
      </c>
    </row>
    <row r="313" spans="4:5">
      <c r="D313" s="79" t="s">
        <v>937</v>
      </c>
      <c r="E313" s="78">
        <v>1</v>
      </c>
    </row>
    <row r="314" spans="4:5">
      <c r="D314" s="79" t="s">
        <v>934</v>
      </c>
      <c r="E314" s="78">
        <v>1</v>
      </c>
    </row>
    <row r="315" spans="4:5">
      <c r="D315" s="79" t="s">
        <v>940</v>
      </c>
      <c r="E315" s="78">
        <v>1</v>
      </c>
    </row>
    <row r="316" spans="4:5">
      <c r="D316" s="79" t="s">
        <v>936</v>
      </c>
      <c r="E316" s="78">
        <v>1</v>
      </c>
    </row>
    <row r="317" spans="4:5">
      <c r="D317" s="79" t="s">
        <v>917</v>
      </c>
      <c r="E317" s="78">
        <v>1</v>
      </c>
    </row>
    <row r="318" spans="4:5">
      <c r="D318" s="79" t="s">
        <v>911</v>
      </c>
      <c r="E318" s="78">
        <v>1</v>
      </c>
    </row>
    <row r="319" spans="4:5">
      <c r="D319" s="79" t="s">
        <v>919</v>
      </c>
      <c r="E319" s="78">
        <v>1</v>
      </c>
    </row>
    <row r="320" spans="4:5">
      <c r="D320" s="79" t="s">
        <v>912</v>
      </c>
      <c r="E320" s="78">
        <v>1</v>
      </c>
    </row>
    <row r="321" spans="4:5">
      <c r="D321" s="79" t="s">
        <v>918</v>
      </c>
      <c r="E321" s="78">
        <v>1</v>
      </c>
    </row>
    <row r="322" spans="4:5">
      <c r="D322" s="79" t="s">
        <v>913</v>
      </c>
      <c r="E322" s="78">
        <v>1</v>
      </c>
    </row>
    <row r="323" spans="4:5">
      <c r="D323" s="79" t="s">
        <v>914</v>
      </c>
      <c r="E323" s="78">
        <v>1</v>
      </c>
    </row>
    <row r="324" spans="4:5">
      <c r="D324" s="79" t="s">
        <v>910</v>
      </c>
      <c r="E324" s="78">
        <v>1</v>
      </c>
    </row>
    <row r="325" spans="4:5">
      <c r="D325" s="79" t="s">
        <v>916</v>
      </c>
      <c r="E325" s="78">
        <v>1</v>
      </c>
    </row>
    <row r="326" spans="4:5">
      <c r="D326" s="79" t="s">
        <v>915</v>
      </c>
      <c r="E326" s="78">
        <v>1</v>
      </c>
    </row>
    <row r="327" spans="4:5">
      <c r="D327" s="79" t="s">
        <v>927</v>
      </c>
      <c r="E327" s="78">
        <v>1</v>
      </c>
    </row>
    <row r="328" spans="4:5">
      <c r="D328" s="79" t="s">
        <v>921</v>
      </c>
      <c r="E328" s="78">
        <v>1</v>
      </c>
    </row>
    <row r="329" spans="4:5">
      <c r="D329" s="79" t="s">
        <v>929</v>
      </c>
      <c r="E329" s="78">
        <v>1</v>
      </c>
    </row>
    <row r="330" spans="4:5">
      <c r="D330" s="79" t="s">
        <v>922</v>
      </c>
      <c r="E330" s="78">
        <v>1</v>
      </c>
    </row>
    <row r="331" spans="4:5">
      <c r="D331" s="79" t="s">
        <v>928</v>
      </c>
      <c r="E331" s="78">
        <v>1</v>
      </c>
    </row>
    <row r="332" spans="4:5">
      <c r="D332" s="79" t="s">
        <v>923</v>
      </c>
      <c r="E332" s="78">
        <v>1</v>
      </c>
    </row>
    <row r="333" spans="4:5">
      <c r="D333" s="79" t="s">
        <v>924</v>
      </c>
      <c r="E333" s="78">
        <v>1</v>
      </c>
    </row>
    <row r="334" spans="4:5">
      <c r="D334" s="79" t="s">
        <v>920</v>
      </c>
      <c r="E334" s="78">
        <v>1</v>
      </c>
    </row>
    <row r="335" spans="4:5">
      <c r="D335" s="79" t="s">
        <v>926</v>
      </c>
      <c r="E335" s="78">
        <v>1</v>
      </c>
    </row>
    <row r="336" spans="4:5">
      <c r="D336" s="79" t="s">
        <v>925</v>
      </c>
      <c r="E336" s="78">
        <v>1</v>
      </c>
    </row>
    <row r="337" spans="4:5">
      <c r="D337" s="79" t="s">
        <v>860</v>
      </c>
      <c r="E337" s="78">
        <v>1</v>
      </c>
    </row>
    <row r="338" spans="4:5">
      <c r="D338" s="79" t="s">
        <v>854</v>
      </c>
      <c r="E338" s="78">
        <v>1</v>
      </c>
    </row>
    <row r="339" spans="4:5">
      <c r="D339" s="79" t="s">
        <v>862</v>
      </c>
      <c r="E339" s="78">
        <v>1</v>
      </c>
    </row>
    <row r="340" spans="4:5">
      <c r="D340" s="79" t="s">
        <v>855</v>
      </c>
      <c r="E340" s="78">
        <v>1</v>
      </c>
    </row>
    <row r="341" spans="4:5">
      <c r="D341" s="79" t="s">
        <v>861</v>
      </c>
      <c r="E341" s="78">
        <v>1</v>
      </c>
    </row>
    <row r="342" spans="4:5">
      <c r="D342" s="79" t="s">
        <v>856</v>
      </c>
      <c r="E342" s="78">
        <v>1</v>
      </c>
    </row>
    <row r="343" spans="4:5">
      <c r="D343" s="79" t="s">
        <v>857</v>
      </c>
      <c r="E343" s="78">
        <v>1</v>
      </c>
    </row>
    <row r="344" spans="4:5">
      <c r="D344" s="79" t="s">
        <v>853</v>
      </c>
      <c r="E344" s="78">
        <v>1</v>
      </c>
    </row>
    <row r="345" spans="4:5">
      <c r="D345" s="79" t="s">
        <v>859</v>
      </c>
      <c r="E345" s="78">
        <v>1</v>
      </c>
    </row>
    <row r="346" spans="4:5">
      <c r="D346" s="79" t="s">
        <v>858</v>
      </c>
      <c r="E346" s="78">
        <v>1</v>
      </c>
    </row>
    <row r="347" spans="4:5">
      <c r="D347" s="79" t="s">
        <v>932</v>
      </c>
      <c r="E347" s="78">
        <v>1</v>
      </c>
    </row>
    <row r="348" spans="4:5">
      <c r="D348" s="79" t="s">
        <v>931</v>
      </c>
      <c r="E348" s="78">
        <v>1</v>
      </c>
    </row>
    <row r="349" spans="4:5">
      <c r="D349" s="79" t="s">
        <v>930</v>
      </c>
      <c r="E349" s="78">
        <v>1</v>
      </c>
    </row>
    <row r="350" spans="4:5">
      <c r="D350" s="79" t="s">
        <v>933</v>
      </c>
      <c r="E350" s="78">
        <v>1</v>
      </c>
    </row>
    <row r="351" spans="4:5">
      <c r="D351" s="79" t="s">
        <v>870</v>
      </c>
      <c r="E351" s="78">
        <v>1</v>
      </c>
    </row>
    <row r="352" spans="4:5">
      <c r="D352" s="79" t="s">
        <v>864</v>
      </c>
      <c r="E352" s="78">
        <v>1</v>
      </c>
    </row>
    <row r="353" spans="4:5">
      <c r="D353" s="79" t="s">
        <v>872</v>
      </c>
      <c r="E353" s="78">
        <v>1</v>
      </c>
    </row>
    <row r="354" spans="4:5">
      <c r="D354" s="79" t="s">
        <v>865</v>
      </c>
      <c r="E354" s="78">
        <v>1</v>
      </c>
    </row>
    <row r="355" spans="4:5">
      <c r="D355" s="79" t="s">
        <v>871</v>
      </c>
      <c r="E355" s="78">
        <v>1</v>
      </c>
    </row>
    <row r="356" spans="4:5">
      <c r="D356" s="79" t="s">
        <v>866</v>
      </c>
      <c r="E356" s="78">
        <v>1</v>
      </c>
    </row>
    <row r="357" spans="4:5">
      <c r="D357" s="79" t="s">
        <v>867</v>
      </c>
      <c r="E357" s="78">
        <v>1</v>
      </c>
    </row>
    <row r="358" spans="4:5">
      <c r="D358" s="79" t="s">
        <v>863</v>
      </c>
      <c r="E358" s="78">
        <v>1</v>
      </c>
    </row>
    <row r="359" spans="4:5">
      <c r="D359" s="79" t="s">
        <v>869</v>
      </c>
      <c r="E359" s="78">
        <v>1</v>
      </c>
    </row>
    <row r="360" spans="4:5">
      <c r="D360" s="79" t="s">
        <v>868</v>
      </c>
      <c r="E360" s="78">
        <v>1</v>
      </c>
    </row>
    <row r="361" spans="4:5">
      <c r="D361" s="79" t="s">
        <v>884</v>
      </c>
      <c r="E361" s="78">
        <v>1</v>
      </c>
    </row>
    <row r="362" spans="4:5">
      <c r="D362" s="79" t="s">
        <v>883</v>
      </c>
      <c r="E362" s="78">
        <v>1</v>
      </c>
    </row>
    <row r="363" spans="4:5">
      <c r="D363" s="79" t="s">
        <v>885</v>
      </c>
      <c r="E363" s="78">
        <v>1</v>
      </c>
    </row>
    <row r="364" spans="4:5">
      <c r="D364" s="77" t="s">
        <v>722</v>
      </c>
      <c r="E364" s="78">
        <v>58</v>
      </c>
    </row>
    <row r="365" spans="4:5">
      <c r="D365" s="79" t="s">
        <v>769</v>
      </c>
      <c r="E365" s="78">
        <v>4</v>
      </c>
    </row>
    <row r="366" spans="4:5">
      <c r="D366" s="79" t="s">
        <v>775</v>
      </c>
      <c r="E366" s="78">
        <v>3</v>
      </c>
    </row>
    <row r="367" spans="4:5">
      <c r="D367" s="79" t="s">
        <v>758</v>
      </c>
      <c r="E367" s="78">
        <v>3</v>
      </c>
    </row>
    <row r="368" spans="4:5">
      <c r="D368" s="79" t="s">
        <v>726</v>
      </c>
      <c r="E368" s="78">
        <v>2</v>
      </c>
    </row>
    <row r="369" spans="4:5">
      <c r="D369" s="79" t="s">
        <v>771</v>
      </c>
      <c r="E369" s="78">
        <v>3</v>
      </c>
    </row>
    <row r="370" spans="4:5">
      <c r="D370" s="79" t="s">
        <v>730</v>
      </c>
      <c r="E370" s="78">
        <v>1</v>
      </c>
    </row>
    <row r="371" spans="4:5">
      <c r="D371" s="79" t="s">
        <v>731</v>
      </c>
      <c r="E371" s="78">
        <v>4</v>
      </c>
    </row>
    <row r="372" spans="4:5">
      <c r="D372" s="79" t="s">
        <v>738</v>
      </c>
      <c r="E372" s="78">
        <v>3</v>
      </c>
    </row>
    <row r="373" spans="4:5">
      <c r="D373" s="79" t="s">
        <v>739</v>
      </c>
      <c r="E373" s="78">
        <v>1</v>
      </c>
    </row>
    <row r="374" spans="4:5">
      <c r="D374" s="79" t="s">
        <v>1169</v>
      </c>
      <c r="E374" s="78">
        <v>3</v>
      </c>
    </row>
    <row r="375" spans="4:5">
      <c r="D375" s="79" t="s">
        <v>1168</v>
      </c>
      <c r="E375" s="78">
        <v>1</v>
      </c>
    </row>
    <row r="376" spans="4:5">
      <c r="D376" s="79" t="s">
        <v>1171</v>
      </c>
      <c r="E376" s="78">
        <v>2</v>
      </c>
    </row>
    <row r="377" spans="4:5">
      <c r="D377" s="79" t="s">
        <v>1170</v>
      </c>
      <c r="E377" s="78">
        <v>3</v>
      </c>
    </row>
    <row r="378" spans="4:5">
      <c r="D378" s="79" t="s">
        <v>782</v>
      </c>
      <c r="E378" s="78">
        <v>3</v>
      </c>
    </row>
    <row r="379" spans="4:5">
      <c r="D379" s="79" t="s">
        <v>761</v>
      </c>
      <c r="E379" s="78">
        <v>4</v>
      </c>
    </row>
    <row r="380" spans="4:5">
      <c r="D380" s="79" t="s">
        <v>742</v>
      </c>
      <c r="E380" s="78">
        <v>1</v>
      </c>
    </row>
    <row r="381" spans="4:5">
      <c r="D381" s="79" t="s">
        <v>744</v>
      </c>
      <c r="E381" s="78">
        <v>1</v>
      </c>
    </row>
    <row r="382" spans="4:5">
      <c r="D382" s="79" t="s">
        <v>746</v>
      </c>
      <c r="E382" s="78">
        <v>1</v>
      </c>
    </row>
    <row r="383" spans="4:5">
      <c r="D383" s="79" t="s">
        <v>764</v>
      </c>
      <c r="E383" s="78">
        <v>4</v>
      </c>
    </row>
    <row r="384" spans="4:5">
      <c r="D384" s="79" t="s">
        <v>749</v>
      </c>
      <c r="E384" s="78">
        <v>3</v>
      </c>
    </row>
    <row r="385" spans="4:5">
      <c r="D385" s="79" t="s">
        <v>786</v>
      </c>
      <c r="E385" s="78">
        <v>1</v>
      </c>
    </row>
    <row r="386" spans="4:5">
      <c r="D386" s="79" t="s">
        <v>750</v>
      </c>
      <c r="E386" s="78">
        <v>3</v>
      </c>
    </row>
    <row r="387" spans="4:5">
      <c r="D387" s="79" t="s">
        <v>790</v>
      </c>
      <c r="E387" s="78">
        <v>1</v>
      </c>
    </row>
    <row r="388" spans="4:5">
      <c r="D388" s="79" t="s">
        <v>753</v>
      </c>
      <c r="E388" s="78">
        <v>1</v>
      </c>
    </row>
    <row r="389" spans="4:5">
      <c r="D389" s="79" t="s">
        <v>1025</v>
      </c>
      <c r="E389" s="78">
        <v>1</v>
      </c>
    </row>
    <row r="390" spans="4:5">
      <c r="D390" s="79" t="s">
        <v>1024</v>
      </c>
      <c r="E390" s="78">
        <v>1</v>
      </c>
    </row>
    <row r="391" spans="4:5">
      <c r="D391" s="79" t="s">
        <v>1207</v>
      </c>
      <c r="E391" s="78"/>
    </row>
    <row r="392" spans="4:5">
      <c r="D392" s="77" t="s">
        <v>159</v>
      </c>
      <c r="E392" s="78">
        <v>125</v>
      </c>
    </row>
    <row r="393" spans="4:5">
      <c r="D393" s="79" t="s">
        <v>1084</v>
      </c>
      <c r="E393" s="78">
        <v>1</v>
      </c>
    </row>
    <row r="394" spans="4:5">
      <c r="D394" s="79" t="s">
        <v>1086</v>
      </c>
      <c r="E394" s="78">
        <v>1</v>
      </c>
    </row>
    <row r="395" spans="4:5">
      <c r="D395" s="79" t="s">
        <v>1079</v>
      </c>
      <c r="E395" s="78">
        <v>1</v>
      </c>
    </row>
    <row r="396" spans="4:5">
      <c r="D396" s="79" t="s">
        <v>1087</v>
      </c>
      <c r="E396" s="78">
        <v>1</v>
      </c>
    </row>
    <row r="397" spans="4:5">
      <c r="D397" s="79" t="s">
        <v>1089</v>
      </c>
      <c r="E397" s="78">
        <v>1</v>
      </c>
    </row>
    <row r="398" spans="4:5">
      <c r="D398" s="79" t="s">
        <v>1088</v>
      </c>
      <c r="E398" s="78">
        <v>1</v>
      </c>
    </row>
    <row r="399" spans="4:5">
      <c r="D399" s="79" t="s">
        <v>1082</v>
      </c>
      <c r="E399" s="78">
        <v>1</v>
      </c>
    </row>
    <row r="400" spans="4:5">
      <c r="D400" s="79" t="s">
        <v>1078</v>
      </c>
      <c r="E400" s="78">
        <v>1</v>
      </c>
    </row>
    <row r="401" spans="4:5">
      <c r="D401" s="79" t="s">
        <v>1083</v>
      </c>
      <c r="E401" s="78">
        <v>1</v>
      </c>
    </row>
    <row r="402" spans="4:5">
      <c r="D402" s="79" t="s">
        <v>1080</v>
      </c>
      <c r="E402" s="78">
        <v>1</v>
      </c>
    </row>
    <row r="403" spans="4:5">
      <c r="D403" s="79" t="s">
        <v>1081</v>
      </c>
      <c r="E403" s="78">
        <v>1</v>
      </c>
    </row>
    <row r="404" spans="4:5">
      <c r="D404" s="79" t="s">
        <v>1085</v>
      </c>
      <c r="E404" s="78">
        <v>1</v>
      </c>
    </row>
    <row r="405" spans="4:5">
      <c r="D405" s="79" t="s">
        <v>1043</v>
      </c>
      <c r="E405" s="78">
        <v>1</v>
      </c>
    </row>
    <row r="406" spans="4:5">
      <c r="D406" s="79" t="s">
        <v>1037</v>
      </c>
      <c r="E406" s="78">
        <v>1</v>
      </c>
    </row>
    <row r="407" spans="4:5">
      <c r="D407" s="79" t="s">
        <v>1045</v>
      </c>
      <c r="E407" s="78">
        <v>1</v>
      </c>
    </row>
    <row r="408" spans="4:5">
      <c r="D408" s="79" t="s">
        <v>1041</v>
      </c>
      <c r="E408" s="78">
        <v>1</v>
      </c>
    </row>
    <row r="409" spans="4:5">
      <c r="D409" s="79" t="s">
        <v>1044</v>
      </c>
      <c r="E409" s="78">
        <v>1</v>
      </c>
    </row>
    <row r="410" spans="4:5">
      <c r="D410" s="79" t="s">
        <v>1040</v>
      </c>
      <c r="E410" s="78">
        <v>1</v>
      </c>
    </row>
    <row r="411" spans="4:5">
      <c r="D411" s="79" t="s">
        <v>1039</v>
      </c>
      <c r="E411" s="78">
        <v>1</v>
      </c>
    </row>
    <row r="412" spans="4:5">
      <c r="D412" s="79" t="s">
        <v>1036</v>
      </c>
      <c r="E412" s="78">
        <v>1</v>
      </c>
    </row>
    <row r="413" spans="4:5">
      <c r="D413" s="79" t="s">
        <v>1042</v>
      </c>
      <c r="E413" s="78">
        <v>1</v>
      </c>
    </row>
    <row r="414" spans="4:5">
      <c r="D414" s="79" t="s">
        <v>1038</v>
      </c>
      <c r="E414" s="78">
        <v>1</v>
      </c>
    </row>
    <row r="415" spans="4:5">
      <c r="D415" s="79" t="s">
        <v>1033</v>
      </c>
      <c r="E415" s="78">
        <v>1</v>
      </c>
    </row>
    <row r="416" spans="4:5">
      <c r="D416" s="79" t="s">
        <v>1027</v>
      </c>
      <c r="E416" s="78">
        <v>1</v>
      </c>
    </row>
    <row r="417" spans="4:5">
      <c r="D417" s="79" t="s">
        <v>1035</v>
      </c>
      <c r="E417" s="78">
        <v>1</v>
      </c>
    </row>
    <row r="418" spans="4:5">
      <c r="D418" s="79" t="s">
        <v>1031</v>
      </c>
      <c r="E418" s="78">
        <v>1</v>
      </c>
    </row>
    <row r="419" spans="4:5">
      <c r="D419" s="79" t="s">
        <v>1034</v>
      </c>
      <c r="E419" s="78">
        <v>1</v>
      </c>
    </row>
    <row r="420" spans="4:5">
      <c r="D420" s="79" t="s">
        <v>1030</v>
      </c>
      <c r="E420" s="78">
        <v>1</v>
      </c>
    </row>
    <row r="421" spans="4:5">
      <c r="D421" s="79" t="s">
        <v>1029</v>
      </c>
      <c r="E421" s="78">
        <v>1</v>
      </c>
    </row>
    <row r="422" spans="4:5">
      <c r="D422" s="79" t="s">
        <v>1026</v>
      </c>
      <c r="E422" s="78">
        <v>1</v>
      </c>
    </row>
    <row r="423" spans="4:5">
      <c r="D423" s="79" t="s">
        <v>1032</v>
      </c>
      <c r="E423" s="78">
        <v>1</v>
      </c>
    </row>
    <row r="424" spans="4:5">
      <c r="D424" s="79" t="s">
        <v>1028</v>
      </c>
      <c r="E424" s="78">
        <v>1</v>
      </c>
    </row>
    <row r="425" spans="4:5">
      <c r="D425" s="79" t="s">
        <v>221</v>
      </c>
      <c r="E425" s="78">
        <v>1</v>
      </c>
    </row>
    <row r="426" spans="4:5">
      <c r="D426" s="79" t="s">
        <v>251</v>
      </c>
      <c r="E426" s="78">
        <v>1</v>
      </c>
    </row>
    <row r="427" spans="4:5">
      <c r="D427" s="79" t="s">
        <v>239</v>
      </c>
      <c r="E427" s="78">
        <v>1</v>
      </c>
    </row>
    <row r="428" spans="4:5">
      <c r="D428" s="79" t="s">
        <v>198</v>
      </c>
      <c r="E428" s="78">
        <v>1</v>
      </c>
    </row>
    <row r="429" spans="4:5">
      <c r="D429" s="79" t="s">
        <v>163</v>
      </c>
      <c r="E429" s="78">
        <v>1</v>
      </c>
    </row>
    <row r="430" spans="4:5">
      <c r="D430" s="79" t="s">
        <v>199</v>
      </c>
      <c r="E430" s="78">
        <v>1</v>
      </c>
    </row>
    <row r="431" spans="4:5">
      <c r="D431" s="79" t="s">
        <v>164</v>
      </c>
      <c r="E431" s="78">
        <v>1</v>
      </c>
    </row>
    <row r="432" spans="4:5">
      <c r="D432" s="79" t="s">
        <v>200</v>
      </c>
      <c r="E432" s="78">
        <v>1</v>
      </c>
    </row>
    <row r="433" spans="4:5">
      <c r="D433" s="79" t="s">
        <v>165</v>
      </c>
      <c r="E433" s="78">
        <v>1</v>
      </c>
    </row>
    <row r="434" spans="4:5">
      <c r="D434" s="79" t="s">
        <v>167</v>
      </c>
      <c r="E434" s="78">
        <v>1</v>
      </c>
    </row>
    <row r="435" spans="4:5">
      <c r="D435" s="79" t="s">
        <v>168</v>
      </c>
      <c r="E435" s="78">
        <v>1</v>
      </c>
    </row>
    <row r="436" spans="4:5">
      <c r="D436" s="79" t="s">
        <v>169</v>
      </c>
      <c r="E436" s="78">
        <v>1</v>
      </c>
    </row>
    <row r="437" spans="4:5">
      <c r="D437" s="79" t="s">
        <v>170</v>
      </c>
      <c r="E437" s="78">
        <v>1</v>
      </c>
    </row>
    <row r="438" spans="4:5">
      <c r="D438" s="79" t="s">
        <v>30</v>
      </c>
      <c r="E438" s="78">
        <v>1</v>
      </c>
    </row>
    <row r="439" spans="4:5">
      <c r="D439" s="79" t="s">
        <v>129</v>
      </c>
      <c r="E439" s="78">
        <v>1</v>
      </c>
    </row>
    <row r="440" spans="4:5">
      <c r="D440" s="79" t="s">
        <v>173</v>
      </c>
      <c r="E440" s="78">
        <v>1</v>
      </c>
    </row>
    <row r="441" spans="4:5">
      <c r="D441" s="79" t="s">
        <v>35</v>
      </c>
      <c r="E441" s="78">
        <v>1</v>
      </c>
    </row>
    <row r="442" spans="4:5">
      <c r="D442" s="79" t="s">
        <v>38</v>
      </c>
      <c r="E442" s="78">
        <v>1</v>
      </c>
    </row>
    <row r="443" spans="4:5">
      <c r="D443" s="79" t="s">
        <v>179</v>
      </c>
      <c r="E443" s="78">
        <v>1</v>
      </c>
    </row>
    <row r="444" spans="4:5">
      <c r="D444" s="79" t="s">
        <v>202</v>
      </c>
      <c r="E444" s="78">
        <v>1</v>
      </c>
    </row>
    <row r="445" spans="4:5">
      <c r="D445" s="79" t="s">
        <v>225</v>
      </c>
      <c r="E445" s="78">
        <v>3</v>
      </c>
    </row>
    <row r="446" spans="4:5">
      <c r="D446" s="79" t="s">
        <v>253</v>
      </c>
      <c r="E446" s="78">
        <v>1</v>
      </c>
    </row>
    <row r="447" spans="4:5">
      <c r="D447" s="79" t="s">
        <v>228</v>
      </c>
      <c r="E447" s="78">
        <v>2</v>
      </c>
    </row>
    <row r="448" spans="4:5">
      <c r="D448" s="79" t="s">
        <v>229</v>
      </c>
      <c r="E448" s="78">
        <v>2</v>
      </c>
    </row>
    <row r="449" spans="4:5">
      <c r="D449" s="79" t="s">
        <v>231</v>
      </c>
      <c r="E449" s="78">
        <v>3</v>
      </c>
    </row>
    <row r="450" spans="4:5">
      <c r="D450" s="79" t="s">
        <v>184</v>
      </c>
      <c r="E450" s="78">
        <v>1</v>
      </c>
    </row>
    <row r="451" spans="4:5">
      <c r="D451" s="79" t="s">
        <v>187</v>
      </c>
      <c r="E451" s="78">
        <v>1</v>
      </c>
    </row>
    <row r="452" spans="4:5">
      <c r="D452" s="79" t="s">
        <v>189</v>
      </c>
      <c r="E452" s="78">
        <v>1</v>
      </c>
    </row>
    <row r="453" spans="4:5">
      <c r="D453" s="79" t="s">
        <v>191</v>
      </c>
      <c r="E453" s="78">
        <v>1</v>
      </c>
    </row>
    <row r="454" spans="4:5">
      <c r="D454" s="79" t="s">
        <v>194</v>
      </c>
      <c r="E454" s="78">
        <v>1</v>
      </c>
    </row>
    <row r="455" spans="4:5">
      <c r="D455" s="79" t="s">
        <v>234</v>
      </c>
      <c r="E455" s="78">
        <v>2</v>
      </c>
    </row>
    <row r="456" spans="4:5">
      <c r="D456" s="79" t="s">
        <v>1228</v>
      </c>
      <c r="E456" s="78">
        <v>2</v>
      </c>
    </row>
    <row r="457" spans="4:5">
      <c r="D457" s="79" t="s">
        <v>243</v>
      </c>
      <c r="E457" s="78">
        <v>1</v>
      </c>
    </row>
    <row r="458" spans="4:5">
      <c r="D458" s="79" t="s">
        <v>89</v>
      </c>
      <c r="E458" s="78">
        <v>2</v>
      </c>
    </row>
    <row r="459" spans="4:5">
      <c r="D459" s="79" t="s">
        <v>210</v>
      </c>
      <c r="E459" s="78">
        <v>1</v>
      </c>
    </row>
    <row r="460" spans="4:5">
      <c r="D460" s="79" t="s">
        <v>213</v>
      </c>
      <c r="E460" s="78">
        <v>1</v>
      </c>
    </row>
    <row r="461" spans="4:5">
      <c r="D461" s="79" t="s">
        <v>238</v>
      </c>
      <c r="E461" s="78">
        <v>1</v>
      </c>
    </row>
    <row r="462" spans="4:5">
      <c r="D462" s="79" t="s">
        <v>247</v>
      </c>
      <c r="E462" s="78">
        <v>1</v>
      </c>
    </row>
    <row r="463" spans="4:5">
      <c r="D463" s="79" t="s">
        <v>249</v>
      </c>
      <c r="E463" s="78">
        <v>1</v>
      </c>
    </row>
    <row r="464" spans="4:5">
      <c r="D464" s="79" t="s">
        <v>217</v>
      </c>
      <c r="E464" s="78">
        <v>1</v>
      </c>
    </row>
    <row r="465" spans="4:5">
      <c r="D465" s="79" t="s">
        <v>218</v>
      </c>
      <c r="E465" s="78">
        <v>1</v>
      </c>
    </row>
    <row r="466" spans="4:5">
      <c r="D466" s="79" t="s">
        <v>1063</v>
      </c>
      <c r="E466" s="78">
        <v>1</v>
      </c>
    </row>
    <row r="467" spans="4:5">
      <c r="D467" s="79" t="s">
        <v>1057</v>
      </c>
      <c r="E467" s="78">
        <v>1</v>
      </c>
    </row>
    <row r="468" spans="4:5">
      <c r="D468" s="79" t="s">
        <v>1065</v>
      </c>
      <c r="E468" s="78">
        <v>1</v>
      </c>
    </row>
    <row r="469" spans="4:5">
      <c r="D469" s="79" t="s">
        <v>1061</v>
      </c>
      <c r="E469" s="78">
        <v>1</v>
      </c>
    </row>
    <row r="470" spans="4:5">
      <c r="D470" s="79" t="s">
        <v>1064</v>
      </c>
      <c r="E470" s="78">
        <v>1</v>
      </c>
    </row>
    <row r="471" spans="4:5">
      <c r="D471" s="79" t="s">
        <v>1060</v>
      </c>
      <c r="E471" s="78">
        <v>1</v>
      </c>
    </row>
    <row r="472" spans="4:5">
      <c r="D472" s="79" t="s">
        <v>1059</v>
      </c>
      <c r="E472" s="78">
        <v>1</v>
      </c>
    </row>
    <row r="473" spans="4:5">
      <c r="D473" s="79" t="s">
        <v>1056</v>
      </c>
      <c r="E473" s="78">
        <v>1</v>
      </c>
    </row>
    <row r="474" spans="4:5">
      <c r="D474" s="79" t="s">
        <v>1062</v>
      </c>
      <c r="E474" s="78">
        <v>1</v>
      </c>
    </row>
    <row r="475" spans="4:5">
      <c r="D475" s="79" t="s">
        <v>1058</v>
      </c>
      <c r="E475" s="78">
        <v>1</v>
      </c>
    </row>
    <row r="476" spans="4:5">
      <c r="D476" s="79" t="s">
        <v>1172</v>
      </c>
      <c r="E476" s="78">
        <v>1</v>
      </c>
    </row>
    <row r="477" spans="4:5">
      <c r="D477" s="79" t="s">
        <v>1097</v>
      </c>
      <c r="E477" s="78">
        <v>1</v>
      </c>
    </row>
    <row r="478" spans="4:5">
      <c r="D478" s="79" t="s">
        <v>1091</v>
      </c>
      <c r="E478" s="78">
        <v>1</v>
      </c>
    </row>
    <row r="479" spans="4:5">
      <c r="D479" s="79" t="s">
        <v>1099</v>
      </c>
      <c r="E479" s="78">
        <v>1</v>
      </c>
    </row>
    <row r="480" spans="4:5">
      <c r="D480" s="79" t="s">
        <v>1095</v>
      </c>
      <c r="E480" s="78">
        <v>1</v>
      </c>
    </row>
    <row r="481" spans="4:5">
      <c r="D481" s="79" t="s">
        <v>1098</v>
      </c>
      <c r="E481" s="78">
        <v>1</v>
      </c>
    </row>
    <row r="482" spans="4:5">
      <c r="D482" s="79" t="s">
        <v>1094</v>
      </c>
      <c r="E482" s="78">
        <v>1</v>
      </c>
    </row>
    <row r="483" spans="4:5">
      <c r="D483" s="79" t="s">
        <v>1093</v>
      </c>
      <c r="E483" s="78">
        <v>1</v>
      </c>
    </row>
    <row r="484" spans="4:5">
      <c r="D484" s="79" t="s">
        <v>1090</v>
      </c>
      <c r="E484" s="78">
        <v>1</v>
      </c>
    </row>
    <row r="485" spans="4:5">
      <c r="D485" s="79" t="s">
        <v>1096</v>
      </c>
      <c r="E485" s="78">
        <v>1</v>
      </c>
    </row>
    <row r="486" spans="4:5">
      <c r="D486" s="79" t="s">
        <v>1092</v>
      </c>
      <c r="E486" s="78">
        <v>1</v>
      </c>
    </row>
    <row r="487" spans="4:5">
      <c r="D487" s="79" t="s">
        <v>1072</v>
      </c>
      <c r="E487" s="78">
        <v>1</v>
      </c>
    </row>
    <row r="488" spans="4:5">
      <c r="D488" s="79" t="s">
        <v>1074</v>
      </c>
      <c r="E488" s="78">
        <v>1</v>
      </c>
    </row>
    <row r="489" spans="4:5">
      <c r="D489" s="79" t="s">
        <v>1067</v>
      </c>
      <c r="E489" s="78">
        <v>1</v>
      </c>
    </row>
    <row r="490" spans="4:5">
      <c r="D490" s="79" t="s">
        <v>1075</v>
      </c>
      <c r="E490" s="78">
        <v>1</v>
      </c>
    </row>
    <row r="491" spans="4:5">
      <c r="D491" s="79" t="s">
        <v>1077</v>
      </c>
      <c r="E491" s="78">
        <v>1</v>
      </c>
    </row>
    <row r="492" spans="4:5">
      <c r="D492" s="79" t="s">
        <v>1076</v>
      </c>
      <c r="E492" s="78">
        <v>1</v>
      </c>
    </row>
    <row r="493" spans="4:5">
      <c r="D493" s="79" t="s">
        <v>1070</v>
      </c>
      <c r="E493" s="78">
        <v>1</v>
      </c>
    </row>
    <row r="494" spans="4:5">
      <c r="D494" s="79" t="s">
        <v>1066</v>
      </c>
      <c r="E494" s="78">
        <v>1</v>
      </c>
    </row>
    <row r="495" spans="4:5">
      <c r="D495" s="79" t="s">
        <v>1071</v>
      </c>
      <c r="E495" s="78">
        <v>1</v>
      </c>
    </row>
    <row r="496" spans="4:5">
      <c r="D496" s="79" t="s">
        <v>1068</v>
      </c>
      <c r="E496" s="78">
        <v>1</v>
      </c>
    </row>
    <row r="497" spans="4:5">
      <c r="D497" s="79" t="s">
        <v>1069</v>
      </c>
      <c r="E497" s="78">
        <v>1</v>
      </c>
    </row>
    <row r="498" spans="4:5">
      <c r="D498" s="79" t="s">
        <v>1073</v>
      </c>
      <c r="E498" s="78">
        <v>1</v>
      </c>
    </row>
    <row r="499" spans="4:5">
      <c r="D499" s="79" t="s">
        <v>1053</v>
      </c>
      <c r="E499" s="78">
        <v>1</v>
      </c>
    </row>
    <row r="500" spans="4:5">
      <c r="D500" s="79" t="s">
        <v>1047</v>
      </c>
      <c r="E500" s="78">
        <v>1</v>
      </c>
    </row>
    <row r="501" spans="4:5">
      <c r="D501" s="79" t="s">
        <v>1055</v>
      </c>
      <c r="E501" s="78">
        <v>1</v>
      </c>
    </row>
    <row r="502" spans="4:5">
      <c r="D502" s="79" t="s">
        <v>1051</v>
      </c>
      <c r="E502" s="78">
        <v>1</v>
      </c>
    </row>
    <row r="503" spans="4:5">
      <c r="D503" s="79" t="s">
        <v>1054</v>
      </c>
      <c r="E503" s="78">
        <v>1</v>
      </c>
    </row>
    <row r="504" spans="4:5">
      <c r="D504" s="79" t="s">
        <v>1050</v>
      </c>
      <c r="E504" s="78">
        <v>1</v>
      </c>
    </row>
    <row r="505" spans="4:5">
      <c r="D505" s="79" t="s">
        <v>1049</v>
      </c>
      <c r="E505" s="78">
        <v>1</v>
      </c>
    </row>
    <row r="506" spans="4:5">
      <c r="D506" s="79" t="s">
        <v>1046</v>
      </c>
      <c r="E506" s="78">
        <v>1</v>
      </c>
    </row>
    <row r="507" spans="4:5">
      <c r="D507" s="79" t="s">
        <v>1052</v>
      </c>
      <c r="E507" s="78">
        <v>1</v>
      </c>
    </row>
    <row r="508" spans="4:5">
      <c r="D508" s="79" t="s">
        <v>1048</v>
      </c>
      <c r="E508" s="78">
        <v>1</v>
      </c>
    </row>
    <row r="509" spans="4:5">
      <c r="D509" s="77" t="s">
        <v>300</v>
      </c>
      <c r="E509" s="78">
        <v>57</v>
      </c>
    </row>
    <row r="510" spans="4:5">
      <c r="D510" s="79" t="s">
        <v>357</v>
      </c>
      <c r="E510" s="78">
        <v>1</v>
      </c>
    </row>
    <row r="511" spans="4:5">
      <c r="D511" s="79" t="s">
        <v>310</v>
      </c>
      <c r="E511" s="78">
        <v>1</v>
      </c>
    </row>
    <row r="512" spans="4:5">
      <c r="D512" s="79" t="s">
        <v>331</v>
      </c>
      <c r="E512" s="78">
        <v>1</v>
      </c>
    </row>
    <row r="513" spans="4:5">
      <c r="D513" s="79" t="s">
        <v>1202</v>
      </c>
      <c r="E513" s="78">
        <v>1</v>
      </c>
    </row>
    <row r="514" spans="4:5">
      <c r="D514" s="79" t="s">
        <v>304</v>
      </c>
      <c r="E514" s="78">
        <v>2</v>
      </c>
    </row>
    <row r="515" spans="4:5">
      <c r="D515" s="79" t="s">
        <v>1195</v>
      </c>
      <c r="E515" s="78">
        <v>1</v>
      </c>
    </row>
    <row r="516" spans="4:5">
      <c r="D516" s="79" t="s">
        <v>342</v>
      </c>
      <c r="E516" s="78">
        <v>1</v>
      </c>
    </row>
    <row r="517" spans="4:5">
      <c r="D517" s="79" t="s">
        <v>312</v>
      </c>
      <c r="E517" s="78">
        <v>1</v>
      </c>
    </row>
    <row r="518" spans="4:5">
      <c r="D518" s="79" t="s">
        <v>332</v>
      </c>
      <c r="E518" s="78">
        <v>2</v>
      </c>
    </row>
    <row r="519" spans="4:5">
      <c r="D519" s="79" t="s">
        <v>1196</v>
      </c>
      <c r="E519" s="78">
        <v>1</v>
      </c>
    </row>
    <row r="520" spans="4:5">
      <c r="D520" s="79" t="s">
        <v>314</v>
      </c>
      <c r="E520" s="78">
        <v>1</v>
      </c>
    </row>
    <row r="521" spans="4:5">
      <c r="D521" s="79" t="s">
        <v>306</v>
      </c>
      <c r="E521" s="78">
        <v>2</v>
      </c>
    </row>
    <row r="522" spans="4:5">
      <c r="D522" s="79" t="s">
        <v>1203</v>
      </c>
      <c r="E522" s="78">
        <v>1</v>
      </c>
    </row>
    <row r="523" spans="4:5">
      <c r="D523" s="79" t="s">
        <v>1197</v>
      </c>
      <c r="E523" s="78">
        <v>1</v>
      </c>
    </row>
    <row r="524" spans="4:5">
      <c r="D524" s="79" t="s">
        <v>338</v>
      </c>
      <c r="E524" s="78">
        <v>1</v>
      </c>
    </row>
    <row r="525" spans="4:5">
      <c r="D525" s="79" t="s">
        <v>340</v>
      </c>
      <c r="E525" s="78">
        <v>1</v>
      </c>
    </row>
    <row r="526" spans="4:5">
      <c r="D526" s="79" t="s">
        <v>359</v>
      </c>
      <c r="E526" s="78">
        <v>1</v>
      </c>
    </row>
    <row r="527" spans="4:5">
      <c r="D527" s="79" t="s">
        <v>317</v>
      </c>
      <c r="E527" s="78">
        <v>1</v>
      </c>
    </row>
    <row r="528" spans="4:5">
      <c r="D528" s="79" t="s">
        <v>319</v>
      </c>
      <c r="E528" s="78">
        <v>1</v>
      </c>
    </row>
    <row r="529" spans="4:5">
      <c r="D529" s="79" t="s">
        <v>322</v>
      </c>
      <c r="E529" s="78">
        <v>1</v>
      </c>
    </row>
    <row r="530" spans="4:5">
      <c r="D530" s="79" t="s">
        <v>363</v>
      </c>
      <c r="E530" s="78">
        <v>1</v>
      </c>
    </row>
    <row r="531" spans="4:5">
      <c r="D531" s="79" t="s">
        <v>323</v>
      </c>
      <c r="E531" s="78">
        <v>1</v>
      </c>
    </row>
    <row r="532" spans="4:5">
      <c r="D532" s="79" t="s">
        <v>364</v>
      </c>
      <c r="E532" s="78">
        <v>1</v>
      </c>
    </row>
    <row r="533" spans="4:5">
      <c r="D533" s="79" t="s">
        <v>326</v>
      </c>
      <c r="E533" s="78">
        <v>1</v>
      </c>
    </row>
    <row r="534" spans="4:5">
      <c r="D534" s="79" t="s">
        <v>327</v>
      </c>
      <c r="E534" s="78">
        <v>1</v>
      </c>
    </row>
    <row r="535" spans="4:5">
      <c r="D535" s="79" t="s">
        <v>1173</v>
      </c>
      <c r="E535" s="78">
        <v>1</v>
      </c>
    </row>
    <row r="536" spans="4:5">
      <c r="D536" s="79" t="s">
        <v>1192</v>
      </c>
      <c r="E536" s="78">
        <v>1</v>
      </c>
    </row>
    <row r="537" spans="4:5">
      <c r="D537" s="79" t="s">
        <v>1186</v>
      </c>
      <c r="E537" s="78">
        <v>1</v>
      </c>
    </row>
    <row r="538" spans="4:5">
      <c r="D538" s="79" t="s">
        <v>1194</v>
      </c>
      <c r="E538" s="78">
        <v>1</v>
      </c>
    </row>
    <row r="539" spans="4:5">
      <c r="D539" s="79" t="s">
        <v>1190</v>
      </c>
      <c r="E539" s="78">
        <v>1</v>
      </c>
    </row>
    <row r="540" spans="4:5">
      <c r="D540" s="79" t="s">
        <v>1193</v>
      </c>
      <c r="E540" s="78">
        <v>1</v>
      </c>
    </row>
    <row r="541" spans="4:5">
      <c r="D541" s="79" t="s">
        <v>1189</v>
      </c>
      <c r="E541" s="78">
        <v>1</v>
      </c>
    </row>
    <row r="542" spans="4:5">
      <c r="D542" s="79" t="s">
        <v>1188</v>
      </c>
      <c r="E542" s="78">
        <v>1</v>
      </c>
    </row>
    <row r="543" spans="4:5">
      <c r="D543" s="79" t="s">
        <v>1185</v>
      </c>
      <c r="E543" s="78">
        <v>1</v>
      </c>
    </row>
    <row r="544" spans="4:5">
      <c r="D544" s="79" t="s">
        <v>1191</v>
      </c>
      <c r="E544" s="78">
        <v>1</v>
      </c>
    </row>
    <row r="545" spans="4:5">
      <c r="D545" s="79" t="s">
        <v>1187</v>
      </c>
      <c r="E545" s="78">
        <v>1</v>
      </c>
    </row>
    <row r="546" spans="4:5">
      <c r="D546" s="79" t="s">
        <v>1201</v>
      </c>
      <c r="E546" s="78">
        <v>1</v>
      </c>
    </row>
    <row r="547" spans="4:5">
      <c r="D547" s="79" t="s">
        <v>1200</v>
      </c>
      <c r="E547" s="78">
        <v>1</v>
      </c>
    </row>
    <row r="548" spans="4:5">
      <c r="D548" s="79" t="s">
        <v>1199</v>
      </c>
      <c r="E548" s="78">
        <v>1</v>
      </c>
    </row>
    <row r="549" spans="4:5">
      <c r="D549" s="79" t="s">
        <v>1198</v>
      </c>
      <c r="E549" s="78">
        <v>1</v>
      </c>
    </row>
    <row r="550" spans="4:5">
      <c r="D550" s="79" t="s">
        <v>1174</v>
      </c>
      <c r="E550" s="78">
        <v>1</v>
      </c>
    </row>
    <row r="551" spans="4:5">
      <c r="D551" s="79" t="s">
        <v>1182</v>
      </c>
      <c r="E551" s="78">
        <v>1</v>
      </c>
    </row>
    <row r="552" spans="4:5">
      <c r="D552" s="79" t="s">
        <v>1176</v>
      </c>
      <c r="E552" s="78">
        <v>1</v>
      </c>
    </row>
    <row r="553" spans="4:5">
      <c r="D553" s="79" t="s">
        <v>1184</v>
      </c>
      <c r="E553" s="78">
        <v>1</v>
      </c>
    </row>
    <row r="554" spans="4:5">
      <c r="D554" s="79" t="s">
        <v>1180</v>
      </c>
      <c r="E554" s="78">
        <v>1</v>
      </c>
    </row>
    <row r="555" spans="4:5">
      <c r="D555" s="79" t="s">
        <v>1183</v>
      </c>
      <c r="E555" s="78">
        <v>1</v>
      </c>
    </row>
    <row r="556" spans="4:5">
      <c r="D556" s="79" t="s">
        <v>1179</v>
      </c>
      <c r="E556" s="78">
        <v>1</v>
      </c>
    </row>
    <row r="557" spans="4:5">
      <c r="D557" s="79" t="s">
        <v>1178</v>
      </c>
      <c r="E557" s="78">
        <v>1</v>
      </c>
    </row>
    <row r="558" spans="4:5">
      <c r="D558" s="79" t="s">
        <v>1175</v>
      </c>
      <c r="E558" s="78">
        <v>1</v>
      </c>
    </row>
    <row r="559" spans="4:5">
      <c r="D559" s="79" t="s">
        <v>1181</v>
      </c>
      <c r="E559" s="78">
        <v>1</v>
      </c>
    </row>
    <row r="560" spans="4:5">
      <c r="D560" s="79" t="s">
        <v>1177</v>
      </c>
      <c r="E560" s="78">
        <v>1</v>
      </c>
    </row>
    <row r="561" spans="4:5">
      <c r="D561" s="79" t="s">
        <v>1102</v>
      </c>
      <c r="E561" s="78">
        <v>1</v>
      </c>
    </row>
    <row r="562" spans="4:5">
      <c r="D562" s="79" t="s">
        <v>1101</v>
      </c>
      <c r="E562" s="78">
        <v>1</v>
      </c>
    </row>
    <row r="563" spans="4:5">
      <c r="D563" s="79" t="s">
        <v>1100</v>
      </c>
      <c r="E563" s="78">
        <v>1</v>
      </c>
    </row>
    <row r="564" spans="4:5">
      <c r="D564" s="77" t="s">
        <v>256</v>
      </c>
      <c r="E564" s="78">
        <v>94</v>
      </c>
    </row>
    <row r="565" spans="4:5">
      <c r="D565" s="79" t="s">
        <v>1120</v>
      </c>
      <c r="E565" s="78">
        <v>1</v>
      </c>
    </row>
    <row r="566" spans="4:5">
      <c r="D566" s="79" t="s">
        <v>1114</v>
      </c>
      <c r="E566" s="78">
        <v>1</v>
      </c>
    </row>
    <row r="567" spans="4:5">
      <c r="D567" s="79" t="s">
        <v>1122</v>
      </c>
      <c r="E567" s="78">
        <v>1</v>
      </c>
    </row>
    <row r="568" spans="4:5">
      <c r="D568" s="79" t="s">
        <v>1118</v>
      </c>
      <c r="E568" s="78">
        <v>1</v>
      </c>
    </row>
    <row r="569" spans="4:5">
      <c r="D569" s="79" t="s">
        <v>1121</v>
      </c>
      <c r="E569" s="78">
        <v>1</v>
      </c>
    </row>
    <row r="570" spans="4:5">
      <c r="D570" s="79" t="s">
        <v>1117</v>
      </c>
      <c r="E570" s="78">
        <v>1</v>
      </c>
    </row>
    <row r="571" spans="4:5">
      <c r="D571" s="79" t="s">
        <v>1116</v>
      </c>
      <c r="E571" s="78">
        <v>1</v>
      </c>
    </row>
    <row r="572" spans="4:5">
      <c r="D572" s="79" t="s">
        <v>1113</v>
      </c>
      <c r="E572" s="78">
        <v>1</v>
      </c>
    </row>
    <row r="573" spans="4:5">
      <c r="D573" s="79" t="s">
        <v>1119</v>
      </c>
      <c r="E573" s="78">
        <v>1</v>
      </c>
    </row>
    <row r="574" spans="4:5">
      <c r="D574" s="79" t="s">
        <v>1115</v>
      </c>
      <c r="E574" s="78">
        <v>1</v>
      </c>
    </row>
    <row r="575" spans="4:5">
      <c r="D575" s="79" t="s">
        <v>287</v>
      </c>
      <c r="E575" s="78">
        <v>1</v>
      </c>
    </row>
    <row r="576" spans="4:5">
      <c r="D576" s="79" t="s">
        <v>297</v>
      </c>
      <c r="E576" s="78">
        <v>1</v>
      </c>
    </row>
    <row r="577" spans="4:5">
      <c r="D577" s="79" t="s">
        <v>295</v>
      </c>
      <c r="E577" s="78">
        <v>1</v>
      </c>
    </row>
    <row r="578" spans="4:5">
      <c r="D578" s="79" t="s">
        <v>275</v>
      </c>
      <c r="E578" s="78">
        <v>1</v>
      </c>
    </row>
    <row r="579" spans="4:5">
      <c r="D579" s="79" t="s">
        <v>258</v>
      </c>
      <c r="E579" s="78">
        <v>1</v>
      </c>
    </row>
    <row r="580" spans="4:5">
      <c r="D580" s="79" t="s">
        <v>276</v>
      </c>
      <c r="E580" s="78">
        <v>1</v>
      </c>
    </row>
    <row r="581" spans="4:5">
      <c r="D581" s="79" t="s">
        <v>259</v>
      </c>
      <c r="E581" s="78">
        <v>1</v>
      </c>
    </row>
    <row r="582" spans="4:5">
      <c r="D582" s="79" t="s">
        <v>277</v>
      </c>
      <c r="E582" s="78">
        <v>1</v>
      </c>
    </row>
    <row r="583" spans="4:5">
      <c r="D583" s="79" t="s">
        <v>260</v>
      </c>
      <c r="E583" s="78">
        <v>1</v>
      </c>
    </row>
    <row r="584" spans="4:5">
      <c r="D584" s="79" t="s">
        <v>261</v>
      </c>
      <c r="E584" s="78">
        <v>1</v>
      </c>
    </row>
    <row r="585" spans="4:5">
      <c r="D585" s="79" t="s">
        <v>262</v>
      </c>
      <c r="E585" s="78">
        <v>1</v>
      </c>
    </row>
    <row r="586" spans="4:5">
      <c r="D586" s="79" t="s">
        <v>263</v>
      </c>
      <c r="E586" s="78">
        <v>1</v>
      </c>
    </row>
    <row r="587" spans="4:5">
      <c r="D587" s="79" t="s">
        <v>265</v>
      </c>
      <c r="E587" s="78">
        <v>1</v>
      </c>
    </row>
    <row r="588" spans="4:5">
      <c r="D588" s="79" t="s">
        <v>30</v>
      </c>
      <c r="E588" s="78">
        <v>1</v>
      </c>
    </row>
    <row r="589" spans="4:5">
      <c r="D589" s="79" t="s">
        <v>173</v>
      </c>
      <c r="E589" s="78">
        <v>1</v>
      </c>
    </row>
    <row r="590" spans="4:5">
      <c r="D590" s="79" t="s">
        <v>35</v>
      </c>
      <c r="E590" s="78">
        <v>1</v>
      </c>
    </row>
    <row r="591" spans="4:5">
      <c r="D591" s="79" t="s">
        <v>38</v>
      </c>
      <c r="E591" s="78">
        <v>1</v>
      </c>
    </row>
    <row r="592" spans="4:5">
      <c r="D592" s="79" t="s">
        <v>179</v>
      </c>
      <c r="E592" s="78">
        <v>1</v>
      </c>
    </row>
    <row r="593" spans="4:5">
      <c r="D593" s="79" t="s">
        <v>202</v>
      </c>
      <c r="E593" s="78">
        <v>2</v>
      </c>
    </row>
    <row r="594" spans="4:5">
      <c r="D594" s="79" t="s">
        <v>290</v>
      </c>
      <c r="E594" s="78">
        <v>3</v>
      </c>
    </row>
    <row r="595" spans="4:5">
      <c r="D595" s="79" t="s">
        <v>299</v>
      </c>
      <c r="E595" s="78">
        <v>2</v>
      </c>
    </row>
    <row r="596" spans="4:5">
      <c r="D596" s="79" t="s">
        <v>291</v>
      </c>
      <c r="E596" s="78">
        <v>2</v>
      </c>
    </row>
    <row r="597" spans="4:5">
      <c r="D597" s="79" t="s">
        <v>229</v>
      </c>
      <c r="E597" s="78">
        <v>1</v>
      </c>
    </row>
    <row r="598" spans="4:5">
      <c r="D598" s="79" t="s">
        <v>231</v>
      </c>
      <c r="E598" s="78">
        <v>3</v>
      </c>
    </row>
    <row r="599" spans="4:5">
      <c r="D599" s="79" t="s">
        <v>234</v>
      </c>
      <c r="E599" s="78">
        <v>2</v>
      </c>
    </row>
    <row r="600" spans="4:5">
      <c r="D600" s="79" t="s">
        <v>87</v>
      </c>
      <c r="E600" s="78">
        <v>1</v>
      </c>
    </row>
    <row r="601" spans="4:5">
      <c r="D601" s="79" t="s">
        <v>89</v>
      </c>
      <c r="E601" s="78">
        <v>1</v>
      </c>
    </row>
    <row r="602" spans="4:5">
      <c r="D602" s="79" t="s">
        <v>91</v>
      </c>
      <c r="E602" s="78">
        <v>1</v>
      </c>
    </row>
    <row r="603" spans="4:5">
      <c r="D603" s="79" t="s">
        <v>210</v>
      </c>
      <c r="E603" s="78">
        <v>1</v>
      </c>
    </row>
    <row r="604" spans="4:5">
      <c r="D604" s="79" t="s">
        <v>53</v>
      </c>
      <c r="E604" s="78">
        <v>2</v>
      </c>
    </row>
    <row r="605" spans="4:5">
      <c r="D605" s="79" t="s">
        <v>57</v>
      </c>
      <c r="E605" s="78">
        <v>1</v>
      </c>
    </row>
    <row r="606" spans="4:5">
      <c r="D606" s="79" t="s">
        <v>59</v>
      </c>
      <c r="E606" s="78">
        <v>2</v>
      </c>
    </row>
    <row r="607" spans="4:5">
      <c r="D607" s="79" t="s">
        <v>274</v>
      </c>
      <c r="E607" s="78">
        <v>1</v>
      </c>
    </row>
    <row r="608" spans="4:5">
      <c r="D608" s="79" t="s">
        <v>282</v>
      </c>
      <c r="E608" s="78">
        <v>1</v>
      </c>
    </row>
    <row r="609" spans="4:5">
      <c r="D609" s="79" t="s">
        <v>63</v>
      </c>
      <c r="E609" s="78">
        <v>1</v>
      </c>
    </row>
    <row r="610" spans="4:5">
      <c r="D610" s="79" t="s">
        <v>238</v>
      </c>
      <c r="E610" s="78">
        <v>1</v>
      </c>
    </row>
    <row r="611" spans="4:5">
      <c r="D611" s="79" t="s">
        <v>296</v>
      </c>
      <c r="E611" s="78">
        <v>1</v>
      </c>
    </row>
    <row r="612" spans="4:5">
      <c r="D612" s="79" t="s">
        <v>249</v>
      </c>
      <c r="E612" s="78">
        <v>1</v>
      </c>
    </row>
    <row r="613" spans="4:5">
      <c r="D613" s="79" t="s">
        <v>285</v>
      </c>
      <c r="E613" s="78">
        <v>1</v>
      </c>
    </row>
    <row r="614" spans="4:5">
      <c r="D614" s="79" t="s">
        <v>218</v>
      </c>
      <c r="E614" s="78">
        <v>1</v>
      </c>
    </row>
    <row r="615" spans="4:5">
      <c r="D615" s="79" t="s">
        <v>1141</v>
      </c>
      <c r="E615" s="78">
        <v>1</v>
      </c>
    </row>
    <row r="616" spans="4:5">
      <c r="D616" s="79" t="s">
        <v>1143</v>
      </c>
      <c r="E616" s="78">
        <v>1</v>
      </c>
    </row>
    <row r="617" spans="4:5">
      <c r="D617" s="79" t="s">
        <v>1136</v>
      </c>
      <c r="E617" s="78">
        <v>1</v>
      </c>
    </row>
    <row r="618" spans="4:5">
      <c r="D618" s="79" t="s">
        <v>1144</v>
      </c>
      <c r="E618" s="78">
        <v>1</v>
      </c>
    </row>
    <row r="619" spans="4:5">
      <c r="D619" s="79" t="s">
        <v>1146</v>
      </c>
      <c r="E619" s="78">
        <v>1</v>
      </c>
    </row>
    <row r="620" spans="4:5">
      <c r="D620" s="79" t="s">
        <v>1145</v>
      </c>
      <c r="E620" s="78">
        <v>1</v>
      </c>
    </row>
    <row r="621" spans="4:5">
      <c r="D621" s="79" t="s">
        <v>1139</v>
      </c>
      <c r="E621" s="78">
        <v>1</v>
      </c>
    </row>
    <row r="622" spans="4:5">
      <c r="D622" s="79" t="s">
        <v>1135</v>
      </c>
      <c r="E622" s="78">
        <v>1</v>
      </c>
    </row>
    <row r="623" spans="4:5">
      <c r="D623" s="79" t="s">
        <v>1140</v>
      </c>
      <c r="E623" s="78">
        <v>1</v>
      </c>
    </row>
    <row r="624" spans="4:5">
      <c r="D624" s="79" t="s">
        <v>1137</v>
      </c>
      <c r="E624" s="78">
        <v>1</v>
      </c>
    </row>
    <row r="625" spans="4:5">
      <c r="D625" s="79" t="s">
        <v>1138</v>
      </c>
      <c r="E625" s="78">
        <v>1</v>
      </c>
    </row>
    <row r="626" spans="4:5">
      <c r="D626" s="79" t="s">
        <v>1142</v>
      </c>
      <c r="E626" s="78">
        <v>1</v>
      </c>
    </row>
    <row r="627" spans="4:5">
      <c r="D627" s="79" t="s">
        <v>1110</v>
      </c>
      <c r="E627" s="78">
        <v>1</v>
      </c>
    </row>
    <row r="628" spans="4:5">
      <c r="D628" s="79" t="s">
        <v>1104</v>
      </c>
      <c r="E628" s="78">
        <v>1</v>
      </c>
    </row>
    <row r="629" spans="4:5">
      <c r="D629" s="79" t="s">
        <v>1112</v>
      </c>
      <c r="E629" s="78">
        <v>1</v>
      </c>
    </row>
    <row r="630" spans="4:5">
      <c r="D630" s="79" t="s">
        <v>1108</v>
      </c>
      <c r="E630" s="78">
        <v>1</v>
      </c>
    </row>
    <row r="631" spans="4:5">
      <c r="D631" s="79" t="s">
        <v>1111</v>
      </c>
      <c r="E631" s="78">
        <v>1</v>
      </c>
    </row>
    <row r="632" spans="4:5">
      <c r="D632" s="79" t="s">
        <v>1107</v>
      </c>
      <c r="E632" s="78">
        <v>1</v>
      </c>
    </row>
    <row r="633" spans="4:5">
      <c r="D633" s="79" t="s">
        <v>1106</v>
      </c>
      <c r="E633" s="78">
        <v>1</v>
      </c>
    </row>
    <row r="634" spans="4:5">
      <c r="D634" s="79" t="s">
        <v>1103</v>
      </c>
      <c r="E634" s="78">
        <v>1</v>
      </c>
    </row>
    <row r="635" spans="4:5">
      <c r="D635" s="79" t="s">
        <v>1109</v>
      </c>
      <c r="E635" s="78">
        <v>1</v>
      </c>
    </row>
    <row r="636" spans="4:5">
      <c r="D636" s="79" t="s">
        <v>1105</v>
      </c>
      <c r="E636" s="78">
        <v>1</v>
      </c>
    </row>
    <row r="637" spans="4:5">
      <c r="D637" s="79" t="s">
        <v>1129</v>
      </c>
      <c r="E637" s="78">
        <v>1</v>
      </c>
    </row>
    <row r="638" spans="4:5">
      <c r="D638" s="79" t="s">
        <v>1131</v>
      </c>
      <c r="E638" s="78">
        <v>1</v>
      </c>
    </row>
    <row r="639" spans="4:5">
      <c r="D639" s="79" t="s">
        <v>1124</v>
      </c>
      <c r="E639" s="78">
        <v>1</v>
      </c>
    </row>
    <row r="640" spans="4:5">
      <c r="D640" s="79" t="s">
        <v>1132</v>
      </c>
      <c r="E640" s="78">
        <v>1</v>
      </c>
    </row>
    <row r="641" spans="4:5">
      <c r="D641" s="79" t="s">
        <v>1134</v>
      </c>
      <c r="E641" s="78">
        <v>1</v>
      </c>
    </row>
    <row r="642" spans="4:5">
      <c r="D642" s="79" t="s">
        <v>1133</v>
      </c>
      <c r="E642" s="78">
        <v>1</v>
      </c>
    </row>
    <row r="643" spans="4:5">
      <c r="D643" s="79" t="s">
        <v>1127</v>
      </c>
      <c r="E643" s="78">
        <v>1</v>
      </c>
    </row>
    <row r="644" spans="4:5">
      <c r="D644" s="79" t="s">
        <v>1123</v>
      </c>
      <c r="E644" s="78">
        <v>1</v>
      </c>
    </row>
    <row r="645" spans="4:5">
      <c r="D645" s="79" t="s">
        <v>1128</v>
      </c>
      <c r="E645" s="78">
        <v>1</v>
      </c>
    </row>
    <row r="646" spans="4:5">
      <c r="D646" s="79" t="s">
        <v>1125</v>
      </c>
      <c r="E646" s="78">
        <v>1</v>
      </c>
    </row>
    <row r="647" spans="4:5">
      <c r="D647" s="79" t="s">
        <v>1126</v>
      </c>
      <c r="E647" s="78">
        <v>1</v>
      </c>
    </row>
    <row r="648" spans="4:5">
      <c r="D648" s="79" t="s">
        <v>1130</v>
      </c>
      <c r="E648" s="78">
        <v>1</v>
      </c>
    </row>
    <row r="649" spans="4:5">
      <c r="D649" s="77" t="s">
        <v>365</v>
      </c>
      <c r="E649" s="78">
        <v>41</v>
      </c>
    </row>
    <row r="650" spans="4:5">
      <c r="D650" s="79" t="s">
        <v>373</v>
      </c>
      <c r="E650" s="78">
        <v>1</v>
      </c>
    </row>
    <row r="651" spans="4:5">
      <c r="D651" s="79" t="s">
        <v>391</v>
      </c>
      <c r="E651" s="78">
        <v>1</v>
      </c>
    </row>
    <row r="652" spans="4:5">
      <c r="D652" s="79" t="s">
        <v>447</v>
      </c>
      <c r="E652" s="78">
        <v>1</v>
      </c>
    </row>
    <row r="653" spans="4:5">
      <c r="D653" s="79" t="s">
        <v>425</v>
      </c>
      <c r="E653" s="78">
        <v>1</v>
      </c>
    </row>
    <row r="654" spans="4:5">
      <c r="D654" s="79" t="s">
        <v>378</v>
      </c>
      <c r="E654" s="78">
        <v>1</v>
      </c>
    </row>
    <row r="655" spans="4:5">
      <c r="D655" s="79" t="s">
        <v>368</v>
      </c>
      <c r="E655" s="78">
        <v>1</v>
      </c>
    </row>
    <row r="656" spans="4:5">
      <c r="D656" s="79" t="s">
        <v>394</v>
      </c>
      <c r="E656" s="78">
        <v>2</v>
      </c>
    </row>
    <row r="657" spans="4:5">
      <c r="D657" s="79" t="s">
        <v>426</v>
      </c>
      <c r="E657" s="78">
        <v>1</v>
      </c>
    </row>
    <row r="658" spans="4:5">
      <c r="D658" s="79" t="s">
        <v>448</v>
      </c>
      <c r="E658" s="78">
        <v>1</v>
      </c>
    </row>
    <row r="659" spans="4:5">
      <c r="D659" s="79" t="s">
        <v>370</v>
      </c>
      <c r="E659" s="78">
        <v>1</v>
      </c>
    </row>
    <row r="660" spans="4:5">
      <c r="D660" s="79" t="s">
        <v>381</v>
      </c>
      <c r="E660" s="78">
        <v>1</v>
      </c>
    </row>
    <row r="661" spans="4:5">
      <c r="D661" s="79" t="s">
        <v>396</v>
      </c>
      <c r="E661" s="78">
        <v>1</v>
      </c>
    </row>
    <row r="662" spans="4:5">
      <c r="D662" s="79" t="s">
        <v>450</v>
      </c>
      <c r="E662" s="78">
        <v>1</v>
      </c>
    </row>
    <row r="663" spans="4:5">
      <c r="D663" s="79" t="s">
        <v>383</v>
      </c>
      <c r="E663" s="78">
        <v>1</v>
      </c>
    </row>
    <row r="664" spans="4:5">
      <c r="D664" s="79" t="s">
        <v>397</v>
      </c>
      <c r="E664" s="78">
        <v>1</v>
      </c>
    </row>
    <row r="665" spans="4:5">
      <c r="D665" s="79" t="s">
        <v>451</v>
      </c>
      <c r="E665" s="78">
        <v>1</v>
      </c>
    </row>
    <row r="666" spans="4:5">
      <c r="D666" s="79" t="s">
        <v>385</v>
      </c>
      <c r="E666" s="78">
        <v>1</v>
      </c>
    </row>
    <row r="667" spans="4:5">
      <c r="D667" s="79" t="s">
        <v>399</v>
      </c>
      <c r="E667" s="78">
        <v>1</v>
      </c>
    </row>
    <row r="668" spans="4:5">
      <c r="D668" s="79" t="s">
        <v>386</v>
      </c>
      <c r="E668" s="78">
        <v>1</v>
      </c>
    </row>
    <row r="669" spans="4:5">
      <c r="D669" s="79" t="s">
        <v>401</v>
      </c>
      <c r="E669" s="78">
        <v>1</v>
      </c>
    </row>
    <row r="670" spans="4:5">
      <c r="D670" s="79" t="s">
        <v>1205</v>
      </c>
      <c r="E670" s="78">
        <v>1</v>
      </c>
    </row>
    <row r="671" spans="4:5">
      <c r="D671" s="79" t="s">
        <v>1204</v>
      </c>
      <c r="E671" s="78">
        <v>1</v>
      </c>
    </row>
    <row r="672" spans="4:5">
      <c r="D672" s="79" t="s">
        <v>404</v>
      </c>
      <c r="E672" s="78">
        <v>1</v>
      </c>
    </row>
    <row r="673" spans="4:5">
      <c r="D673" s="79" t="s">
        <v>454</v>
      </c>
      <c r="E673" s="78">
        <v>1</v>
      </c>
    </row>
    <row r="674" spans="4:5">
      <c r="D674" s="79" t="s">
        <v>389</v>
      </c>
      <c r="E674" s="78">
        <v>1</v>
      </c>
    </row>
    <row r="675" spans="4:5">
      <c r="D675" s="79" t="s">
        <v>408</v>
      </c>
      <c r="E675" s="78">
        <v>1</v>
      </c>
    </row>
    <row r="676" spans="4:5">
      <c r="D676" s="79" t="s">
        <v>429</v>
      </c>
      <c r="E676" s="78">
        <v>1</v>
      </c>
    </row>
    <row r="677" spans="4:5">
      <c r="D677" s="79" t="s">
        <v>455</v>
      </c>
      <c r="E677" s="78">
        <v>1</v>
      </c>
    </row>
    <row r="678" spans="4:5">
      <c r="D678" s="79" t="s">
        <v>431</v>
      </c>
      <c r="E678" s="78">
        <v>1</v>
      </c>
    </row>
    <row r="679" spans="4:5">
      <c r="D679" s="79" t="s">
        <v>411</v>
      </c>
      <c r="E679" s="78">
        <v>1</v>
      </c>
    </row>
    <row r="680" spans="4:5">
      <c r="D680" s="79" t="s">
        <v>434</v>
      </c>
      <c r="E680" s="78">
        <v>1</v>
      </c>
    </row>
    <row r="681" spans="4:5">
      <c r="D681" s="79" t="s">
        <v>415</v>
      </c>
      <c r="E681" s="78">
        <v>1</v>
      </c>
    </row>
    <row r="682" spans="4:5">
      <c r="D682" s="79" t="s">
        <v>438</v>
      </c>
      <c r="E682" s="78">
        <v>1</v>
      </c>
    </row>
    <row r="683" spans="4:5">
      <c r="D683" s="79" t="s">
        <v>417</v>
      </c>
      <c r="E683" s="78">
        <v>1</v>
      </c>
    </row>
    <row r="684" spans="4:5">
      <c r="D684" s="79" t="s">
        <v>439</v>
      </c>
      <c r="E684" s="78">
        <v>1</v>
      </c>
    </row>
    <row r="685" spans="4:5">
      <c r="D685" s="79" t="s">
        <v>440</v>
      </c>
      <c r="E685" s="78">
        <v>1</v>
      </c>
    </row>
    <row r="686" spans="4:5">
      <c r="D686" s="79" t="s">
        <v>419</v>
      </c>
      <c r="E686" s="78">
        <v>1</v>
      </c>
    </row>
    <row r="687" spans="4:5">
      <c r="D687" s="79" t="s">
        <v>421</v>
      </c>
      <c r="E687" s="78">
        <v>1</v>
      </c>
    </row>
    <row r="688" spans="4:5">
      <c r="D688" s="79" t="s">
        <v>422</v>
      </c>
      <c r="E688" s="78">
        <v>1</v>
      </c>
    </row>
    <row r="689" spans="4:5">
      <c r="D689" s="79" t="s">
        <v>443</v>
      </c>
      <c r="E689" s="78">
        <v>1</v>
      </c>
    </row>
    <row r="690" spans="4:5">
      <c r="D690" s="77" t="s">
        <v>1208</v>
      </c>
      <c r="E690" s="78">
        <v>759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85"/>
  <sheetViews>
    <sheetView workbookViewId="0">
      <selection activeCell="A4" sqref="A4:A5"/>
    </sheetView>
  </sheetViews>
  <sheetFormatPr defaultColWidth="9" defaultRowHeight="21.75"/>
  <cols>
    <col min="1" max="1" width="18.125" style="6" customWidth="1"/>
    <col min="2" max="2" width="27.25" style="6" customWidth="1"/>
    <col min="3" max="3" width="29.125" style="8" customWidth="1"/>
    <col min="4" max="4" width="30" style="6" customWidth="1"/>
    <col min="5" max="5" width="25.875" style="6" customWidth="1"/>
    <col min="6" max="6" width="49.875" style="6" bestFit="1" customWidth="1"/>
    <col min="7" max="7" width="8.125" style="23" customWidth="1"/>
    <col min="8" max="8" width="12.375" style="32" customWidth="1"/>
    <col min="9" max="9" width="14.875" style="32" bestFit="1" customWidth="1"/>
    <col min="10" max="10" width="15.875" style="32" bestFit="1" customWidth="1"/>
    <col min="11" max="12" width="13" style="32" customWidth="1"/>
    <col min="13" max="13" width="10.125" style="32" customWidth="1"/>
    <col min="14" max="14" width="11.625" style="32" customWidth="1"/>
    <col min="15" max="15" width="25.625" style="8" bestFit="1" customWidth="1"/>
    <col min="16" max="16" width="12" style="14" customWidth="1"/>
    <col min="17" max="16384" width="9" style="8"/>
  </cols>
  <sheetData>
    <row r="1" spans="1:16" s="2" customFormat="1">
      <c r="A1" s="1" t="s">
        <v>0</v>
      </c>
      <c r="C1" s="3"/>
      <c r="E1" s="3"/>
      <c r="F1" s="3"/>
      <c r="G1" s="4"/>
      <c r="H1" s="27"/>
      <c r="I1" s="27"/>
      <c r="J1" s="27"/>
      <c r="K1" s="27"/>
      <c r="L1" s="27"/>
      <c r="M1" s="27"/>
      <c r="N1" s="27"/>
      <c r="O1" s="3"/>
      <c r="P1" s="5"/>
    </row>
    <row r="2" spans="1:16">
      <c r="C2" s="7"/>
      <c r="D2" s="8"/>
      <c r="E2" s="3"/>
      <c r="F2" s="3"/>
      <c r="G2" s="4"/>
      <c r="H2" s="27"/>
      <c r="I2" s="27"/>
      <c r="J2" s="27"/>
      <c r="K2" s="27"/>
      <c r="L2" s="27"/>
      <c r="M2" s="27"/>
      <c r="N2" s="27"/>
      <c r="O2" s="3"/>
      <c r="P2" s="5"/>
    </row>
    <row r="3" spans="1:16" ht="22.5" thickBot="1">
      <c r="D3" s="9"/>
      <c r="E3" s="9"/>
      <c r="F3" s="9"/>
      <c r="G3" s="4"/>
      <c r="H3" s="28"/>
      <c r="I3" s="28"/>
      <c r="J3" s="28"/>
      <c r="K3" s="28"/>
      <c r="L3" s="28"/>
      <c r="M3" s="28"/>
      <c r="N3" s="28"/>
      <c r="O3" s="4"/>
      <c r="P3" s="10"/>
    </row>
    <row r="4" spans="1:16" ht="39" customHeight="1" thickBot="1">
      <c r="A4" s="89" t="s">
        <v>1212</v>
      </c>
      <c r="B4" s="86" t="s">
        <v>1</v>
      </c>
      <c r="C4" s="86" t="s">
        <v>2</v>
      </c>
      <c r="D4" s="86" t="s">
        <v>3</v>
      </c>
      <c r="E4" s="86" t="s">
        <v>4</v>
      </c>
      <c r="F4" s="86" t="s">
        <v>5</v>
      </c>
      <c r="G4" s="86" t="s">
        <v>6</v>
      </c>
      <c r="H4" s="87" t="s">
        <v>7</v>
      </c>
      <c r="I4" s="87"/>
      <c r="J4" s="87"/>
      <c r="K4" s="87"/>
      <c r="L4" s="87"/>
      <c r="M4" s="87"/>
      <c r="N4" s="87"/>
      <c r="O4" s="86" t="s">
        <v>8</v>
      </c>
      <c r="P4" s="88" t="s">
        <v>9</v>
      </c>
    </row>
    <row r="5" spans="1:16" ht="39.75" customHeight="1" thickBot="1">
      <c r="A5" s="89"/>
      <c r="B5" s="86"/>
      <c r="C5" s="86"/>
      <c r="D5" s="86"/>
      <c r="E5" s="86"/>
      <c r="F5" s="86"/>
      <c r="G5" s="86"/>
      <c r="H5" s="33">
        <v>2557</v>
      </c>
      <c r="I5" s="33">
        <v>2558</v>
      </c>
      <c r="J5" s="33">
        <v>2559</v>
      </c>
      <c r="K5" s="33">
        <v>2560</v>
      </c>
      <c r="L5" s="33">
        <v>2561</v>
      </c>
      <c r="M5" s="33">
        <v>2562</v>
      </c>
      <c r="N5" s="33">
        <v>2563</v>
      </c>
      <c r="O5" s="86"/>
      <c r="P5" s="88"/>
    </row>
    <row r="6" spans="1:16" s="14" customFormat="1" ht="87">
      <c r="A6" s="65" t="s">
        <v>1213</v>
      </c>
      <c r="B6" s="11" t="s">
        <v>10</v>
      </c>
      <c r="C6" s="11" t="s">
        <v>11</v>
      </c>
      <c r="D6" s="11" t="s">
        <v>12</v>
      </c>
      <c r="E6" s="11" t="s">
        <v>13</v>
      </c>
      <c r="F6" s="12" t="s">
        <v>14</v>
      </c>
      <c r="G6" s="24" t="s">
        <v>15</v>
      </c>
      <c r="H6" s="29">
        <f>SUM(H7:H16)</f>
        <v>192591</v>
      </c>
      <c r="I6" s="29">
        <v>197143</v>
      </c>
      <c r="J6" s="29">
        <v>203170</v>
      </c>
      <c r="K6" s="29">
        <v>207438</v>
      </c>
      <c r="L6" s="53">
        <v>212213</v>
      </c>
      <c r="M6" s="53">
        <v>225273</v>
      </c>
      <c r="N6" s="29"/>
      <c r="O6" s="11" t="s">
        <v>16</v>
      </c>
      <c r="P6" s="13"/>
    </row>
    <row r="7" spans="1:16" ht="87">
      <c r="A7" s="65" t="s">
        <v>1213</v>
      </c>
      <c r="B7" s="15" t="s">
        <v>10</v>
      </c>
      <c r="C7" s="11" t="s">
        <v>11</v>
      </c>
      <c r="D7" s="11" t="s">
        <v>12</v>
      </c>
      <c r="E7" s="11" t="s">
        <v>13</v>
      </c>
      <c r="F7" s="15" t="s">
        <v>843</v>
      </c>
      <c r="G7" s="25" t="s">
        <v>15</v>
      </c>
      <c r="H7" s="30">
        <v>7739</v>
      </c>
      <c r="I7" s="30">
        <v>7918</v>
      </c>
      <c r="J7" s="30">
        <v>8138</v>
      </c>
      <c r="K7" s="30">
        <v>8275</v>
      </c>
      <c r="L7" s="54">
        <v>8490</v>
      </c>
      <c r="M7" s="54">
        <v>8878</v>
      </c>
      <c r="N7" s="30"/>
      <c r="O7" s="11" t="s">
        <v>16</v>
      </c>
      <c r="P7" s="16"/>
    </row>
    <row r="8" spans="1:16" ht="87">
      <c r="A8" s="65" t="s">
        <v>1213</v>
      </c>
      <c r="B8" s="15" t="s">
        <v>10</v>
      </c>
      <c r="C8" s="11" t="s">
        <v>11</v>
      </c>
      <c r="D8" s="11" t="s">
        <v>12</v>
      </c>
      <c r="E8" s="11" t="s">
        <v>13</v>
      </c>
      <c r="F8" s="15" t="s">
        <v>844</v>
      </c>
      <c r="G8" s="25" t="s">
        <v>15</v>
      </c>
      <c r="H8" s="30">
        <v>38327</v>
      </c>
      <c r="I8" s="30">
        <v>39260</v>
      </c>
      <c r="J8" s="30">
        <v>41160</v>
      </c>
      <c r="K8" s="30">
        <v>42232</v>
      </c>
      <c r="L8" s="54">
        <v>43237</v>
      </c>
      <c r="M8" s="54">
        <v>44077</v>
      </c>
      <c r="N8" s="30"/>
      <c r="O8" s="11" t="s">
        <v>16</v>
      </c>
      <c r="P8" s="16"/>
    </row>
    <row r="9" spans="1:16" ht="87">
      <c r="A9" s="65" t="s">
        <v>1213</v>
      </c>
      <c r="B9" s="15" t="s">
        <v>10</v>
      </c>
      <c r="C9" s="11" t="s">
        <v>11</v>
      </c>
      <c r="D9" s="11" t="s">
        <v>12</v>
      </c>
      <c r="E9" s="11" t="s">
        <v>13</v>
      </c>
      <c r="F9" s="15" t="s">
        <v>845</v>
      </c>
      <c r="G9" s="25" t="s">
        <v>15</v>
      </c>
      <c r="H9" s="30">
        <v>1667</v>
      </c>
      <c r="I9" s="30">
        <v>1583</v>
      </c>
      <c r="J9" s="30">
        <v>68330</v>
      </c>
      <c r="K9" s="30">
        <v>68444</v>
      </c>
      <c r="L9" s="54">
        <v>69838</v>
      </c>
      <c r="M9" s="54">
        <v>73609</v>
      </c>
      <c r="N9" s="30"/>
      <c r="O9" s="11" t="s">
        <v>16</v>
      </c>
      <c r="P9" s="16"/>
    </row>
    <row r="10" spans="1:16" ht="87">
      <c r="A10" s="65" t="s">
        <v>1213</v>
      </c>
      <c r="B10" s="15" t="s">
        <v>10</v>
      </c>
      <c r="C10" s="11" t="s">
        <v>11</v>
      </c>
      <c r="D10" s="11" t="s">
        <v>12</v>
      </c>
      <c r="E10" s="11" t="s">
        <v>13</v>
      </c>
      <c r="F10" s="15" t="s">
        <v>846</v>
      </c>
      <c r="G10" s="25" t="s">
        <v>15</v>
      </c>
      <c r="H10" s="30">
        <v>22725</v>
      </c>
      <c r="I10" s="30">
        <v>23383</v>
      </c>
      <c r="J10" s="30">
        <v>11604</v>
      </c>
      <c r="K10" s="30">
        <v>11722</v>
      </c>
      <c r="L10" s="54">
        <v>11737</v>
      </c>
      <c r="M10" s="54">
        <v>12485</v>
      </c>
      <c r="N10" s="30"/>
      <c r="O10" s="11" t="s">
        <v>16</v>
      </c>
      <c r="P10" s="16"/>
    </row>
    <row r="11" spans="1:16" ht="87">
      <c r="A11" s="65" t="s">
        <v>1213</v>
      </c>
      <c r="B11" s="15" t="s">
        <v>10</v>
      </c>
      <c r="C11" s="11" t="s">
        <v>11</v>
      </c>
      <c r="D11" s="11" t="s">
        <v>12</v>
      </c>
      <c r="E11" s="11" t="s">
        <v>13</v>
      </c>
      <c r="F11" s="15" t="s">
        <v>847</v>
      </c>
      <c r="G11" s="25" t="s">
        <v>15</v>
      </c>
      <c r="H11" s="30">
        <v>11873</v>
      </c>
      <c r="I11" s="30">
        <v>11504</v>
      </c>
      <c r="J11" s="30">
        <v>24583</v>
      </c>
      <c r="K11" s="30">
        <v>25282</v>
      </c>
      <c r="L11" s="54">
        <v>25898</v>
      </c>
      <c r="M11" s="54">
        <v>28561</v>
      </c>
      <c r="N11" s="30"/>
      <c r="O11" s="11" t="s">
        <v>16</v>
      </c>
      <c r="P11" s="16"/>
    </row>
    <row r="12" spans="1:16" ht="87">
      <c r="A12" s="65" t="s">
        <v>1213</v>
      </c>
      <c r="B12" s="15" t="s">
        <v>10</v>
      </c>
      <c r="C12" s="11" t="s">
        <v>11</v>
      </c>
      <c r="D12" s="11" t="s">
        <v>12</v>
      </c>
      <c r="E12" s="11" t="s">
        <v>13</v>
      </c>
      <c r="F12" s="15" t="s">
        <v>848</v>
      </c>
      <c r="G12" s="25" t="s">
        <v>15</v>
      </c>
      <c r="H12" s="30">
        <v>66224</v>
      </c>
      <c r="I12" s="30">
        <v>66653</v>
      </c>
      <c r="J12" s="30">
        <v>1594</v>
      </c>
      <c r="K12" s="30">
        <v>1612</v>
      </c>
      <c r="L12" s="54">
        <v>1622</v>
      </c>
      <c r="M12" s="54">
        <v>1625</v>
      </c>
      <c r="N12" s="30"/>
      <c r="O12" s="11" t="s">
        <v>16</v>
      </c>
      <c r="P12" s="16"/>
    </row>
    <row r="13" spans="1:16" ht="87">
      <c r="A13" s="65" t="s">
        <v>1213</v>
      </c>
      <c r="B13" s="15" t="s">
        <v>10</v>
      </c>
      <c r="C13" s="11" t="s">
        <v>11</v>
      </c>
      <c r="D13" s="11" t="s">
        <v>12</v>
      </c>
      <c r="E13" s="11" t="s">
        <v>13</v>
      </c>
      <c r="F13" s="15" t="s">
        <v>849</v>
      </c>
      <c r="G13" s="25" t="s">
        <v>15</v>
      </c>
      <c r="H13" s="30">
        <v>543</v>
      </c>
      <c r="I13" s="30">
        <v>505</v>
      </c>
      <c r="J13" s="30">
        <v>526</v>
      </c>
      <c r="K13" s="30">
        <v>406</v>
      </c>
      <c r="L13" s="54">
        <v>362</v>
      </c>
      <c r="M13" s="54">
        <v>505</v>
      </c>
      <c r="N13" s="30"/>
      <c r="O13" s="11" t="s">
        <v>16</v>
      </c>
      <c r="P13" s="16"/>
    </row>
    <row r="14" spans="1:16" ht="87">
      <c r="A14" s="65" t="s">
        <v>1213</v>
      </c>
      <c r="B14" s="15" t="s">
        <v>10</v>
      </c>
      <c r="C14" s="11" t="s">
        <v>11</v>
      </c>
      <c r="D14" s="11" t="s">
        <v>12</v>
      </c>
      <c r="E14" s="11" t="s">
        <v>13</v>
      </c>
      <c r="F14" s="15" t="s">
        <v>850</v>
      </c>
      <c r="G14" s="25" t="s">
        <v>15</v>
      </c>
      <c r="H14" s="30">
        <v>4479</v>
      </c>
      <c r="I14" s="30">
        <v>4555</v>
      </c>
      <c r="J14" s="30">
        <v>4823</v>
      </c>
      <c r="K14" s="30">
        <v>5683</v>
      </c>
      <c r="L14" s="54">
        <v>6393</v>
      </c>
      <c r="M14" s="54">
        <v>6899</v>
      </c>
      <c r="N14" s="30"/>
      <c r="O14" s="11" t="s">
        <v>16</v>
      </c>
      <c r="P14" s="16"/>
    </row>
    <row r="15" spans="1:16" ht="87">
      <c r="A15" s="65" t="s">
        <v>1213</v>
      </c>
      <c r="B15" s="15" t="s">
        <v>10</v>
      </c>
      <c r="C15" s="11" t="s">
        <v>11</v>
      </c>
      <c r="D15" s="11" t="s">
        <v>12</v>
      </c>
      <c r="E15" s="11" t="s">
        <v>13</v>
      </c>
      <c r="F15" s="15" t="s">
        <v>851</v>
      </c>
      <c r="G15" s="25" t="s">
        <v>15</v>
      </c>
      <c r="H15" s="30">
        <v>7268</v>
      </c>
      <c r="I15" s="30">
        <v>7232</v>
      </c>
      <c r="J15" s="30">
        <v>7377</v>
      </c>
      <c r="K15" s="30">
        <v>8087</v>
      </c>
      <c r="L15" s="54">
        <v>8396</v>
      </c>
      <c r="M15" s="54">
        <v>9546</v>
      </c>
      <c r="N15" s="30"/>
      <c r="O15" s="11" t="s">
        <v>16</v>
      </c>
      <c r="P15" s="16"/>
    </row>
    <row r="16" spans="1:16" ht="87">
      <c r="A16" s="65" t="s">
        <v>1213</v>
      </c>
      <c r="B16" s="15" t="s">
        <v>10</v>
      </c>
      <c r="C16" s="11" t="s">
        <v>11</v>
      </c>
      <c r="D16" s="11" t="s">
        <v>12</v>
      </c>
      <c r="E16" s="11" t="s">
        <v>13</v>
      </c>
      <c r="F16" s="15" t="s">
        <v>852</v>
      </c>
      <c r="G16" s="25" t="s">
        <v>15</v>
      </c>
      <c r="H16" s="30">
        <v>31746</v>
      </c>
      <c r="I16" s="30">
        <v>34550</v>
      </c>
      <c r="J16" s="30">
        <v>35035</v>
      </c>
      <c r="K16" s="30">
        <v>35740</v>
      </c>
      <c r="L16" s="54">
        <v>36240</v>
      </c>
      <c r="M16" s="54">
        <v>39088</v>
      </c>
      <c r="N16" s="30"/>
      <c r="O16" s="11" t="s">
        <v>16</v>
      </c>
      <c r="P16" s="16"/>
    </row>
    <row r="17" spans="1:16" ht="87">
      <c r="A17" s="65" t="s">
        <v>1213</v>
      </c>
      <c r="B17" s="15" t="s">
        <v>10</v>
      </c>
      <c r="C17" s="11" t="s">
        <v>11</v>
      </c>
      <c r="D17" s="11" t="s">
        <v>12</v>
      </c>
      <c r="E17" s="11" t="s">
        <v>13</v>
      </c>
      <c r="F17" s="17" t="s">
        <v>17</v>
      </c>
      <c r="G17" s="25" t="s">
        <v>15</v>
      </c>
      <c r="H17" s="30">
        <f>SUM(H18:H27)</f>
        <v>167504</v>
      </c>
      <c r="I17" s="30">
        <v>167004</v>
      </c>
      <c r="J17" s="30">
        <v>171092</v>
      </c>
      <c r="K17" s="30">
        <v>173672</v>
      </c>
      <c r="L17" s="54">
        <v>181960</v>
      </c>
      <c r="M17" s="54">
        <v>190728</v>
      </c>
      <c r="N17" s="30"/>
      <c r="O17" s="15" t="s">
        <v>16</v>
      </c>
      <c r="P17" s="16"/>
    </row>
    <row r="18" spans="1:16" ht="87">
      <c r="A18" s="65" t="s">
        <v>1213</v>
      </c>
      <c r="B18" s="15" t="s">
        <v>10</v>
      </c>
      <c r="C18" s="11" t="s">
        <v>11</v>
      </c>
      <c r="D18" s="11" t="s">
        <v>12</v>
      </c>
      <c r="E18" s="11" t="s">
        <v>13</v>
      </c>
      <c r="F18" s="15" t="s">
        <v>853</v>
      </c>
      <c r="G18" s="25" t="s">
        <v>15</v>
      </c>
      <c r="H18" s="30">
        <v>6828</v>
      </c>
      <c r="I18" s="30">
        <v>6969</v>
      </c>
      <c r="J18" s="30">
        <v>7149</v>
      </c>
      <c r="K18" s="30">
        <v>7218</v>
      </c>
      <c r="L18" s="54">
        <v>7560</v>
      </c>
      <c r="M18" s="54">
        <v>7834</v>
      </c>
      <c r="N18" s="30"/>
      <c r="O18" s="15" t="s">
        <v>16</v>
      </c>
      <c r="P18" s="16"/>
    </row>
    <row r="19" spans="1:16" ht="87">
      <c r="A19" s="65" t="s">
        <v>1213</v>
      </c>
      <c r="B19" s="15" t="s">
        <v>10</v>
      </c>
      <c r="C19" s="11" t="s">
        <v>11</v>
      </c>
      <c r="D19" s="11" t="s">
        <v>12</v>
      </c>
      <c r="E19" s="11" t="s">
        <v>13</v>
      </c>
      <c r="F19" s="15" t="s">
        <v>854</v>
      </c>
      <c r="G19" s="25" t="s">
        <v>15</v>
      </c>
      <c r="H19" s="30">
        <v>30576</v>
      </c>
      <c r="I19" s="30">
        <v>31498</v>
      </c>
      <c r="J19" s="30">
        <v>33378</v>
      </c>
      <c r="K19" s="30">
        <v>33933</v>
      </c>
      <c r="L19" s="54">
        <v>35870</v>
      </c>
      <c r="M19" s="54">
        <v>36787</v>
      </c>
      <c r="N19" s="30"/>
      <c r="O19" s="15" t="s">
        <v>16</v>
      </c>
      <c r="P19" s="16"/>
    </row>
    <row r="20" spans="1:16" ht="87">
      <c r="A20" s="65" t="s">
        <v>1213</v>
      </c>
      <c r="B20" s="15" t="s">
        <v>10</v>
      </c>
      <c r="C20" s="11" t="s">
        <v>11</v>
      </c>
      <c r="D20" s="11" t="s">
        <v>12</v>
      </c>
      <c r="E20" s="11" t="s">
        <v>13</v>
      </c>
      <c r="F20" s="15" t="s">
        <v>855</v>
      </c>
      <c r="G20" s="25" t="s">
        <v>15</v>
      </c>
      <c r="H20" s="30">
        <v>1463</v>
      </c>
      <c r="I20" s="30">
        <v>1430</v>
      </c>
      <c r="J20" s="30">
        <v>61154</v>
      </c>
      <c r="K20" s="30">
        <v>61875</v>
      </c>
      <c r="L20" s="54">
        <v>62978</v>
      </c>
      <c r="M20" s="54">
        <v>65531</v>
      </c>
      <c r="N20" s="30"/>
      <c r="O20" s="15" t="s">
        <v>16</v>
      </c>
      <c r="P20" s="16"/>
    </row>
    <row r="21" spans="1:16" ht="87">
      <c r="A21" s="65" t="s">
        <v>1213</v>
      </c>
      <c r="B21" s="15" t="s">
        <v>10</v>
      </c>
      <c r="C21" s="11" t="s">
        <v>11</v>
      </c>
      <c r="D21" s="11" t="s">
        <v>12</v>
      </c>
      <c r="E21" s="11" t="s">
        <v>13</v>
      </c>
      <c r="F21" s="15" t="s">
        <v>856</v>
      </c>
      <c r="G21" s="25" t="s">
        <v>15</v>
      </c>
      <c r="H21" s="30">
        <v>19939</v>
      </c>
      <c r="I21" s="30">
        <v>20188</v>
      </c>
      <c r="J21" s="30">
        <v>10421</v>
      </c>
      <c r="K21" s="30">
        <v>10538</v>
      </c>
      <c r="L21" s="54">
        <v>10748</v>
      </c>
      <c r="M21" s="54">
        <v>10755</v>
      </c>
      <c r="N21" s="30"/>
      <c r="O21" s="15" t="s">
        <v>16</v>
      </c>
      <c r="P21" s="16"/>
    </row>
    <row r="22" spans="1:16" ht="87">
      <c r="A22" s="65" t="s">
        <v>1213</v>
      </c>
      <c r="B22" s="15" t="s">
        <v>10</v>
      </c>
      <c r="C22" s="11" t="s">
        <v>11</v>
      </c>
      <c r="D22" s="11" t="s">
        <v>12</v>
      </c>
      <c r="E22" s="11" t="s">
        <v>13</v>
      </c>
      <c r="F22" s="15" t="s">
        <v>857</v>
      </c>
      <c r="G22" s="25" t="s">
        <v>15</v>
      </c>
      <c r="H22" s="30">
        <v>10540</v>
      </c>
      <c r="I22" s="30">
        <v>10193</v>
      </c>
      <c r="J22" s="30">
        <v>20246</v>
      </c>
      <c r="K22" s="30">
        <v>20638</v>
      </c>
      <c r="L22" s="54">
        <v>22025</v>
      </c>
      <c r="M22" s="54">
        <v>22903</v>
      </c>
      <c r="N22" s="30"/>
      <c r="O22" s="15" t="s">
        <v>16</v>
      </c>
      <c r="P22" s="16"/>
    </row>
    <row r="23" spans="1:16" ht="87">
      <c r="A23" s="65" t="s">
        <v>1213</v>
      </c>
      <c r="B23" s="15" t="s">
        <v>10</v>
      </c>
      <c r="C23" s="11" t="s">
        <v>11</v>
      </c>
      <c r="D23" s="11" t="s">
        <v>12</v>
      </c>
      <c r="E23" s="11" t="s">
        <v>13</v>
      </c>
      <c r="F23" s="15" t="s">
        <v>858</v>
      </c>
      <c r="G23" s="25" t="s">
        <v>15</v>
      </c>
      <c r="H23" s="30">
        <v>60923</v>
      </c>
      <c r="I23" s="30">
        <v>59984</v>
      </c>
      <c r="J23" s="30">
        <v>1478</v>
      </c>
      <c r="K23" s="30">
        <v>1490</v>
      </c>
      <c r="L23" s="54">
        <v>1495</v>
      </c>
      <c r="M23" s="54">
        <v>1554</v>
      </c>
      <c r="N23" s="30"/>
      <c r="O23" s="15" t="s">
        <v>16</v>
      </c>
      <c r="P23" s="16"/>
    </row>
    <row r="24" spans="1:16" ht="87">
      <c r="A24" s="65" t="s">
        <v>1213</v>
      </c>
      <c r="B24" s="15" t="s">
        <v>10</v>
      </c>
      <c r="C24" s="11" t="s">
        <v>11</v>
      </c>
      <c r="D24" s="11" t="s">
        <v>12</v>
      </c>
      <c r="E24" s="11" t="s">
        <v>13</v>
      </c>
      <c r="F24" s="15" t="s">
        <v>859</v>
      </c>
      <c r="G24" s="25" t="s">
        <v>15</v>
      </c>
      <c r="H24" s="30">
        <v>458</v>
      </c>
      <c r="I24" s="30">
        <v>437</v>
      </c>
      <c r="J24" s="30">
        <v>460</v>
      </c>
      <c r="K24" s="30">
        <v>347</v>
      </c>
      <c r="L24" s="54">
        <v>347</v>
      </c>
      <c r="M24" s="54">
        <v>365</v>
      </c>
      <c r="N24" s="30"/>
      <c r="O24" s="15" t="s">
        <v>16</v>
      </c>
      <c r="P24" s="16"/>
    </row>
    <row r="25" spans="1:16" ht="87">
      <c r="A25" s="65" t="s">
        <v>1213</v>
      </c>
      <c r="B25" s="15" t="s">
        <v>10</v>
      </c>
      <c r="C25" s="11" t="s">
        <v>11</v>
      </c>
      <c r="D25" s="11" t="s">
        <v>12</v>
      </c>
      <c r="E25" s="11" t="s">
        <v>13</v>
      </c>
      <c r="F25" s="15" t="s">
        <v>860</v>
      </c>
      <c r="G25" s="25" t="s">
        <v>15</v>
      </c>
      <c r="H25" s="30">
        <v>3835</v>
      </c>
      <c r="I25" s="30">
        <v>3962</v>
      </c>
      <c r="J25" s="30">
        <v>3988</v>
      </c>
      <c r="K25" s="30">
        <v>3923</v>
      </c>
      <c r="L25" s="54">
        <v>4679</v>
      </c>
      <c r="M25" s="54">
        <v>4851</v>
      </c>
      <c r="N25" s="30"/>
      <c r="O25" s="15" t="s">
        <v>16</v>
      </c>
      <c r="P25" s="16"/>
    </row>
    <row r="26" spans="1:16" ht="87">
      <c r="A26" s="65" t="s">
        <v>1213</v>
      </c>
      <c r="B26" s="15" t="s">
        <v>10</v>
      </c>
      <c r="C26" s="11" t="s">
        <v>11</v>
      </c>
      <c r="D26" s="11" t="s">
        <v>12</v>
      </c>
      <c r="E26" s="11" t="s">
        <v>13</v>
      </c>
      <c r="F26" s="15" t="s">
        <v>861</v>
      </c>
      <c r="G26" s="25" t="s">
        <v>15</v>
      </c>
      <c r="H26" s="30">
        <v>6382</v>
      </c>
      <c r="I26" s="30">
        <v>6489</v>
      </c>
      <c r="J26" s="30">
        <v>6625</v>
      </c>
      <c r="K26" s="30">
        <v>6701</v>
      </c>
      <c r="L26" s="54">
        <v>7271</v>
      </c>
      <c r="M26" s="54">
        <v>7413</v>
      </c>
      <c r="N26" s="30"/>
      <c r="O26" s="15" t="s">
        <v>16</v>
      </c>
      <c r="P26" s="16"/>
    </row>
    <row r="27" spans="1:16" ht="87">
      <c r="A27" s="65" t="s">
        <v>1213</v>
      </c>
      <c r="B27" s="15" t="s">
        <v>10</v>
      </c>
      <c r="C27" s="11" t="s">
        <v>11</v>
      </c>
      <c r="D27" s="11" t="s">
        <v>12</v>
      </c>
      <c r="E27" s="11" t="s">
        <v>13</v>
      </c>
      <c r="F27" s="15" t="s">
        <v>862</v>
      </c>
      <c r="G27" s="25" t="s">
        <v>15</v>
      </c>
      <c r="H27" s="30">
        <v>26560</v>
      </c>
      <c r="I27" s="30">
        <v>25854</v>
      </c>
      <c r="J27" s="30">
        <v>26193</v>
      </c>
      <c r="K27" s="30">
        <v>26964</v>
      </c>
      <c r="L27" s="54">
        <v>28987</v>
      </c>
      <c r="M27" s="54">
        <v>32735</v>
      </c>
      <c r="N27" s="30"/>
      <c r="O27" s="15" t="s">
        <v>16</v>
      </c>
      <c r="P27" s="16"/>
    </row>
    <row r="28" spans="1:16" ht="87">
      <c r="A28" s="65" t="s">
        <v>1213</v>
      </c>
      <c r="B28" s="15" t="s">
        <v>10</v>
      </c>
      <c r="C28" s="11" t="s">
        <v>11</v>
      </c>
      <c r="D28" s="11" t="s">
        <v>12</v>
      </c>
      <c r="E28" s="11" t="s">
        <v>13</v>
      </c>
      <c r="F28" s="17" t="s">
        <v>18</v>
      </c>
      <c r="G28" s="25" t="s">
        <v>15</v>
      </c>
      <c r="H28" s="30">
        <v>1324.5</v>
      </c>
      <c r="I28" s="30">
        <v>1305</v>
      </c>
      <c r="J28" s="30">
        <v>1098</v>
      </c>
      <c r="K28" s="30">
        <v>1640</v>
      </c>
      <c r="L28" s="54">
        <v>1534</v>
      </c>
      <c r="M28" s="54">
        <v>1779</v>
      </c>
      <c r="N28" s="30"/>
      <c r="O28" s="15" t="s">
        <v>16</v>
      </c>
      <c r="P28" s="16"/>
    </row>
    <row r="29" spans="1:16" ht="87">
      <c r="A29" s="65" t="s">
        <v>1213</v>
      </c>
      <c r="B29" s="15" t="s">
        <v>10</v>
      </c>
      <c r="C29" s="11" t="s">
        <v>11</v>
      </c>
      <c r="D29" s="11" t="s">
        <v>12</v>
      </c>
      <c r="E29" s="11" t="s">
        <v>13</v>
      </c>
      <c r="F29" s="15" t="s">
        <v>863</v>
      </c>
      <c r="G29" s="25" t="s">
        <v>15</v>
      </c>
      <c r="H29" s="30">
        <v>1342</v>
      </c>
      <c r="I29" s="30">
        <v>1288</v>
      </c>
      <c r="J29" s="30">
        <v>1090</v>
      </c>
      <c r="K29" s="30">
        <v>1580</v>
      </c>
      <c r="L29" s="54">
        <v>1422</v>
      </c>
      <c r="M29" s="54">
        <v>1536</v>
      </c>
      <c r="N29" s="30"/>
      <c r="O29" s="15" t="s">
        <v>16</v>
      </c>
      <c r="P29" s="16"/>
    </row>
    <row r="30" spans="1:16" ht="87">
      <c r="A30" s="65" t="s">
        <v>1213</v>
      </c>
      <c r="B30" s="15" t="s">
        <v>10</v>
      </c>
      <c r="C30" s="11" t="s">
        <v>11</v>
      </c>
      <c r="D30" s="11" t="s">
        <v>12</v>
      </c>
      <c r="E30" s="11" t="s">
        <v>13</v>
      </c>
      <c r="F30" s="15" t="s">
        <v>864</v>
      </c>
      <c r="G30" s="25" t="s">
        <v>15</v>
      </c>
      <c r="H30" s="30">
        <v>1482</v>
      </c>
      <c r="I30" s="30">
        <v>1445</v>
      </c>
      <c r="J30" s="30">
        <v>1140</v>
      </c>
      <c r="K30" s="30">
        <v>1630</v>
      </c>
      <c r="L30" s="54">
        <v>1611</v>
      </c>
      <c r="M30" s="54">
        <v>1635</v>
      </c>
      <c r="N30" s="30"/>
      <c r="O30" s="15" t="s">
        <v>16</v>
      </c>
      <c r="P30" s="16"/>
    </row>
    <row r="31" spans="1:16" ht="87">
      <c r="A31" s="65" t="s">
        <v>1213</v>
      </c>
      <c r="B31" s="15" t="s">
        <v>10</v>
      </c>
      <c r="C31" s="11" t="s">
        <v>11</v>
      </c>
      <c r="D31" s="11" t="s">
        <v>12</v>
      </c>
      <c r="E31" s="11" t="s">
        <v>13</v>
      </c>
      <c r="F31" s="15" t="s">
        <v>865</v>
      </c>
      <c r="G31" s="25" t="s">
        <v>15</v>
      </c>
      <c r="H31" s="30">
        <v>1139</v>
      </c>
      <c r="I31" s="30">
        <v>1271</v>
      </c>
      <c r="J31" s="30">
        <v>1088</v>
      </c>
      <c r="K31" s="30">
        <v>1721</v>
      </c>
      <c r="L31" s="54">
        <v>1672</v>
      </c>
      <c r="M31" s="54">
        <v>1938</v>
      </c>
      <c r="N31" s="30"/>
      <c r="O31" s="15" t="s">
        <v>16</v>
      </c>
      <c r="P31" s="16"/>
    </row>
    <row r="32" spans="1:16" ht="87">
      <c r="A32" s="65" t="s">
        <v>1213</v>
      </c>
      <c r="B32" s="15" t="s">
        <v>10</v>
      </c>
      <c r="C32" s="11" t="s">
        <v>11</v>
      </c>
      <c r="D32" s="11" t="s">
        <v>12</v>
      </c>
      <c r="E32" s="11" t="s">
        <v>13</v>
      </c>
      <c r="F32" s="15" t="s">
        <v>866</v>
      </c>
      <c r="G32" s="25" t="s">
        <v>15</v>
      </c>
      <c r="H32" s="30">
        <v>1385</v>
      </c>
      <c r="I32" s="30">
        <v>1312</v>
      </c>
      <c r="J32" s="30">
        <v>940</v>
      </c>
      <c r="K32" s="30">
        <v>1446</v>
      </c>
      <c r="L32" s="54">
        <v>1309</v>
      </c>
      <c r="M32" s="54">
        <v>1705</v>
      </c>
      <c r="N32" s="30"/>
      <c r="O32" s="15" t="s">
        <v>16</v>
      </c>
      <c r="P32" s="16"/>
    </row>
    <row r="33" spans="1:16" ht="87">
      <c r="A33" s="65" t="s">
        <v>1213</v>
      </c>
      <c r="B33" s="15" t="s">
        <v>10</v>
      </c>
      <c r="C33" s="11" t="s">
        <v>11</v>
      </c>
      <c r="D33" s="11" t="s">
        <v>12</v>
      </c>
      <c r="E33" s="11" t="s">
        <v>13</v>
      </c>
      <c r="F33" s="15" t="s">
        <v>867</v>
      </c>
      <c r="G33" s="25" t="s">
        <v>15</v>
      </c>
      <c r="H33" s="30">
        <v>1337</v>
      </c>
      <c r="I33" s="30">
        <v>1296</v>
      </c>
      <c r="J33" s="30">
        <v>1110</v>
      </c>
      <c r="K33" s="30">
        <v>1587</v>
      </c>
      <c r="L33" s="54">
        <v>1350</v>
      </c>
      <c r="M33" s="54">
        <v>1785</v>
      </c>
      <c r="N33" s="30"/>
      <c r="O33" s="15" t="s">
        <v>16</v>
      </c>
      <c r="P33" s="16"/>
    </row>
    <row r="34" spans="1:16" ht="87">
      <c r="A34" s="65" t="s">
        <v>1213</v>
      </c>
      <c r="B34" s="15" t="s">
        <v>10</v>
      </c>
      <c r="C34" s="11" t="s">
        <v>11</v>
      </c>
      <c r="D34" s="11" t="s">
        <v>12</v>
      </c>
      <c r="E34" s="11" t="s">
        <v>13</v>
      </c>
      <c r="F34" s="15" t="s">
        <v>868</v>
      </c>
      <c r="G34" s="25" t="s">
        <v>15</v>
      </c>
      <c r="H34" s="30">
        <v>1503</v>
      </c>
      <c r="I34" s="30">
        <v>1454</v>
      </c>
      <c r="J34" s="30">
        <v>1153</v>
      </c>
      <c r="K34" s="30">
        <v>1460</v>
      </c>
      <c r="L34" s="54">
        <v>1530</v>
      </c>
      <c r="M34" s="54">
        <v>1592</v>
      </c>
      <c r="N34" s="30"/>
      <c r="O34" s="15" t="s">
        <v>16</v>
      </c>
      <c r="P34" s="16"/>
    </row>
    <row r="35" spans="1:16" ht="87">
      <c r="A35" s="65" t="s">
        <v>1213</v>
      </c>
      <c r="B35" s="15" t="s">
        <v>10</v>
      </c>
      <c r="C35" s="11" t="s">
        <v>11</v>
      </c>
      <c r="D35" s="11" t="s">
        <v>12</v>
      </c>
      <c r="E35" s="11" t="s">
        <v>13</v>
      </c>
      <c r="F35" s="15" t="s">
        <v>869</v>
      </c>
      <c r="G35" s="25" t="s">
        <v>15</v>
      </c>
      <c r="H35" s="30">
        <v>1043</v>
      </c>
      <c r="I35" s="30">
        <v>1089</v>
      </c>
      <c r="J35" s="30">
        <v>935</v>
      </c>
      <c r="K35" s="30">
        <v>1024</v>
      </c>
      <c r="L35" s="54">
        <v>476</v>
      </c>
      <c r="M35" s="54">
        <v>1130</v>
      </c>
      <c r="N35" s="30"/>
      <c r="O35" s="15" t="s">
        <v>16</v>
      </c>
      <c r="P35" s="16"/>
    </row>
    <row r="36" spans="1:16" ht="87">
      <c r="A36" s="65" t="s">
        <v>1213</v>
      </c>
      <c r="B36" s="15" t="s">
        <v>10</v>
      </c>
      <c r="C36" s="11" t="s">
        <v>11</v>
      </c>
      <c r="D36" s="11" t="s">
        <v>12</v>
      </c>
      <c r="E36" s="11" t="s">
        <v>13</v>
      </c>
      <c r="F36" s="15" t="s">
        <v>870</v>
      </c>
      <c r="G36" s="25" t="s">
        <v>15</v>
      </c>
      <c r="H36" s="30">
        <v>1223</v>
      </c>
      <c r="I36" s="30">
        <v>1184</v>
      </c>
      <c r="J36" s="30">
        <v>981</v>
      </c>
      <c r="K36" s="30">
        <v>1150</v>
      </c>
      <c r="L36" s="54">
        <v>1050</v>
      </c>
      <c r="M36" s="54">
        <v>1305</v>
      </c>
      <c r="N36" s="30"/>
      <c r="O36" s="15" t="s">
        <v>16</v>
      </c>
      <c r="P36" s="16"/>
    </row>
    <row r="37" spans="1:16" ht="87">
      <c r="A37" s="65" t="s">
        <v>1213</v>
      </c>
      <c r="B37" s="15" t="s">
        <v>10</v>
      </c>
      <c r="C37" s="11" t="s">
        <v>11</v>
      </c>
      <c r="D37" s="11" t="s">
        <v>12</v>
      </c>
      <c r="E37" s="11" t="s">
        <v>13</v>
      </c>
      <c r="F37" s="15" t="s">
        <v>871</v>
      </c>
      <c r="G37" s="25" t="s">
        <v>15</v>
      </c>
      <c r="H37" s="30">
        <v>1290</v>
      </c>
      <c r="I37" s="30">
        <v>1231</v>
      </c>
      <c r="J37" s="30">
        <v>1100</v>
      </c>
      <c r="K37" s="30">
        <v>1573</v>
      </c>
      <c r="L37" s="54">
        <v>1337</v>
      </c>
      <c r="M37" s="54">
        <v>1535</v>
      </c>
      <c r="N37" s="30"/>
      <c r="O37" s="15" t="s">
        <v>16</v>
      </c>
      <c r="P37" s="16"/>
    </row>
    <row r="38" spans="1:16" ht="87">
      <c r="A38" s="65" t="s">
        <v>1213</v>
      </c>
      <c r="B38" s="15" t="s">
        <v>10</v>
      </c>
      <c r="C38" s="11" t="s">
        <v>11</v>
      </c>
      <c r="D38" s="11" t="s">
        <v>12</v>
      </c>
      <c r="E38" s="11" t="s">
        <v>13</v>
      </c>
      <c r="F38" s="15" t="s">
        <v>872</v>
      </c>
      <c r="G38" s="25" t="s">
        <v>15</v>
      </c>
      <c r="H38" s="30">
        <v>1501</v>
      </c>
      <c r="I38" s="30">
        <v>1475</v>
      </c>
      <c r="J38" s="30">
        <v>1138</v>
      </c>
      <c r="K38" s="30">
        <v>1707</v>
      </c>
      <c r="L38" s="54">
        <v>1530</v>
      </c>
      <c r="M38" s="54">
        <v>1842</v>
      </c>
      <c r="N38" s="30"/>
      <c r="O38" s="15" t="s">
        <v>16</v>
      </c>
      <c r="P38" s="16"/>
    </row>
    <row r="39" spans="1:16" s="14" customFormat="1" ht="87">
      <c r="A39" s="65" t="s">
        <v>1213</v>
      </c>
      <c r="B39" s="15" t="s">
        <v>10</v>
      </c>
      <c r="C39" s="11" t="s">
        <v>11</v>
      </c>
      <c r="D39" s="11" t="s">
        <v>12</v>
      </c>
      <c r="E39" s="11" t="s">
        <v>13</v>
      </c>
      <c r="F39" s="17" t="s">
        <v>19</v>
      </c>
      <c r="G39" s="25" t="s">
        <v>20</v>
      </c>
      <c r="H39" s="30">
        <v>25513</v>
      </c>
      <c r="I39" s="30">
        <v>25303</v>
      </c>
      <c r="J39" s="30">
        <v>25415</v>
      </c>
      <c r="K39" s="30">
        <v>25415</v>
      </c>
      <c r="L39" s="54">
        <v>30244</v>
      </c>
      <c r="M39" s="54">
        <v>31397</v>
      </c>
      <c r="N39" s="30"/>
      <c r="O39" s="15" t="s">
        <v>16</v>
      </c>
      <c r="P39" s="16"/>
    </row>
    <row r="40" spans="1:16" ht="87">
      <c r="A40" s="65" t="s">
        <v>1213</v>
      </c>
      <c r="B40" s="15" t="s">
        <v>10</v>
      </c>
      <c r="C40" s="11" t="s">
        <v>11</v>
      </c>
      <c r="D40" s="11" t="s">
        <v>12</v>
      </c>
      <c r="E40" s="11" t="s">
        <v>13</v>
      </c>
      <c r="F40" s="15" t="s">
        <v>873</v>
      </c>
      <c r="G40" s="25" t="s">
        <v>20</v>
      </c>
      <c r="H40" s="30">
        <v>845</v>
      </c>
      <c r="I40" s="30">
        <v>849</v>
      </c>
      <c r="J40" s="30">
        <v>845</v>
      </c>
      <c r="K40" s="30">
        <v>845</v>
      </c>
      <c r="L40" s="54">
        <v>1557</v>
      </c>
      <c r="M40" s="54">
        <v>1557</v>
      </c>
      <c r="N40" s="30"/>
      <c r="O40" s="15" t="s">
        <v>16</v>
      </c>
      <c r="P40" s="16"/>
    </row>
    <row r="41" spans="1:16" ht="87">
      <c r="A41" s="65" t="s">
        <v>1213</v>
      </c>
      <c r="B41" s="15" t="s">
        <v>10</v>
      </c>
      <c r="C41" s="11" t="s">
        <v>11</v>
      </c>
      <c r="D41" s="11" t="s">
        <v>12</v>
      </c>
      <c r="E41" s="11" t="s">
        <v>13</v>
      </c>
      <c r="F41" s="15" t="s">
        <v>874</v>
      </c>
      <c r="G41" s="25" t="s">
        <v>20</v>
      </c>
      <c r="H41" s="30">
        <v>5928</v>
      </c>
      <c r="I41" s="30">
        <v>5928</v>
      </c>
      <c r="J41" s="30">
        <v>5928</v>
      </c>
      <c r="K41" s="30">
        <v>5928</v>
      </c>
      <c r="L41" s="54">
        <v>6933</v>
      </c>
      <c r="M41" s="54">
        <v>6933</v>
      </c>
      <c r="N41" s="30"/>
      <c r="O41" s="15" t="s">
        <v>16</v>
      </c>
      <c r="P41" s="16"/>
    </row>
    <row r="42" spans="1:16" ht="87">
      <c r="A42" s="65" t="s">
        <v>1213</v>
      </c>
      <c r="B42" s="15" t="s">
        <v>10</v>
      </c>
      <c r="C42" s="11" t="s">
        <v>11</v>
      </c>
      <c r="D42" s="11" t="s">
        <v>12</v>
      </c>
      <c r="E42" s="11" t="s">
        <v>13</v>
      </c>
      <c r="F42" s="15" t="s">
        <v>875</v>
      </c>
      <c r="G42" s="25" t="s">
        <v>20</v>
      </c>
      <c r="H42" s="30">
        <v>8541</v>
      </c>
      <c r="I42" s="30">
        <v>7736</v>
      </c>
      <c r="J42" s="30">
        <v>8541</v>
      </c>
      <c r="K42" s="30">
        <v>8541</v>
      </c>
      <c r="L42" s="54">
        <v>8293</v>
      </c>
      <c r="M42" s="54">
        <v>8293</v>
      </c>
      <c r="N42" s="30"/>
      <c r="O42" s="15" t="s">
        <v>16</v>
      </c>
      <c r="P42" s="16"/>
    </row>
    <row r="43" spans="1:16" ht="87">
      <c r="A43" s="65" t="s">
        <v>1213</v>
      </c>
      <c r="B43" s="15" t="s">
        <v>10</v>
      </c>
      <c r="C43" s="11" t="s">
        <v>11</v>
      </c>
      <c r="D43" s="11" t="s">
        <v>12</v>
      </c>
      <c r="E43" s="11" t="s">
        <v>13</v>
      </c>
      <c r="F43" s="15" t="s">
        <v>876</v>
      </c>
      <c r="G43" s="25" t="s">
        <v>20</v>
      </c>
      <c r="H43" s="30">
        <v>944</v>
      </c>
      <c r="I43" s="30">
        <v>945</v>
      </c>
      <c r="J43" s="30">
        <v>945</v>
      </c>
      <c r="K43" s="30">
        <v>945</v>
      </c>
      <c r="L43" s="54">
        <v>1170</v>
      </c>
      <c r="M43" s="54">
        <v>1308</v>
      </c>
      <c r="N43" s="30"/>
      <c r="O43" s="15" t="s">
        <v>16</v>
      </c>
      <c r="P43" s="16"/>
    </row>
    <row r="44" spans="1:16" ht="87">
      <c r="A44" s="65" t="s">
        <v>1213</v>
      </c>
      <c r="B44" s="15" t="s">
        <v>10</v>
      </c>
      <c r="C44" s="11" t="s">
        <v>11</v>
      </c>
      <c r="D44" s="11" t="s">
        <v>12</v>
      </c>
      <c r="E44" s="11" t="s">
        <v>13</v>
      </c>
      <c r="F44" s="15" t="s">
        <v>877</v>
      </c>
      <c r="G44" s="25" t="s">
        <v>20</v>
      </c>
      <c r="H44" s="30">
        <v>3096</v>
      </c>
      <c r="I44" s="30">
        <v>3104</v>
      </c>
      <c r="J44" s="30">
        <v>3104</v>
      </c>
      <c r="K44" s="30">
        <v>3104</v>
      </c>
      <c r="L44" s="54">
        <v>5051</v>
      </c>
      <c r="M44" s="54">
        <v>5052</v>
      </c>
      <c r="N44" s="30"/>
      <c r="O44" s="15" t="s">
        <v>16</v>
      </c>
      <c r="P44" s="16"/>
    </row>
    <row r="45" spans="1:16" ht="87">
      <c r="A45" s="65" t="s">
        <v>1213</v>
      </c>
      <c r="B45" s="15" t="s">
        <v>10</v>
      </c>
      <c r="C45" s="11" t="s">
        <v>11</v>
      </c>
      <c r="D45" s="11" t="s">
        <v>12</v>
      </c>
      <c r="E45" s="11" t="s">
        <v>13</v>
      </c>
      <c r="F45" s="15" t="s">
        <v>878</v>
      </c>
      <c r="G45" s="25" t="s">
        <v>20</v>
      </c>
      <c r="H45" s="30">
        <v>317</v>
      </c>
      <c r="I45" s="30">
        <v>289</v>
      </c>
      <c r="J45" s="30">
        <v>289</v>
      </c>
      <c r="K45" s="30">
        <v>289</v>
      </c>
      <c r="L45" s="54">
        <v>444</v>
      </c>
      <c r="M45" s="54">
        <v>451</v>
      </c>
      <c r="N45" s="30"/>
      <c r="O45" s="15" t="s">
        <v>16</v>
      </c>
      <c r="P45" s="16"/>
    </row>
    <row r="46" spans="1:16" ht="87">
      <c r="A46" s="65" t="s">
        <v>1213</v>
      </c>
      <c r="B46" s="15" t="s">
        <v>10</v>
      </c>
      <c r="C46" s="11" t="s">
        <v>11</v>
      </c>
      <c r="D46" s="11" t="s">
        <v>12</v>
      </c>
      <c r="E46" s="11" t="s">
        <v>13</v>
      </c>
      <c r="F46" s="15" t="s">
        <v>879</v>
      </c>
      <c r="G46" s="25" t="s">
        <v>20</v>
      </c>
      <c r="H46" s="30">
        <v>102</v>
      </c>
      <c r="I46" s="30">
        <v>95</v>
      </c>
      <c r="J46" s="30">
        <v>106</v>
      </c>
      <c r="K46" s="30">
        <v>106</v>
      </c>
      <c r="L46" s="54">
        <v>69</v>
      </c>
      <c r="M46" s="54">
        <v>169</v>
      </c>
      <c r="N46" s="30"/>
      <c r="O46" s="15" t="s">
        <v>16</v>
      </c>
      <c r="P46" s="16"/>
    </row>
    <row r="47" spans="1:16" ht="87">
      <c r="A47" s="65" t="s">
        <v>1213</v>
      </c>
      <c r="B47" s="15" t="s">
        <v>10</v>
      </c>
      <c r="C47" s="11" t="s">
        <v>11</v>
      </c>
      <c r="D47" s="11" t="s">
        <v>12</v>
      </c>
      <c r="E47" s="11" t="s">
        <v>13</v>
      </c>
      <c r="F47" s="15" t="s">
        <v>880</v>
      </c>
      <c r="G47" s="25" t="s">
        <v>20</v>
      </c>
      <c r="H47" s="30">
        <v>686</v>
      </c>
      <c r="I47" s="30">
        <v>590</v>
      </c>
      <c r="J47" s="30">
        <v>448</v>
      </c>
      <c r="K47" s="30">
        <v>448</v>
      </c>
      <c r="L47" s="54">
        <v>786</v>
      </c>
      <c r="M47" s="54">
        <v>1525</v>
      </c>
      <c r="N47" s="30"/>
      <c r="O47" s="15" t="s">
        <v>16</v>
      </c>
      <c r="P47" s="16"/>
    </row>
    <row r="48" spans="1:16" ht="87">
      <c r="A48" s="65" t="s">
        <v>1213</v>
      </c>
      <c r="B48" s="15" t="s">
        <v>10</v>
      </c>
      <c r="C48" s="11" t="s">
        <v>11</v>
      </c>
      <c r="D48" s="11" t="s">
        <v>12</v>
      </c>
      <c r="E48" s="11" t="s">
        <v>13</v>
      </c>
      <c r="F48" s="15" t="s">
        <v>881</v>
      </c>
      <c r="G48" s="25" t="s">
        <v>20</v>
      </c>
      <c r="H48" s="30">
        <v>1430</v>
      </c>
      <c r="I48" s="30">
        <v>1860</v>
      </c>
      <c r="J48" s="30">
        <v>1430</v>
      </c>
      <c r="K48" s="30">
        <v>1430</v>
      </c>
      <c r="L48" s="54">
        <v>2030</v>
      </c>
      <c r="M48" s="54">
        <v>2069</v>
      </c>
      <c r="N48" s="30"/>
      <c r="O48" s="15" t="s">
        <v>16</v>
      </c>
      <c r="P48" s="16"/>
    </row>
    <row r="49" spans="1:16" ht="87">
      <c r="A49" s="65" t="s">
        <v>1213</v>
      </c>
      <c r="B49" s="15" t="s">
        <v>10</v>
      </c>
      <c r="C49" s="11" t="s">
        <v>11</v>
      </c>
      <c r="D49" s="11" t="s">
        <v>12</v>
      </c>
      <c r="E49" s="11" t="s">
        <v>13</v>
      </c>
      <c r="F49" s="15" t="s">
        <v>882</v>
      </c>
      <c r="G49" s="25" t="s">
        <v>20</v>
      </c>
      <c r="H49" s="30">
        <v>3624</v>
      </c>
      <c r="I49" s="30">
        <v>3907</v>
      </c>
      <c r="J49" s="30">
        <v>3779</v>
      </c>
      <c r="K49" s="30">
        <v>3779</v>
      </c>
      <c r="L49" s="54">
        <v>3911</v>
      </c>
      <c r="M49" s="54">
        <v>4040</v>
      </c>
      <c r="N49" s="30"/>
      <c r="O49" s="15" t="s">
        <v>16</v>
      </c>
      <c r="P49" s="16"/>
    </row>
    <row r="50" spans="1:16" ht="87">
      <c r="A50" s="65" t="s">
        <v>1213</v>
      </c>
      <c r="B50" s="15" t="s">
        <v>10</v>
      </c>
      <c r="C50" s="11" t="s">
        <v>11</v>
      </c>
      <c r="D50" s="11" t="s">
        <v>12</v>
      </c>
      <c r="E50" s="11" t="s">
        <v>13</v>
      </c>
      <c r="F50" s="17" t="s">
        <v>21</v>
      </c>
      <c r="G50" s="25" t="s">
        <v>22</v>
      </c>
      <c r="H50" s="55">
        <v>37.39</v>
      </c>
      <c r="I50" s="55">
        <v>51.11</v>
      </c>
      <c r="J50" s="55">
        <v>61.85</v>
      </c>
      <c r="K50" s="55">
        <v>65.33</v>
      </c>
      <c r="L50" s="56">
        <v>72.12</v>
      </c>
      <c r="M50" s="56">
        <v>88.3</v>
      </c>
      <c r="N50" s="30"/>
      <c r="O50" s="15" t="s">
        <v>16</v>
      </c>
      <c r="P50" s="16"/>
    </row>
    <row r="51" spans="1:16" ht="87">
      <c r="A51" s="65" t="s">
        <v>1213</v>
      </c>
      <c r="B51" s="15" t="s">
        <v>10</v>
      </c>
      <c r="C51" s="11" t="s">
        <v>11</v>
      </c>
      <c r="D51" s="11" t="s">
        <v>12</v>
      </c>
      <c r="E51" s="11" t="s">
        <v>13</v>
      </c>
      <c r="F51" s="17" t="s">
        <v>23</v>
      </c>
      <c r="G51" s="25"/>
      <c r="H51" s="30"/>
      <c r="I51" s="30"/>
      <c r="J51" s="30"/>
      <c r="K51" s="30"/>
      <c r="L51" s="30"/>
      <c r="M51" s="30"/>
      <c r="N51" s="30"/>
      <c r="O51" s="15" t="s">
        <v>24</v>
      </c>
      <c r="P51" s="16"/>
    </row>
    <row r="52" spans="1:16" ht="87">
      <c r="A52" s="65" t="s">
        <v>1213</v>
      </c>
      <c r="B52" s="15" t="s">
        <v>10</v>
      </c>
      <c r="C52" s="11" t="s">
        <v>11</v>
      </c>
      <c r="D52" s="11" t="s">
        <v>12</v>
      </c>
      <c r="E52" s="11" t="s">
        <v>13</v>
      </c>
      <c r="F52" s="15" t="s">
        <v>883</v>
      </c>
      <c r="G52" s="25" t="s">
        <v>25</v>
      </c>
      <c r="H52" s="30" t="s">
        <v>26</v>
      </c>
      <c r="I52" s="57">
        <v>140752</v>
      </c>
      <c r="J52" s="57">
        <v>140752</v>
      </c>
      <c r="K52" s="57">
        <v>140752</v>
      </c>
      <c r="L52" s="57">
        <v>140752</v>
      </c>
      <c r="M52" s="57">
        <v>140752</v>
      </c>
      <c r="N52" s="30"/>
      <c r="O52" s="15" t="s">
        <v>24</v>
      </c>
      <c r="P52" s="16"/>
    </row>
    <row r="53" spans="1:16" ht="87">
      <c r="A53" s="65" t="s">
        <v>1213</v>
      </c>
      <c r="B53" s="15" t="s">
        <v>10</v>
      </c>
      <c r="C53" s="11" t="s">
        <v>11</v>
      </c>
      <c r="D53" s="11" t="s">
        <v>12</v>
      </c>
      <c r="E53" s="11" t="s">
        <v>13</v>
      </c>
      <c r="F53" s="15" t="s">
        <v>884</v>
      </c>
      <c r="G53" s="25" t="s">
        <v>25</v>
      </c>
      <c r="H53" s="30" t="s">
        <v>27</v>
      </c>
      <c r="I53" s="57">
        <v>653818</v>
      </c>
      <c r="J53" s="57">
        <v>653818</v>
      </c>
      <c r="K53" s="57">
        <v>653818</v>
      </c>
      <c r="L53" s="57">
        <v>653818</v>
      </c>
      <c r="M53" s="57">
        <v>653818</v>
      </c>
      <c r="N53" s="30"/>
      <c r="O53" s="15" t="s">
        <v>24</v>
      </c>
      <c r="P53" s="16"/>
    </row>
    <row r="54" spans="1:16" ht="87">
      <c r="A54" s="65" t="s">
        <v>1213</v>
      </c>
      <c r="B54" s="15" t="s">
        <v>10</v>
      </c>
      <c r="C54" s="11" t="s">
        <v>11</v>
      </c>
      <c r="D54" s="11" t="s">
        <v>12</v>
      </c>
      <c r="E54" s="11" t="s">
        <v>13</v>
      </c>
      <c r="F54" s="15" t="s">
        <v>885</v>
      </c>
      <c r="G54" s="25" t="s">
        <v>25</v>
      </c>
      <c r="H54" s="30" t="s">
        <v>28</v>
      </c>
      <c r="I54" s="57">
        <v>303701</v>
      </c>
      <c r="J54" s="57">
        <v>303701</v>
      </c>
      <c r="K54" s="57">
        <v>303701</v>
      </c>
      <c r="L54" s="57">
        <v>303701</v>
      </c>
      <c r="M54" s="57">
        <v>303701</v>
      </c>
      <c r="N54" s="30"/>
      <c r="O54" s="15" t="s">
        <v>24</v>
      </c>
      <c r="P54" s="16"/>
    </row>
    <row r="55" spans="1:16" ht="87">
      <c r="A55" s="65" t="s">
        <v>1213</v>
      </c>
      <c r="B55" s="15" t="s">
        <v>10</v>
      </c>
      <c r="C55" s="11" t="s">
        <v>11</v>
      </c>
      <c r="D55" s="11" t="s">
        <v>12</v>
      </c>
      <c r="E55" s="11" t="s">
        <v>13</v>
      </c>
      <c r="F55" s="17" t="s">
        <v>29</v>
      </c>
      <c r="G55" s="25" t="s">
        <v>15</v>
      </c>
      <c r="H55" s="30">
        <v>117826</v>
      </c>
      <c r="I55" s="30">
        <v>117826</v>
      </c>
      <c r="J55" s="30">
        <v>168648</v>
      </c>
      <c r="K55" s="30">
        <v>168648</v>
      </c>
      <c r="L55" s="54">
        <v>117826</v>
      </c>
      <c r="M55" s="54">
        <v>117826</v>
      </c>
      <c r="N55" s="30"/>
      <c r="O55" s="15" t="s">
        <v>24</v>
      </c>
      <c r="P55" s="16"/>
    </row>
    <row r="56" spans="1:16" ht="87">
      <c r="A56" s="65" t="s">
        <v>1213</v>
      </c>
      <c r="B56" s="15" t="s">
        <v>10</v>
      </c>
      <c r="C56" s="11" t="s">
        <v>11</v>
      </c>
      <c r="D56" s="11" t="s">
        <v>12</v>
      </c>
      <c r="E56" s="11" t="s">
        <v>13</v>
      </c>
      <c r="F56" s="17" t="s">
        <v>30</v>
      </c>
      <c r="G56" s="25" t="s">
        <v>20</v>
      </c>
      <c r="H56" s="30">
        <v>63782.5</v>
      </c>
      <c r="I56" s="30">
        <v>63735</v>
      </c>
      <c r="J56" s="30">
        <v>61102</v>
      </c>
      <c r="K56" s="30"/>
      <c r="L56" s="30"/>
      <c r="M56" s="30"/>
      <c r="N56" s="30"/>
      <c r="O56" s="15" t="s">
        <v>16</v>
      </c>
      <c r="P56" s="16"/>
    </row>
    <row r="57" spans="1:16" s="14" customFormat="1" ht="87">
      <c r="A57" s="65" t="s">
        <v>1213</v>
      </c>
      <c r="B57" s="15" t="s">
        <v>10</v>
      </c>
      <c r="C57" s="11" t="s">
        <v>11</v>
      </c>
      <c r="D57" s="11" t="s">
        <v>12</v>
      </c>
      <c r="E57" s="15" t="s">
        <v>31</v>
      </c>
      <c r="F57" s="17" t="s">
        <v>32</v>
      </c>
      <c r="G57" s="25" t="s">
        <v>33</v>
      </c>
      <c r="H57" s="30">
        <v>120</v>
      </c>
      <c r="I57" s="30">
        <v>200</v>
      </c>
      <c r="J57" s="54">
        <v>216</v>
      </c>
      <c r="K57" s="54">
        <v>225</v>
      </c>
      <c r="L57" s="54">
        <v>287</v>
      </c>
      <c r="M57" s="54">
        <v>287</v>
      </c>
      <c r="N57" s="30"/>
      <c r="O57" s="15" t="s">
        <v>34</v>
      </c>
      <c r="P57" s="16"/>
    </row>
    <row r="58" spans="1:16" ht="87">
      <c r="A58" s="65" t="s">
        <v>1213</v>
      </c>
      <c r="B58" s="15" t="s">
        <v>10</v>
      </c>
      <c r="C58" s="11" t="s">
        <v>11</v>
      </c>
      <c r="D58" s="11" t="s">
        <v>12</v>
      </c>
      <c r="E58" s="15" t="s">
        <v>31</v>
      </c>
      <c r="F58" s="17" t="s">
        <v>35</v>
      </c>
      <c r="G58" s="25" t="s">
        <v>36</v>
      </c>
      <c r="H58" s="55">
        <v>2824.4</v>
      </c>
      <c r="I58" s="55">
        <v>2776</v>
      </c>
      <c r="J58" s="55">
        <f>SUM(J59:J70)</f>
        <v>3449.4000000000005</v>
      </c>
      <c r="K58" s="55">
        <v>3681.6</v>
      </c>
      <c r="L58" s="55">
        <v>2402.1999999999998</v>
      </c>
      <c r="M58" s="56">
        <v>2545.4</v>
      </c>
      <c r="N58" s="30"/>
      <c r="O58" s="15" t="s">
        <v>37</v>
      </c>
      <c r="P58" s="16"/>
    </row>
    <row r="59" spans="1:16" ht="87">
      <c r="A59" s="65" t="s">
        <v>1213</v>
      </c>
      <c r="B59" s="15" t="s">
        <v>10</v>
      </c>
      <c r="C59" s="11" t="s">
        <v>11</v>
      </c>
      <c r="D59" s="11" t="s">
        <v>12</v>
      </c>
      <c r="E59" s="15" t="s">
        <v>31</v>
      </c>
      <c r="F59" s="15" t="s">
        <v>886</v>
      </c>
      <c r="G59" s="25" t="s">
        <v>36</v>
      </c>
      <c r="H59" s="30">
        <v>0</v>
      </c>
      <c r="I59" s="55">
        <v>12.3</v>
      </c>
      <c r="J59" s="55">
        <v>37.9</v>
      </c>
      <c r="K59" s="55">
        <v>70.8</v>
      </c>
      <c r="L59" s="55">
        <v>85.3</v>
      </c>
      <c r="M59" s="54">
        <v>0</v>
      </c>
      <c r="N59" s="30"/>
      <c r="O59" s="15" t="s">
        <v>37</v>
      </c>
      <c r="P59" s="16"/>
    </row>
    <row r="60" spans="1:16" ht="87">
      <c r="A60" s="65" t="s">
        <v>1213</v>
      </c>
      <c r="B60" s="15" t="s">
        <v>10</v>
      </c>
      <c r="C60" s="11" t="s">
        <v>11</v>
      </c>
      <c r="D60" s="11" t="s">
        <v>12</v>
      </c>
      <c r="E60" s="15" t="s">
        <v>31</v>
      </c>
      <c r="F60" s="15" t="s">
        <v>887</v>
      </c>
      <c r="G60" s="25" t="s">
        <v>36</v>
      </c>
      <c r="H60" s="30">
        <v>40.200000000000003</v>
      </c>
      <c r="I60" s="55">
        <v>46.6</v>
      </c>
      <c r="J60" s="55">
        <v>3.5</v>
      </c>
      <c r="K60" s="55">
        <v>15.1</v>
      </c>
      <c r="L60" s="55">
        <v>8.1999999999999993</v>
      </c>
      <c r="M60" s="56">
        <v>12.1</v>
      </c>
      <c r="N60" s="30"/>
      <c r="O60" s="15" t="s">
        <v>37</v>
      </c>
      <c r="P60" s="16"/>
    </row>
    <row r="61" spans="1:16" ht="87">
      <c r="A61" s="65" t="s">
        <v>1213</v>
      </c>
      <c r="B61" s="15" t="s">
        <v>10</v>
      </c>
      <c r="C61" s="11" t="s">
        <v>11</v>
      </c>
      <c r="D61" s="11" t="s">
        <v>12</v>
      </c>
      <c r="E61" s="15" t="s">
        <v>31</v>
      </c>
      <c r="F61" s="15" t="s">
        <v>888</v>
      </c>
      <c r="G61" s="25" t="s">
        <v>36</v>
      </c>
      <c r="H61" s="30">
        <v>115.8</v>
      </c>
      <c r="I61" s="55">
        <v>18.8</v>
      </c>
      <c r="J61" s="55">
        <v>38</v>
      </c>
      <c r="K61" s="55">
        <v>73.3</v>
      </c>
      <c r="L61" s="55">
        <v>190.8</v>
      </c>
      <c r="M61" s="56">
        <v>102.3</v>
      </c>
      <c r="N61" s="30"/>
      <c r="O61" s="15" t="s">
        <v>37</v>
      </c>
      <c r="P61" s="16"/>
    </row>
    <row r="62" spans="1:16" ht="87">
      <c r="A62" s="65" t="s">
        <v>1213</v>
      </c>
      <c r="B62" s="15" t="s">
        <v>10</v>
      </c>
      <c r="C62" s="11" t="s">
        <v>11</v>
      </c>
      <c r="D62" s="11" t="s">
        <v>12</v>
      </c>
      <c r="E62" s="15" t="s">
        <v>31</v>
      </c>
      <c r="F62" s="15" t="s">
        <v>889</v>
      </c>
      <c r="G62" s="25" t="s">
        <v>36</v>
      </c>
      <c r="H62" s="30">
        <v>55.3</v>
      </c>
      <c r="I62" s="55">
        <v>77.099999999999994</v>
      </c>
      <c r="J62" s="55">
        <v>23.1</v>
      </c>
      <c r="K62" s="55">
        <v>160.69999999999999</v>
      </c>
      <c r="L62" s="55">
        <v>195.3</v>
      </c>
      <c r="M62" s="56">
        <v>103.5</v>
      </c>
      <c r="N62" s="30"/>
      <c r="O62" s="15" t="s">
        <v>37</v>
      </c>
      <c r="P62" s="16"/>
    </row>
    <row r="63" spans="1:16" ht="87">
      <c r="A63" s="65" t="s">
        <v>1213</v>
      </c>
      <c r="B63" s="15" t="s">
        <v>10</v>
      </c>
      <c r="C63" s="11" t="s">
        <v>11</v>
      </c>
      <c r="D63" s="11" t="s">
        <v>12</v>
      </c>
      <c r="E63" s="15" t="s">
        <v>31</v>
      </c>
      <c r="F63" s="15" t="s">
        <v>890</v>
      </c>
      <c r="G63" s="25" t="s">
        <v>36</v>
      </c>
      <c r="H63" s="30">
        <v>170.6</v>
      </c>
      <c r="I63" s="55">
        <v>293.10000000000002</v>
      </c>
      <c r="J63" s="55">
        <v>289.8</v>
      </c>
      <c r="K63" s="55">
        <v>730.8</v>
      </c>
      <c r="L63" s="55">
        <v>145.19999999999999</v>
      </c>
      <c r="M63" s="56">
        <v>272.5</v>
      </c>
      <c r="N63" s="30"/>
      <c r="O63" s="15" t="s">
        <v>37</v>
      </c>
      <c r="P63" s="16"/>
    </row>
    <row r="64" spans="1:16" ht="87">
      <c r="A64" s="65" t="s">
        <v>1213</v>
      </c>
      <c r="B64" s="15" t="s">
        <v>10</v>
      </c>
      <c r="C64" s="11" t="s">
        <v>11</v>
      </c>
      <c r="D64" s="11" t="s">
        <v>12</v>
      </c>
      <c r="E64" s="15" t="s">
        <v>31</v>
      </c>
      <c r="F64" s="15" t="s">
        <v>891</v>
      </c>
      <c r="G64" s="25" t="s">
        <v>36</v>
      </c>
      <c r="H64" s="30">
        <v>555.20000000000005</v>
      </c>
      <c r="I64" s="55">
        <v>594.79999999999995</v>
      </c>
      <c r="J64" s="55">
        <v>704.4</v>
      </c>
      <c r="K64" s="55">
        <v>564.70000000000005</v>
      </c>
      <c r="L64" s="55">
        <v>531.79999999999995</v>
      </c>
      <c r="M64" s="56">
        <v>506.6</v>
      </c>
      <c r="N64" s="30"/>
      <c r="O64" s="15" t="s">
        <v>37</v>
      </c>
      <c r="P64" s="16"/>
    </row>
    <row r="65" spans="1:16" ht="87">
      <c r="A65" s="65" t="s">
        <v>1213</v>
      </c>
      <c r="B65" s="15" t="s">
        <v>10</v>
      </c>
      <c r="C65" s="11" t="s">
        <v>11</v>
      </c>
      <c r="D65" s="11" t="s">
        <v>12</v>
      </c>
      <c r="E65" s="15" t="s">
        <v>31</v>
      </c>
      <c r="F65" s="15" t="s">
        <v>892</v>
      </c>
      <c r="G65" s="25" t="s">
        <v>36</v>
      </c>
      <c r="H65" s="30">
        <v>496.3</v>
      </c>
      <c r="I65" s="55">
        <v>339.7</v>
      </c>
      <c r="J65" s="55">
        <v>596.6</v>
      </c>
      <c r="K65" s="55">
        <v>812.6</v>
      </c>
      <c r="L65" s="55">
        <v>162.19999999999999</v>
      </c>
      <c r="M65" s="56">
        <v>542.70000000000005</v>
      </c>
      <c r="N65" s="30"/>
      <c r="O65" s="15" t="s">
        <v>37</v>
      </c>
      <c r="P65" s="16"/>
    </row>
    <row r="66" spans="1:16" ht="87">
      <c r="A66" s="65" t="s">
        <v>1213</v>
      </c>
      <c r="B66" s="15" t="s">
        <v>10</v>
      </c>
      <c r="C66" s="11" t="s">
        <v>11</v>
      </c>
      <c r="D66" s="11" t="s">
        <v>12</v>
      </c>
      <c r="E66" s="15" t="s">
        <v>31</v>
      </c>
      <c r="F66" s="15" t="s">
        <v>893</v>
      </c>
      <c r="G66" s="25" t="s">
        <v>36</v>
      </c>
      <c r="H66" s="30">
        <v>298</v>
      </c>
      <c r="I66" s="55">
        <v>411.9</v>
      </c>
      <c r="J66" s="55">
        <v>499.7</v>
      </c>
      <c r="K66" s="55">
        <v>414.7</v>
      </c>
      <c r="L66" s="55">
        <v>426</v>
      </c>
      <c r="M66" s="56">
        <v>454.5</v>
      </c>
      <c r="N66" s="30"/>
      <c r="O66" s="15" t="s">
        <v>37</v>
      </c>
      <c r="P66" s="16"/>
    </row>
    <row r="67" spans="1:16" ht="87">
      <c r="A67" s="65" t="s">
        <v>1213</v>
      </c>
      <c r="B67" s="15" t="s">
        <v>10</v>
      </c>
      <c r="C67" s="11" t="s">
        <v>11</v>
      </c>
      <c r="D67" s="11" t="s">
        <v>12</v>
      </c>
      <c r="E67" s="15" t="s">
        <v>31</v>
      </c>
      <c r="F67" s="15" t="s">
        <v>894</v>
      </c>
      <c r="G67" s="25" t="s">
        <v>36</v>
      </c>
      <c r="H67" s="30">
        <v>723.8</v>
      </c>
      <c r="I67" s="55">
        <v>517.4</v>
      </c>
      <c r="J67" s="55">
        <v>646.9</v>
      </c>
      <c r="K67" s="55">
        <v>576.9</v>
      </c>
      <c r="L67" s="55">
        <v>340.9</v>
      </c>
      <c r="M67" s="56">
        <v>412.1</v>
      </c>
      <c r="N67" s="30"/>
      <c r="O67" s="15" t="s">
        <v>37</v>
      </c>
      <c r="P67" s="16"/>
    </row>
    <row r="68" spans="1:16" ht="87">
      <c r="A68" s="65" t="s">
        <v>1213</v>
      </c>
      <c r="B68" s="15" t="s">
        <v>10</v>
      </c>
      <c r="C68" s="11" t="s">
        <v>11</v>
      </c>
      <c r="D68" s="11" t="s">
        <v>12</v>
      </c>
      <c r="E68" s="15" t="s">
        <v>31</v>
      </c>
      <c r="F68" s="15" t="s">
        <v>895</v>
      </c>
      <c r="G68" s="25" t="s">
        <v>36</v>
      </c>
      <c r="H68" s="30">
        <v>278.7</v>
      </c>
      <c r="I68" s="55">
        <v>342.9</v>
      </c>
      <c r="J68" s="55">
        <v>437.3</v>
      </c>
      <c r="K68" s="55">
        <v>163.4</v>
      </c>
      <c r="L68" s="55">
        <v>248</v>
      </c>
      <c r="M68" s="56">
        <v>119.2</v>
      </c>
      <c r="N68" s="30"/>
      <c r="O68" s="15" t="s">
        <v>37</v>
      </c>
      <c r="P68" s="16"/>
    </row>
    <row r="69" spans="1:16" ht="87">
      <c r="A69" s="65" t="s">
        <v>1213</v>
      </c>
      <c r="B69" s="15" t="s">
        <v>10</v>
      </c>
      <c r="C69" s="11" t="s">
        <v>11</v>
      </c>
      <c r="D69" s="11" t="s">
        <v>12</v>
      </c>
      <c r="E69" s="15" t="s">
        <v>31</v>
      </c>
      <c r="F69" s="15" t="s">
        <v>896</v>
      </c>
      <c r="G69" s="25" t="s">
        <v>36</v>
      </c>
      <c r="H69" s="30">
        <v>78.2</v>
      </c>
      <c r="I69" s="55">
        <v>98.9</v>
      </c>
      <c r="J69" s="55">
        <v>171.4</v>
      </c>
      <c r="K69" s="55">
        <v>84.8</v>
      </c>
      <c r="L69" s="55">
        <v>51.6</v>
      </c>
      <c r="M69" s="56">
        <v>19.899999999999999</v>
      </c>
      <c r="N69" s="30"/>
      <c r="O69" s="15" t="s">
        <v>37</v>
      </c>
      <c r="P69" s="16"/>
    </row>
    <row r="70" spans="1:16" ht="87">
      <c r="A70" s="65" t="s">
        <v>1213</v>
      </c>
      <c r="B70" s="15" t="s">
        <v>10</v>
      </c>
      <c r="C70" s="11" t="s">
        <v>11</v>
      </c>
      <c r="D70" s="11" t="s">
        <v>12</v>
      </c>
      <c r="E70" s="15" t="s">
        <v>31</v>
      </c>
      <c r="F70" s="15" t="s">
        <v>897</v>
      </c>
      <c r="G70" s="25" t="s">
        <v>36</v>
      </c>
      <c r="H70" s="30">
        <v>12.3</v>
      </c>
      <c r="I70" s="55">
        <v>22.5</v>
      </c>
      <c r="J70" s="55">
        <v>0.8</v>
      </c>
      <c r="K70" s="55">
        <v>13.8</v>
      </c>
      <c r="L70" s="55">
        <v>16.899999999999999</v>
      </c>
      <c r="M70" s="54">
        <v>0</v>
      </c>
      <c r="N70" s="30"/>
      <c r="O70" s="15" t="s">
        <v>37</v>
      </c>
      <c r="P70" s="16"/>
    </row>
    <row r="71" spans="1:16" ht="87">
      <c r="A71" s="65" t="s">
        <v>1213</v>
      </c>
      <c r="B71" s="15" t="s">
        <v>10</v>
      </c>
      <c r="C71" s="11" t="s">
        <v>11</v>
      </c>
      <c r="D71" s="11" t="s">
        <v>12</v>
      </c>
      <c r="E71" s="15" t="s">
        <v>31</v>
      </c>
      <c r="F71" s="17" t="s">
        <v>38</v>
      </c>
      <c r="G71" s="25" t="s">
        <v>39</v>
      </c>
      <c r="H71" s="30">
        <v>77.569999999999993</v>
      </c>
      <c r="I71" s="55">
        <v>77.680000000000007</v>
      </c>
      <c r="J71" s="55">
        <f>AVERAGE(J72:J83)</f>
        <v>78.05</v>
      </c>
      <c r="K71" s="55">
        <v>79.099999999999994</v>
      </c>
      <c r="L71" s="55">
        <v>78.84</v>
      </c>
      <c r="M71" s="56">
        <v>77.59</v>
      </c>
      <c r="N71" s="30"/>
      <c r="O71" s="15" t="s">
        <v>37</v>
      </c>
      <c r="P71" s="16"/>
    </row>
    <row r="72" spans="1:16" ht="87">
      <c r="A72" s="65" t="s">
        <v>1213</v>
      </c>
      <c r="B72" s="15" t="s">
        <v>10</v>
      </c>
      <c r="C72" s="11" t="s">
        <v>11</v>
      </c>
      <c r="D72" s="11" t="s">
        <v>12</v>
      </c>
      <c r="E72" s="15" t="s">
        <v>31</v>
      </c>
      <c r="F72" s="15" t="s">
        <v>898</v>
      </c>
      <c r="G72" s="25" t="s">
        <v>39</v>
      </c>
      <c r="H72" s="30">
        <v>62.1</v>
      </c>
      <c r="I72" s="55">
        <v>63.5</v>
      </c>
      <c r="J72" s="55">
        <v>74.760000000000005</v>
      </c>
      <c r="K72" s="55">
        <v>69.02</v>
      </c>
      <c r="L72" s="55">
        <v>73.900000000000006</v>
      </c>
      <c r="M72" s="56">
        <v>68.099999999999994</v>
      </c>
      <c r="N72" s="30"/>
      <c r="O72" s="15" t="s">
        <v>37</v>
      </c>
      <c r="P72" s="16"/>
    </row>
    <row r="73" spans="1:16" ht="87">
      <c r="A73" s="65" t="s">
        <v>1213</v>
      </c>
      <c r="B73" s="15" t="s">
        <v>10</v>
      </c>
      <c r="C73" s="11" t="s">
        <v>11</v>
      </c>
      <c r="D73" s="11" t="s">
        <v>12</v>
      </c>
      <c r="E73" s="15" t="s">
        <v>31</v>
      </c>
      <c r="F73" s="15" t="s">
        <v>899</v>
      </c>
      <c r="G73" s="25" t="s">
        <v>39</v>
      </c>
      <c r="H73" s="30">
        <v>78.7</v>
      </c>
      <c r="I73" s="55">
        <v>72.400000000000006</v>
      </c>
      <c r="J73" s="55">
        <v>64.599999999999994</v>
      </c>
      <c r="K73" s="55">
        <v>68.2</v>
      </c>
      <c r="L73" s="55">
        <v>73.3</v>
      </c>
      <c r="M73" s="56">
        <v>78.400000000000006</v>
      </c>
      <c r="N73" s="30"/>
      <c r="O73" s="15" t="s">
        <v>37</v>
      </c>
      <c r="P73" s="16"/>
    </row>
    <row r="74" spans="1:16" ht="87">
      <c r="A74" s="65" t="s">
        <v>1213</v>
      </c>
      <c r="B74" s="15" t="s">
        <v>10</v>
      </c>
      <c r="C74" s="11" t="s">
        <v>11</v>
      </c>
      <c r="D74" s="11" t="s">
        <v>12</v>
      </c>
      <c r="E74" s="15" t="s">
        <v>31</v>
      </c>
      <c r="F74" s="15" t="s">
        <v>900</v>
      </c>
      <c r="G74" s="25" t="s">
        <v>39</v>
      </c>
      <c r="H74" s="30">
        <v>77.599999999999994</v>
      </c>
      <c r="I74" s="55">
        <v>77.8</v>
      </c>
      <c r="J74" s="55">
        <v>73.900000000000006</v>
      </c>
      <c r="K74" s="55">
        <v>78.02</v>
      </c>
      <c r="L74" s="55">
        <v>78.3</v>
      </c>
      <c r="M74" s="56">
        <v>77.900000000000006</v>
      </c>
      <c r="N74" s="30"/>
      <c r="O74" s="15" t="s">
        <v>37</v>
      </c>
      <c r="P74" s="16"/>
    </row>
    <row r="75" spans="1:16" ht="87">
      <c r="A75" s="65" t="s">
        <v>1213</v>
      </c>
      <c r="B75" s="15" t="s">
        <v>10</v>
      </c>
      <c r="C75" s="11" t="s">
        <v>11</v>
      </c>
      <c r="D75" s="11" t="s">
        <v>12</v>
      </c>
      <c r="E75" s="15" t="s">
        <v>31</v>
      </c>
      <c r="F75" s="15" t="s">
        <v>901</v>
      </c>
      <c r="G75" s="25" t="s">
        <v>39</v>
      </c>
      <c r="H75" s="30">
        <v>77.2</v>
      </c>
      <c r="I75" s="55">
        <v>75.7</v>
      </c>
      <c r="J75" s="55">
        <v>74.63</v>
      </c>
      <c r="K75" s="55">
        <v>81.64</v>
      </c>
      <c r="L75" s="55">
        <v>78.5</v>
      </c>
      <c r="M75" s="56">
        <v>77.3</v>
      </c>
      <c r="N75" s="30"/>
      <c r="O75" s="15" t="s">
        <v>37</v>
      </c>
      <c r="P75" s="16"/>
    </row>
    <row r="76" spans="1:16" ht="87">
      <c r="A76" s="65" t="s">
        <v>1213</v>
      </c>
      <c r="B76" s="15" t="s">
        <v>10</v>
      </c>
      <c r="C76" s="11" t="s">
        <v>11</v>
      </c>
      <c r="D76" s="11" t="s">
        <v>12</v>
      </c>
      <c r="E76" s="15" t="s">
        <v>31</v>
      </c>
      <c r="F76" s="15" t="s">
        <v>902</v>
      </c>
      <c r="G76" s="25" t="s">
        <v>39</v>
      </c>
      <c r="H76" s="30">
        <v>80.5</v>
      </c>
      <c r="I76" s="55">
        <v>79.7</v>
      </c>
      <c r="J76" s="55">
        <v>79.900000000000006</v>
      </c>
      <c r="K76" s="55">
        <v>84.76</v>
      </c>
      <c r="L76" s="55">
        <v>81.599999999999994</v>
      </c>
      <c r="M76" s="56">
        <v>83.6</v>
      </c>
      <c r="N76" s="30"/>
      <c r="O76" s="15" t="s">
        <v>37</v>
      </c>
      <c r="P76" s="16"/>
    </row>
    <row r="77" spans="1:16" ht="87">
      <c r="A77" s="65" t="s">
        <v>1213</v>
      </c>
      <c r="B77" s="15" t="s">
        <v>10</v>
      </c>
      <c r="C77" s="11" t="s">
        <v>11</v>
      </c>
      <c r="D77" s="11" t="s">
        <v>12</v>
      </c>
      <c r="E77" s="15" t="s">
        <v>31</v>
      </c>
      <c r="F77" s="15" t="s">
        <v>903</v>
      </c>
      <c r="G77" s="25" t="s">
        <v>39</v>
      </c>
      <c r="H77" s="30">
        <v>83.5</v>
      </c>
      <c r="I77" s="55">
        <v>82.8</v>
      </c>
      <c r="J77" s="55">
        <v>84.31</v>
      </c>
      <c r="K77" s="55">
        <v>84.9</v>
      </c>
      <c r="L77" s="55">
        <v>83.6</v>
      </c>
      <c r="M77" s="56">
        <v>85.4</v>
      </c>
      <c r="N77" s="30"/>
      <c r="O77" s="15" t="s">
        <v>37</v>
      </c>
      <c r="P77" s="16"/>
    </row>
    <row r="78" spans="1:16" ht="87">
      <c r="A78" s="65" t="s">
        <v>1213</v>
      </c>
      <c r="B78" s="15" t="s">
        <v>10</v>
      </c>
      <c r="C78" s="11" t="s">
        <v>11</v>
      </c>
      <c r="D78" s="11" t="s">
        <v>12</v>
      </c>
      <c r="E78" s="15" t="s">
        <v>31</v>
      </c>
      <c r="F78" s="15" t="s">
        <v>904</v>
      </c>
      <c r="G78" s="25" t="s">
        <v>39</v>
      </c>
      <c r="H78" s="30">
        <v>82</v>
      </c>
      <c r="I78" s="55">
        <v>82</v>
      </c>
      <c r="J78" s="55">
        <v>86.02</v>
      </c>
      <c r="K78" s="55">
        <v>86.3</v>
      </c>
      <c r="L78" s="55">
        <v>82.1</v>
      </c>
      <c r="M78" s="56">
        <v>82.7</v>
      </c>
      <c r="N78" s="30"/>
      <c r="O78" s="15" t="s">
        <v>37</v>
      </c>
      <c r="P78" s="16"/>
    </row>
    <row r="79" spans="1:16" ht="87">
      <c r="A79" s="65" t="s">
        <v>1213</v>
      </c>
      <c r="B79" s="15" t="s">
        <v>10</v>
      </c>
      <c r="C79" s="11" t="s">
        <v>11</v>
      </c>
      <c r="D79" s="11" t="s">
        <v>12</v>
      </c>
      <c r="E79" s="15" t="s">
        <v>31</v>
      </c>
      <c r="F79" s="15" t="s">
        <v>905</v>
      </c>
      <c r="G79" s="25" t="s">
        <v>39</v>
      </c>
      <c r="H79" s="30">
        <v>83.1</v>
      </c>
      <c r="I79" s="55">
        <v>84.3</v>
      </c>
      <c r="J79" s="55">
        <v>82.32</v>
      </c>
      <c r="K79" s="55">
        <v>84.4</v>
      </c>
      <c r="L79" s="55">
        <v>85.2</v>
      </c>
      <c r="M79" s="56">
        <v>84.2</v>
      </c>
      <c r="N79" s="30"/>
      <c r="O79" s="15" t="s">
        <v>37</v>
      </c>
      <c r="P79" s="16"/>
    </row>
    <row r="80" spans="1:16" ht="87">
      <c r="A80" s="65" t="s">
        <v>1213</v>
      </c>
      <c r="B80" s="15" t="s">
        <v>10</v>
      </c>
      <c r="C80" s="11" t="s">
        <v>11</v>
      </c>
      <c r="D80" s="11" t="s">
        <v>12</v>
      </c>
      <c r="E80" s="15" t="s">
        <v>31</v>
      </c>
      <c r="F80" s="15" t="s">
        <v>906</v>
      </c>
      <c r="G80" s="25" t="s">
        <v>39</v>
      </c>
      <c r="H80" s="30">
        <v>85.8</v>
      </c>
      <c r="I80" s="55">
        <v>86.1</v>
      </c>
      <c r="J80" s="55">
        <v>85.85</v>
      </c>
      <c r="K80" s="55">
        <v>84.9</v>
      </c>
      <c r="L80" s="55">
        <v>84.8</v>
      </c>
      <c r="M80" s="56">
        <v>84.9</v>
      </c>
      <c r="N80" s="30"/>
      <c r="O80" s="15" t="s">
        <v>37</v>
      </c>
      <c r="P80" s="16"/>
    </row>
    <row r="81" spans="1:16" ht="87">
      <c r="A81" s="65" t="s">
        <v>1213</v>
      </c>
      <c r="B81" s="15" t="s">
        <v>10</v>
      </c>
      <c r="C81" s="11" t="s">
        <v>11</v>
      </c>
      <c r="D81" s="11" t="s">
        <v>12</v>
      </c>
      <c r="E81" s="15" t="s">
        <v>31</v>
      </c>
      <c r="F81" s="15" t="s">
        <v>907</v>
      </c>
      <c r="G81" s="25" t="s">
        <v>39</v>
      </c>
      <c r="H81" s="30">
        <v>81.599999999999994</v>
      </c>
      <c r="I81" s="55">
        <v>81.400000000000006</v>
      </c>
      <c r="J81" s="55">
        <v>85.66</v>
      </c>
      <c r="K81" s="55">
        <v>82.4</v>
      </c>
      <c r="L81" s="55">
        <v>81.099999999999994</v>
      </c>
      <c r="M81" s="56">
        <v>77.5</v>
      </c>
      <c r="N81" s="30"/>
      <c r="O81" s="15" t="s">
        <v>37</v>
      </c>
      <c r="P81" s="16"/>
    </row>
    <row r="82" spans="1:16" ht="87">
      <c r="A82" s="65" t="s">
        <v>1213</v>
      </c>
      <c r="B82" s="15" t="s">
        <v>10</v>
      </c>
      <c r="C82" s="11" t="s">
        <v>11</v>
      </c>
      <c r="D82" s="11" t="s">
        <v>12</v>
      </c>
      <c r="E82" s="15" t="s">
        <v>31</v>
      </c>
      <c r="F82" s="15" t="s">
        <v>908</v>
      </c>
      <c r="G82" s="25" t="s">
        <v>39</v>
      </c>
      <c r="H82" s="30">
        <v>75.400000000000006</v>
      </c>
      <c r="I82" s="55">
        <v>75.599999999999994</v>
      </c>
      <c r="J82" s="55">
        <v>76.67</v>
      </c>
      <c r="K82" s="55">
        <v>76.8</v>
      </c>
      <c r="L82" s="55">
        <v>73.400000000000006</v>
      </c>
      <c r="M82" s="56">
        <v>68.400000000000006</v>
      </c>
      <c r="N82" s="30"/>
      <c r="O82" s="15" t="s">
        <v>37</v>
      </c>
      <c r="P82" s="16"/>
    </row>
    <row r="83" spans="1:16" ht="87">
      <c r="A83" s="65" t="s">
        <v>1213</v>
      </c>
      <c r="B83" s="15" t="s">
        <v>10</v>
      </c>
      <c r="C83" s="11" t="s">
        <v>11</v>
      </c>
      <c r="D83" s="11" t="s">
        <v>12</v>
      </c>
      <c r="E83" s="15" t="s">
        <v>31</v>
      </c>
      <c r="F83" s="15" t="s">
        <v>909</v>
      </c>
      <c r="G83" s="25" t="s">
        <v>39</v>
      </c>
      <c r="H83" s="30">
        <v>63.5</v>
      </c>
      <c r="I83" s="55">
        <v>70.7</v>
      </c>
      <c r="J83" s="55">
        <v>67.98</v>
      </c>
      <c r="K83" s="55">
        <v>67.599999999999994</v>
      </c>
      <c r="L83" s="55">
        <v>70.3</v>
      </c>
      <c r="M83" s="56">
        <v>62.7</v>
      </c>
      <c r="N83" s="30"/>
      <c r="O83" s="15" t="s">
        <v>37</v>
      </c>
      <c r="P83" s="16"/>
    </row>
    <row r="84" spans="1:16" ht="87">
      <c r="A84" s="65" t="s">
        <v>1213</v>
      </c>
      <c r="B84" s="15" t="s">
        <v>10</v>
      </c>
      <c r="C84" s="11" t="s">
        <v>11</v>
      </c>
      <c r="D84" s="15" t="s">
        <v>40</v>
      </c>
      <c r="E84" s="15" t="s">
        <v>41</v>
      </c>
      <c r="F84" s="17" t="s">
        <v>42</v>
      </c>
      <c r="G84" s="25" t="s">
        <v>43</v>
      </c>
      <c r="H84" s="30">
        <v>0</v>
      </c>
      <c r="I84" s="30">
        <v>6</v>
      </c>
      <c r="J84" s="30">
        <v>0</v>
      </c>
      <c r="K84" s="30">
        <v>0</v>
      </c>
      <c r="L84" s="30">
        <v>0</v>
      </c>
      <c r="M84" s="54"/>
      <c r="N84" s="30"/>
      <c r="O84" s="15" t="s">
        <v>44</v>
      </c>
      <c r="P84" s="16"/>
    </row>
    <row r="85" spans="1:16" s="14" customFormat="1" ht="87">
      <c r="A85" s="65" t="s">
        <v>1213</v>
      </c>
      <c r="B85" s="15" t="s">
        <v>10</v>
      </c>
      <c r="C85" s="11" t="s">
        <v>11</v>
      </c>
      <c r="D85" s="15" t="s">
        <v>45</v>
      </c>
      <c r="E85" s="15" t="s">
        <v>46</v>
      </c>
      <c r="F85" s="17" t="s">
        <v>47</v>
      </c>
      <c r="G85" s="25" t="s">
        <v>48</v>
      </c>
      <c r="H85" s="30">
        <v>3</v>
      </c>
      <c r="I85" s="30">
        <v>3</v>
      </c>
      <c r="J85" s="30">
        <v>6</v>
      </c>
      <c r="K85" s="30">
        <v>9</v>
      </c>
      <c r="L85" s="30">
        <v>9</v>
      </c>
      <c r="M85" s="54"/>
      <c r="N85" s="30"/>
      <c r="O85" s="15" t="s">
        <v>49</v>
      </c>
      <c r="P85" s="16"/>
    </row>
    <row r="86" spans="1:16" ht="87">
      <c r="A86" s="65" t="s">
        <v>1213</v>
      </c>
      <c r="B86" s="15" t="s">
        <v>10</v>
      </c>
      <c r="C86" s="11" t="s">
        <v>11</v>
      </c>
      <c r="D86" s="15" t="s">
        <v>45</v>
      </c>
      <c r="E86" s="15" t="s">
        <v>50</v>
      </c>
      <c r="F86" s="17" t="s">
        <v>51</v>
      </c>
      <c r="G86" s="25" t="s">
        <v>15</v>
      </c>
      <c r="H86" s="62">
        <v>15000</v>
      </c>
      <c r="I86" s="62"/>
      <c r="J86" s="62"/>
      <c r="K86" s="62"/>
      <c r="L86" s="62"/>
      <c r="M86" s="54"/>
      <c r="N86" s="30"/>
      <c r="O86" s="15" t="s">
        <v>24</v>
      </c>
      <c r="P86" s="16"/>
    </row>
    <row r="87" spans="1:16" ht="87">
      <c r="A87" s="65" t="s">
        <v>1213</v>
      </c>
      <c r="B87" s="15" t="s">
        <v>10</v>
      </c>
      <c r="C87" s="11" t="s">
        <v>11</v>
      </c>
      <c r="D87" s="15" t="s">
        <v>45</v>
      </c>
      <c r="E87" s="15" t="s">
        <v>52</v>
      </c>
      <c r="F87" s="17" t="s">
        <v>53</v>
      </c>
      <c r="G87" s="60" t="s">
        <v>43</v>
      </c>
      <c r="H87" s="63" t="s">
        <v>54</v>
      </c>
      <c r="I87" s="63" t="s">
        <v>54</v>
      </c>
      <c r="J87" s="63" t="s">
        <v>55</v>
      </c>
      <c r="K87" s="63" t="s">
        <v>56</v>
      </c>
      <c r="L87" s="63">
        <v>1</v>
      </c>
      <c r="M87" s="61"/>
      <c r="N87" s="30"/>
      <c r="O87" s="15" t="s">
        <v>44</v>
      </c>
      <c r="P87" s="16"/>
    </row>
    <row r="88" spans="1:16" ht="87">
      <c r="A88" s="65" t="s">
        <v>1213</v>
      </c>
      <c r="B88" s="15" t="s">
        <v>10</v>
      </c>
      <c r="C88" s="11" t="s">
        <v>11</v>
      </c>
      <c r="D88" s="15" t="s">
        <v>45</v>
      </c>
      <c r="E88" s="15" t="s">
        <v>52</v>
      </c>
      <c r="F88" s="17" t="s">
        <v>57</v>
      </c>
      <c r="G88" s="25" t="s">
        <v>15</v>
      </c>
      <c r="H88" s="29">
        <v>154072.79999999996</v>
      </c>
      <c r="I88" s="29">
        <v>157714</v>
      </c>
      <c r="J88" s="29">
        <v>161306</v>
      </c>
      <c r="K88" s="29">
        <v>162573</v>
      </c>
      <c r="L88" s="53">
        <v>153110</v>
      </c>
      <c r="M88" s="54">
        <v>162313</v>
      </c>
      <c r="N88" s="30"/>
      <c r="O88" s="15" t="s">
        <v>16</v>
      </c>
      <c r="P88" s="16"/>
    </row>
    <row r="89" spans="1:16" ht="87">
      <c r="A89" s="65" t="s">
        <v>1213</v>
      </c>
      <c r="B89" s="15" t="s">
        <v>10</v>
      </c>
      <c r="C89" s="11" t="s">
        <v>11</v>
      </c>
      <c r="D89" s="15" t="s">
        <v>45</v>
      </c>
      <c r="E89" s="15" t="s">
        <v>52</v>
      </c>
      <c r="F89" s="15" t="s">
        <v>910</v>
      </c>
      <c r="G89" s="25">
        <v>6191.2</v>
      </c>
      <c r="H89" s="30">
        <v>6334.4</v>
      </c>
      <c r="I89" s="30">
        <v>6510</v>
      </c>
      <c r="J89" s="30">
        <v>6520</v>
      </c>
      <c r="K89" s="30">
        <v>6520</v>
      </c>
      <c r="L89" s="54">
        <v>6622</v>
      </c>
      <c r="M89" s="54">
        <v>6925</v>
      </c>
      <c r="N89" s="30"/>
      <c r="O89" s="15" t="s">
        <v>16</v>
      </c>
      <c r="P89" s="16"/>
    </row>
    <row r="90" spans="1:16" ht="87">
      <c r="A90" s="65" t="s">
        <v>1213</v>
      </c>
      <c r="B90" s="15" t="s">
        <v>10</v>
      </c>
      <c r="C90" s="11" t="s">
        <v>11</v>
      </c>
      <c r="D90" s="15" t="s">
        <v>45</v>
      </c>
      <c r="E90" s="15" t="s">
        <v>52</v>
      </c>
      <c r="F90" s="15" t="s">
        <v>911</v>
      </c>
      <c r="G90" s="25">
        <v>30661.599999999999</v>
      </c>
      <c r="H90" s="30">
        <v>31408</v>
      </c>
      <c r="I90" s="30">
        <v>31928</v>
      </c>
      <c r="J90" s="30">
        <v>32786</v>
      </c>
      <c r="K90" s="30">
        <v>32786</v>
      </c>
      <c r="L90" s="54">
        <v>33292</v>
      </c>
      <c r="M90" s="54">
        <v>33940</v>
      </c>
      <c r="N90" s="30"/>
      <c r="O90" s="15" t="s">
        <v>16</v>
      </c>
      <c r="P90" s="16"/>
    </row>
    <row r="91" spans="1:16" ht="87">
      <c r="A91" s="65" t="s">
        <v>1213</v>
      </c>
      <c r="B91" s="15" t="s">
        <v>10</v>
      </c>
      <c r="C91" s="11" t="s">
        <v>11</v>
      </c>
      <c r="D91" s="15" t="s">
        <v>45</v>
      </c>
      <c r="E91" s="15" t="s">
        <v>52</v>
      </c>
      <c r="F91" s="15" t="s">
        <v>912</v>
      </c>
      <c r="G91" s="25">
        <v>1333.6</v>
      </c>
      <c r="H91" s="30">
        <v>1266.4000000000001</v>
      </c>
      <c r="I91" s="30">
        <v>54755.199999999997</v>
      </c>
      <c r="J91" s="30">
        <v>53755</v>
      </c>
      <c r="K91" s="30">
        <v>53755</v>
      </c>
      <c r="L91" s="54">
        <v>48887</v>
      </c>
      <c r="M91" s="54">
        <v>51526</v>
      </c>
      <c r="N91" s="30"/>
      <c r="O91" s="15" t="s">
        <v>16</v>
      </c>
      <c r="P91" s="16"/>
    </row>
    <row r="92" spans="1:16" ht="87">
      <c r="A92" s="65" t="s">
        <v>1213</v>
      </c>
      <c r="B92" s="15" t="s">
        <v>10</v>
      </c>
      <c r="C92" s="11" t="s">
        <v>11</v>
      </c>
      <c r="D92" s="15" t="s">
        <v>45</v>
      </c>
      <c r="E92" s="15" t="s">
        <v>52</v>
      </c>
      <c r="F92" s="15" t="s">
        <v>913</v>
      </c>
      <c r="G92" s="25">
        <v>18180</v>
      </c>
      <c r="H92" s="30">
        <v>18706.400000000001</v>
      </c>
      <c r="I92" s="30">
        <v>9283</v>
      </c>
      <c r="J92" s="30">
        <v>9278</v>
      </c>
      <c r="K92" s="30">
        <v>9278</v>
      </c>
      <c r="L92" s="54">
        <v>9390</v>
      </c>
      <c r="M92" s="54">
        <v>9990</v>
      </c>
      <c r="N92" s="30"/>
      <c r="O92" s="15" t="s">
        <v>16</v>
      </c>
      <c r="P92" s="16"/>
    </row>
    <row r="93" spans="1:16" ht="87">
      <c r="A93" s="65" t="s">
        <v>1213</v>
      </c>
      <c r="B93" s="15" t="s">
        <v>10</v>
      </c>
      <c r="C93" s="11" t="s">
        <v>11</v>
      </c>
      <c r="D93" s="15" t="s">
        <v>45</v>
      </c>
      <c r="E93" s="15" t="s">
        <v>52</v>
      </c>
      <c r="F93" s="15" t="s">
        <v>914</v>
      </c>
      <c r="G93" s="25">
        <v>9498.4</v>
      </c>
      <c r="H93" s="30">
        <v>9203.2000000000007</v>
      </c>
      <c r="I93" s="30">
        <v>19666</v>
      </c>
      <c r="J93" s="30">
        <v>20226</v>
      </c>
      <c r="K93" s="30">
        <v>20226</v>
      </c>
      <c r="L93" s="54">
        <v>12949</v>
      </c>
      <c r="M93" s="54">
        <v>14280</v>
      </c>
      <c r="N93" s="30"/>
      <c r="O93" s="15" t="s">
        <v>16</v>
      </c>
      <c r="P93" s="16"/>
    </row>
    <row r="94" spans="1:16" ht="87">
      <c r="A94" s="65" t="s">
        <v>1213</v>
      </c>
      <c r="B94" s="15" t="s">
        <v>10</v>
      </c>
      <c r="C94" s="11" t="s">
        <v>11</v>
      </c>
      <c r="D94" s="15" t="s">
        <v>45</v>
      </c>
      <c r="E94" s="15" t="s">
        <v>52</v>
      </c>
      <c r="F94" s="15" t="s">
        <v>915</v>
      </c>
      <c r="G94" s="25">
        <v>52979.199999999997</v>
      </c>
      <c r="H94" s="30">
        <v>53322.400000000001</v>
      </c>
      <c r="I94" s="30">
        <v>1275</v>
      </c>
      <c r="J94" s="30">
        <v>1275</v>
      </c>
      <c r="K94" s="30">
        <v>1275</v>
      </c>
      <c r="L94" s="54">
        <v>1460</v>
      </c>
      <c r="M94" s="54">
        <v>1460</v>
      </c>
      <c r="N94" s="30"/>
      <c r="O94" s="15" t="s">
        <v>16</v>
      </c>
      <c r="P94" s="16"/>
    </row>
    <row r="95" spans="1:16" ht="87">
      <c r="A95" s="65" t="s">
        <v>1213</v>
      </c>
      <c r="B95" s="15" t="s">
        <v>10</v>
      </c>
      <c r="C95" s="11" t="s">
        <v>11</v>
      </c>
      <c r="D95" s="15" t="s">
        <v>45</v>
      </c>
      <c r="E95" s="15" t="s">
        <v>52</v>
      </c>
      <c r="F95" s="15" t="s">
        <v>916</v>
      </c>
      <c r="G95" s="25">
        <v>434.4</v>
      </c>
      <c r="H95" s="30">
        <v>404</v>
      </c>
      <c r="I95" s="30">
        <v>401</v>
      </c>
      <c r="J95" s="30">
        <v>325</v>
      </c>
      <c r="K95" s="30">
        <v>325</v>
      </c>
      <c r="L95" s="54">
        <v>326</v>
      </c>
      <c r="M95" s="54">
        <v>355</v>
      </c>
      <c r="N95" s="30"/>
      <c r="O95" s="15" t="s">
        <v>16</v>
      </c>
      <c r="P95" s="16"/>
    </row>
    <row r="96" spans="1:16" ht="87">
      <c r="A96" s="65" t="s">
        <v>1213</v>
      </c>
      <c r="B96" s="15" t="s">
        <v>10</v>
      </c>
      <c r="C96" s="11" t="s">
        <v>11</v>
      </c>
      <c r="D96" s="15" t="s">
        <v>45</v>
      </c>
      <c r="E96" s="15" t="s">
        <v>52</v>
      </c>
      <c r="F96" s="15" t="s">
        <v>917</v>
      </c>
      <c r="G96" s="25">
        <v>3583.2</v>
      </c>
      <c r="H96" s="30">
        <v>3644</v>
      </c>
      <c r="I96" s="30">
        <v>3658</v>
      </c>
      <c r="J96" s="30">
        <v>3846</v>
      </c>
      <c r="K96" s="30">
        <v>3846</v>
      </c>
      <c r="L96" s="54">
        <v>4475</v>
      </c>
      <c r="M96" s="54">
        <v>4830</v>
      </c>
      <c r="N96" s="30"/>
      <c r="O96" s="15" t="s">
        <v>16</v>
      </c>
      <c r="P96" s="16"/>
    </row>
    <row r="97" spans="1:16" ht="87">
      <c r="A97" s="65" t="s">
        <v>1213</v>
      </c>
      <c r="B97" s="15" t="s">
        <v>10</v>
      </c>
      <c r="C97" s="11" t="s">
        <v>11</v>
      </c>
      <c r="D97" s="15" t="s">
        <v>45</v>
      </c>
      <c r="E97" s="15" t="s">
        <v>52</v>
      </c>
      <c r="F97" s="15" t="s">
        <v>918</v>
      </c>
      <c r="G97" s="25">
        <v>5814.4</v>
      </c>
      <c r="H97" s="30">
        <v>5785.6</v>
      </c>
      <c r="I97" s="30">
        <v>5802</v>
      </c>
      <c r="J97" s="30">
        <v>5970</v>
      </c>
      <c r="K97" s="30">
        <v>5970</v>
      </c>
      <c r="L97" s="54">
        <v>6717</v>
      </c>
      <c r="M97" s="54">
        <v>7637</v>
      </c>
      <c r="N97" s="30"/>
      <c r="O97" s="15" t="s">
        <v>16</v>
      </c>
      <c r="P97" s="16"/>
    </row>
    <row r="98" spans="1:16" ht="87">
      <c r="A98" s="65" t="s">
        <v>1213</v>
      </c>
      <c r="B98" s="15" t="s">
        <v>10</v>
      </c>
      <c r="C98" s="11" t="s">
        <v>11</v>
      </c>
      <c r="D98" s="15" t="s">
        <v>45</v>
      </c>
      <c r="E98" s="15" t="s">
        <v>52</v>
      </c>
      <c r="F98" s="15" t="s">
        <v>919</v>
      </c>
      <c r="G98" s="25">
        <v>25396.799999999999</v>
      </c>
      <c r="H98" s="30">
        <v>27640</v>
      </c>
      <c r="I98" s="30">
        <v>28028</v>
      </c>
      <c r="J98" s="30">
        <v>28592</v>
      </c>
      <c r="K98" s="30">
        <v>28592</v>
      </c>
      <c r="L98" s="54">
        <v>28992</v>
      </c>
      <c r="M98" s="54">
        <v>31270</v>
      </c>
      <c r="N98" s="30"/>
      <c r="O98" s="15" t="s">
        <v>16</v>
      </c>
      <c r="P98" s="16"/>
    </row>
    <row r="99" spans="1:16" s="14" customFormat="1" ht="87">
      <c r="A99" s="65" t="s">
        <v>1213</v>
      </c>
      <c r="B99" s="15" t="s">
        <v>10</v>
      </c>
      <c r="C99" s="11" t="s">
        <v>11</v>
      </c>
      <c r="D99" s="15" t="s">
        <v>45</v>
      </c>
      <c r="E99" s="15" t="s">
        <v>58</v>
      </c>
      <c r="F99" s="17" t="s">
        <v>59</v>
      </c>
      <c r="G99" s="25" t="s">
        <v>43</v>
      </c>
      <c r="H99" s="30">
        <v>0</v>
      </c>
      <c r="I99" s="30">
        <v>2</v>
      </c>
      <c r="J99" s="30">
        <v>0</v>
      </c>
      <c r="K99" s="30">
        <v>0</v>
      </c>
      <c r="L99" s="54">
        <v>0</v>
      </c>
      <c r="M99" s="54"/>
      <c r="N99" s="30"/>
      <c r="O99" s="15" t="s">
        <v>44</v>
      </c>
      <c r="P99" s="16"/>
    </row>
    <row r="100" spans="1:16" ht="87">
      <c r="A100" s="65" t="s">
        <v>1213</v>
      </c>
      <c r="B100" s="15" t="s">
        <v>10</v>
      </c>
      <c r="C100" s="11" t="s">
        <v>11</v>
      </c>
      <c r="D100" s="15" t="s">
        <v>45</v>
      </c>
      <c r="E100" s="15" t="s">
        <v>58</v>
      </c>
      <c r="F100" s="17" t="s">
        <v>60</v>
      </c>
      <c r="G100" s="25" t="s">
        <v>15</v>
      </c>
      <c r="H100" s="30">
        <v>154072.79999999996</v>
      </c>
      <c r="I100" s="30">
        <v>157714</v>
      </c>
      <c r="J100" s="30">
        <v>165986.4</v>
      </c>
      <c r="K100" s="30"/>
      <c r="L100" s="54">
        <v>124855</v>
      </c>
      <c r="M100" s="54">
        <v>133930</v>
      </c>
      <c r="N100" s="30"/>
      <c r="O100" s="15" t="s">
        <v>16</v>
      </c>
      <c r="P100" s="16"/>
    </row>
    <row r="101" spans="1:16" ht="87">
      <c r="A101" s="65" t="s">
        <v>1213</v>
      </c>
      <c r="B101" s="15" t="s">
        <v>10</v>
      </c>
      <c r="C101" s="11" t="s">
        <v>11</v>
      </c>
      <c r="D101" s="15" t="s">
        <v>45</v>
      </c>
      <c r="E101" s="15" t="s">
        <v>58</v>
      </c>
      <c r="F101" s="15" t="s">
        <v>920</v>
      </c>
      <c r="G101" s="25" t="s">
        <v>15</v>
      </c>
      <c r="H101" s="30">
        <v>6191.2</v>
      </c>
      <c r="I101" s="30">
        <v>6334.4</v>
      </c>
      <c r="J101" s="30">
        <v>6620</v>
      </c>
      <c r="K101" s="30"/>
      <c r="L101" s="54">
        <v>5897</v>
      </c>
      <c r="M101" s="54">
        <v>6110</v>
      </c>
      <c r="N101" s="30"/>
      <c r="O101" s="15" t="s">
        <v>16</v>
      </c>
      <c r="P101" s="16"/>
    </row>
    <row r="102" spans="1:16" ht="87">
      <c r="A102" s="65" t="s">
        <v>1213</v>
      </c>
      <c r="B102" s="15" t="s">
        <v>10</v>
      </c>
      <c r="C102" s="11" t="s">
        <v>11</v>
      </c>
      <c r="D102" s="15" t="s">
        <v>45</v>
      </c>
      <c r="E102" s="15" t="s">
        <v>58</v>
      </c>
      <c r="F102" s="15" t="s">
        <v>921</v>
      </c>
      <c r="G102" s="25" t="s">
        <v>15</v>
      </c>
      <c r="H102" s="30">
        <v>30661.599999999999</v>
      </c>
      <c r="I102" s="30">
        <v>31408</v>
      </c>
      <c r="J102" s="30">
        <v>33785.599999999999</v>
      </c>
      <c r="K102" s="30"/>
      <c r="L102" s="54">
        <v>27620</v>
      </c>
      <c r="M102" s="54">
        <v>28326</v>
      </c>
      <c r="N102" s="30"/>
      <c r="O102" s="15" t="s">
        <v>16</v>
      </c>
      <c r="P102" s="16"/>
    </row>
    <row r="103" spans="1:16" ht="87">
      <c r="A103" s="65" t="s">
        <v>1213</v>
      </c>
      <c r="B103" s="15" t="s">
        <v>10</v>
      </c>
      <c r="C103" s="11" t="s">
        <v>11</v>
      </c>
      <c r="D103" s="15" t="s">
        <v>45</v>
      </c>
      <c r="E103" s="15" t="s">
        <v>58</v>
      </c>
      <c r="F103" s="15" t="s">
        <v>922</v>
      </c>
      <c r="G103" s="25" t="s">
        <v>15</v>
      </c>
      <c r="H103" s="30">
        <v>1333.6</v>
      </c>
      <c r="I103" s="30">
        <v>1266.4000000000001</v>
      </c>
      <c r="J103" s="30">
        <v>54755.199999999997</v>
      </c>
      <c r="K103" s="30"/>
      <c r="L103" s="54">
        <v>37787</v>
      </c>
      <c r="M103" s="54">
        <v>39320</v>
      </c>
      <c r="N103" s="30"/>
      <c r="O103" s="15" t="s">
        <v>16</v>
      </c>
      <c r="P103" s="16"/>
    </row>
    <row r="104" spans="1:16" ht="87">
      <c r="A104" s="65" t="s">
        <v>1213</v>
      </c>
      <c r="B104" s="15" t="s">
        <v>10</v>
      </c>
      <c r="C104" s="11" t="s">
        <v>11</v>
      </c>
      <c r="D104" s="15" t="s">
        <v>45</v>
      </c>
      <c r="E104" s="15" t="s">
        <v>58</v>
      </c>
      <c r="F104" s="15" t="s">
        <v>923</v>
      </c>
      <c r="G104" s="25" t="s">
        <v>15</v>
      </c>
      <c r="H104" s="30">
        <v>18180</v>
      </c>
      <c r="I104" s="30">
        <v>18706.400000000001</v>
      </c>
      <c r="J104" s="30">
        <v>9377.6</v>
      </c>
      <c r="K104" s="30"/>
      <c r="L104" s="54">
        <v>8598</v>
      </c>
      <c r="M104" s="54">
        <v>8604</v>
      </c>
      <c r="N104" s="30"/>
      <c r="O104" s="15" t="s">
        <v>16</v>
      </c>
      <c r="P104" s="16"/>
    </row>
    <row r="105" spans="1:16" ht="87">
      <c r="A105" s="65" t="s">
        <v>1213</v>
      </c>
      <c r="B105" s="15" t="s">
        <v>10</v>
      </c>
      <c r="C105" s="11" t="s">
        <v>11</v>
      </c>
      <c r="D105" s="15" t="s">
        <v>45</v>
      </c>
      <c r="E105" s="15" t="s">
        <v>58</v>
      </c>
      <c r="F105" s="15" t="s">
        <v>924</v>
      </c>
      <c r="G105" s="25" t="s">
        <v>15</v>
      </c>
      <c r="H105" s="30">
        <v>9498.4</v>
      </c>
      <c r="I105" s="30">
        <v>9203.2000000000007</v>
      </c>
      <c r="J105" s="30">
        <v>20225.599999999999</v>
      </c>
      <c r="K105" s="30"/>
      <c r="L105" s="54">
        <v>11013</v>
      </c>
      <c r="M105" s="54">
        <v>14400</v>
      </c>
      <c r="N105" s="30"/>
      <c r="O105" s="15" t="s">
        <v>16</v>
      </c>
      <c r="P105" s="16"/>
    </row>
    <row r="106" spans="1:16" ht="87">
      <c r="A106" s="65" t="s">
        <v>1213</v>
      </c>
      <c r="B106" s="15" t="s">
        <v>10</v>
      </c>
      <c r="C106" s="11" t="s">
        <v>11</v>
      </c>
      <c r="D106" s="15" t="s">
        <v>45</v>
      </c>
      <c r="E106" s="15" t="s">
        <v>58</v>
      </c>
      <c r="F106" s="15" t="s">
        <v>925</v>
      </c>
      <c r="G106" s="25" t="s">
        <v>15</v>
      </c>
      <c r="H106" s="30">
        <v>52979.199999999997</v>
      </c>
      <c r="I106" s="30">
        <v>53322.400000000001</v>
      </c>
      <c r="J106" s="30">
        <v>1289.5999999999999</v>
      </c>
      <c r="K106" s="30"/>
      <c r="L106" s="54">
        <v>1346</v>
      </c>
      <c r="M106" s="54">
        <v>1350</v>
      </c>
      <c r="N106" s="30"/>
      <c r="O106" s="15" t="s">
        <v>16</v>
      </c>
      <c r="P106" s="16"/>
    </row>
    <row r="107" spans="1:16" ht="87">
      <c r="A107" s="65" t="s">
        <v>1213</v>
      </c>
      <c r="B107" s="15" t="s">
        <v>10</v>
      </c>
      <c r="C107" s="11" t="s">
        <v>11</v>
      </c>
      <c r="D107" s="15" t="s">
        <v>45</v>
      </c>
      <c r="E107" s="15" t="s">
        <v>58</v>
      </c>
      <c r="F107" s="15" t="s">
        <v>926</v>
      </c>
      <c r="G107" s="25" t="s">
        <v>15</v>
      </c>
      <c r="H107" s="30">
        <v>434.4</v>
      </c>
      <c r="I107" s="30">
        <v>404</v>
      </c>
      <c r="J107" s="30">
        <v>324.8</v>
      </c>
      <c r="K107" s="30"/>
      <c r="L107" s="54">
        <v>312</v>
      </c>
      <c r="M107" s="54">
        <v>320</v>
      </c>
      <c r="N107" s="30"/>
      <c r="O107" s="15" t="s">
        <v>16</v>
      </c>
      <c r="P107" s="16"/>
    </row>
    <row r="108" spans="1:16" ht="87">
      <c r="A108" s="65" t="s">
        <v>1213</v>
      </c>
      <c r="B108" s="15" t="s">
        <v>10</v>
      </c>
      <c r="C108" s="11" t="s">
        <v>11</v>
      </c>
      <c r="D108" s="15" t="s">
        <v>45</v>
      </c>
      <c r="E108" s="15" t="s">
        <v>58</v>
      </c>
      <c r="F108" s="15" t="s">
        <v>927</v>
      </c>
      <c r="G108" s="25" t="s">
        <v>15</v>
      </c>
      <c r="H108" s="30">
        <v>3583.2</v>
      </c>
      <c r="I108" s="30">
        <v>3644</v>
      </c>
      <c r="J108" s="30">
        <v>4546.3999999999996</v>
      </c>
      <c r="K108" s="30"/>
      <c r="L108" s="54">
        <v>3275</v>
      </c>
      <c r="M108" s="54">
        <v>3390</v>
      </c>
      <c r="N108" s="30"/>
      <c r="O108" s="15" t="s">
        <v>16</v>
      </c>
      <c r="P108" s="16"/>
    </row>
    <row r="109" spans="1:16" ht="87">
      <c r="A109" s="65" t="s">
        <v>1213</v>
      </c>
      <c r="B109" s="15" t="s">
        <v>10</v>
      </c>
      <c r="C109" s="11" t="s">
        <v>11</v>
      </c>
      <c r="D109" s="15" t="s">
        <v>45</v>
      </c>
      <c r="E109" s="15" t="s">
        <v>58</v>
      </c>
      <c r="F109" s="15" t="s">
        <v>928</v>
      </c>
      <c r="G109" s="25" t="s">
        <v>15</v>
      </c>
      <c r="H109" s="30">
        <v>5814.4</v>
      </c>
      <c r="I109" s="30">
        <v>5785.6</v>
      </c>
      <c r="J109" s="30">
        <v>6469.6</v>
      </c>
      <c r="K109" s="30"/>
      <c r="L109" s="54">
        <v>5817</v>
      </c>
      <c r="M109" s="54">
        <v>5930</v>
      </c>
      <c r="N109" s="30"/>
      <c r="O109" s="15" t="s">
        <v>16</v>
      </c>
      <c r="P109" s="16"/>
    </row>
    <row r="110" spans="1:16" ht="87">
      <c r="A110" s="65" t="s">
        <v>1213</v>
      </c>
      <c r="B110" s="15" t="s">
        <v>10</v>
      </c>
      <c r="C110" s="11" t="s">
        <v>11</v>
      </c>
      <c r="D110" s="15" t="s">
        <v>45</v>
      </c>
      <c r="E110" s="15" t="s">
        <v>58</v>
      </c>
      <c r="F110" s="15" t="s">
        <v>929</v>
      </c>
      <c r="G110" s="25" t="s">
        <v>15</v>
      </c>
      <c r="H110" s="30">
        <v>25396.799999999999</v>
      </c>
      <c r="I110" s="30">
        <v>27640</v>
      </c>
      <c r="J110" s="30">
        <v>28592</v>
      </c>
      <c r="K110" s="30"/>
      <c r="L110" s="54">
        <v>23190</v>
      </c>
      <c r="M110" s="54">
        <v>26180</v>
      </c>
      <c r="N110" s="30"/>
      <c r="O110" s="15" t="s">
        <v>16</v>
      </c>
      <c r="P110" s="16"/>
    </row>
    <row r="111" spans="1:16" s="14" customFormat="1" ht="87">
      <c r="A111" s="65" t="s">
        <v>1213</v>
      </c>
      <c r="B111" s="15" t="s">
        <v>10</v>
      </c>
      <c r="C111" s="11" t="s">
        <v>11</v>
      </c>
      <c r="D111" s="15" t="s">
        <v>61</v>
      </c>
      <c r="E111" s="15" t="s">
        <v>62</v>
      </c>
      <c r="F111" s="17" t="s">
        <v>63</v>
      </c>
      <c r="G111" s="25" t="s">
        <v>64</v>
      </c>
      <c r="H111" s="30">
        <v>0</v>
      </c>
      <c r="I111" s="30">
        <v>0</v>
      </c>
      <c r="J111" s="30">
        <v>0</v>
      </c>
      <c r="K111" s="30">
        <v>1</v>
      </c>
      <c r="L111" s="30">
        <v>0</v>
      </c>
      <c r="M111" s="54">
        <v>0</v>
      </c>
      <c r="N111" s="30"/>
      <c r="O111" s="15" t="s">
        <v>67</v>
      </c>
      <c r="P111" s="16"/>
    </row>
    <row r="112" spans="1:16" ht="87">
      <c r="A112" s="65" t="s">
        <v>1213</v>
      </c>
      <c r="B112" s="15" t="s">
        <v>10</v>
      </c>
      <c r="C112" s="11" t="s">
        <v>11</v>
      </c>
      <c r="D112" s="15" t="s">
        <v>61</v>
      </c>
      <c r="E112" s="15" t="s">
        <v>62</v>
      </c>
      <c r="F112" s="17" t="s">
        <v>68</v>
      </c>
      <c r="G112" s="25" t="s">
        <v>69</v>
      </c>
      <c r="H112" s="30">
        <v>9</v>
      </c>
      <c r="I112" s="30">
        <v>8</v>
      </c>
      <c r="J112" s="30">
        <v>10</v>
      </c>
      <c r="K112" s="30">
        <v>11</v>
      </c>
      <c r="L112" s="30">
        <v>11</v>
      </c>
      <c r="M112" s="54">
        <v>12</v>
      </c>
      <c r="N112" s="30"/>
      <c r="O112" s="15" t="s">
        <v>70</v>
      </c>
      <c r="P112" s="16"/>
    </row>
    <row r="113" spans="1:16" ht="87">
      <c r="A113" s="65" t="s">
        <v>1213</v>
      </c>
      <c r="B113" s="15" t="s">
        <v>10</v>
      </c>
      <c r="C113" s="11" t="s">
        <v>11</v>
      </c>
      <c r="D113" s="15" t="s">
        <v>61</v>
      </c>
      <c r="E113" s="15" t="s">
        <v>62</v>
      </c>
      <c r="F113" s="17" t="s">
        <v>68</v>
      </c>
      <c r="G113" s="25"/>
      <c r="H113" s="30">
        <v>8</v>
      </c>
      <c r="I113" s="30">
        <v>8</v>
      </c>
      <c r="J113" s="30">
        <v>8</v>
      </c>
      <c r="K113" s="30">
        <v>8</v>
      </c>
      <c r="L113" s="30">
        <v>8</v>
      </c>
      <c r="M113" s="54"/>
      <c r="N113" s="30"/>
      <c r="O113" s="15" t="s">
        <v>71</v>
      </c>
      <c r="P113" s="16"/>
    </row>
    <row r="114" spans="1:16" s="14" customFormat="1" ht="87">
      <c r="A114" s="65" t="s">
        <v>1213</v>
      </c>
      <c r="B114" s="15" t="s">
        <v>10</v>
      </c>
      <c r="C114" s="11" t="s">
        <v>11</v>
      </c>
      <c r="D114" s="15" t="s">
        <v>61</v>
      </c>
      <c r="E114" s="15" t="s">
        <v>62</v>
      </c>
      <c r="F114" s="17" t="s">
        <v>72</v>
      </c>
      <c r="G114" s="25" t="s">
        <v>73</v>
      </c>
      <c r="H114" s="30">
        <v>5</v>
      </c>
      <c r="I114" s="30">
        <v>5</v>
      </c>
      <c r="J114" s="30">
        <v>5</v>
      </c>
      <c r="K114" s="30"/>
      <c r="L114" s="30"/>
      <c r="M114" s="54"/>
      <c r="N114" s="30"/>
      <c r="O114" s="15" t="s">
        <v>70</v>
      </c>
      <c r="P114" s="16"/>
    </row>
    <row r="115" spans="1:16" s="14" customFormat="1" ht="87">
      <c r="A115" s="65" t="s">
        <v>1213</v>
      </c>
      <c r="B115" s="15" t="s">
        <v>10</v>
      </c>
      <c r="C115" s="15" t="s">
        <v>74</v>
      </c>
      <c r="D115" s="15" t="s">
        <v>75</v>
      </c>
      <c r="E115" s="15" t="s">
        <v>76</v>
      </c>
      <c r="F115" s="17" t="s">
        <v>77</v>
      </c>
      <c r="G115" s="25" t="s">
        <v>78</v>
      </c>
      <c r="H115" s="30">
        <v>16459.080000000002</v>
      </c>
      <c r="I115" s="30">
        <v>19010.37</v>
      </c>
      <c r="J115" s="54">
        <v>20137</v>
      </c>
      <c r="K115" s="54">
        <v>26125</v>
      </c>
      <c r="L115" s="54">
        <v>23163</v>
      </c>
      <c r="M115" s="54">
        <v>29276</v>
      </c>
      <c r="N115" s="30"/>
      <c r="O115" s="15" t="s">
        <v>16</v>
      </c>
      <c r="P115" s="16"/>
    </row>
    <row r="116" spans="1:16" ht="87">
      <c r="A116" s="65" t="s">
        <v>1213</v>
      </c>
      <c r="B116" s="15" t="s">
        <v>10</v>
      </c>
      <c r="C116" s="15" t="s">
        <v>74</v>
      </c>
      <c r="D116" s="15" t="s">
        <v>75</v>
      </c>
      <c r="E116" s="15" t="s">
        <v>76</v>
      </c>
      <c r="F116" s="17" t="s">
        <v>79</v>
      </c>
      <c r="G116" s="25" t="s">
        <v>80</v>
      </c>
      <c r="H116" s="30">
        <v>1449</v>
      </c>
      <c r="I116" s="30">
        <v>1409</v>
      </c>
      <c r="J116" s="30">
        <v>1098</v>
      </c>
      <c r="K116" s="30">
        <v>1640</v>
      </c>
      <c r="L116" s="54">
        <v>1534</v>
      </c>
      <c r="M116" s="54">
        <v>1779</v>
      </c>
      <c r="N116" s="30"/>
      <c r="O116" s="15" t="s">
        <v>16</v>
      </c>
      <c r="P116" s="16"/>
    </row>
    <row r="117" spans="1:16" ht="87">
      <c r="A117" s="65" t="s">
        <v>1213</v>
      </c>
      <c r="B117" s="15" t="s">
        <v>10</v>
      </c>
      <c r="C117" s="15" t="s">
        <v>74</v>
      </c>
      <c r="D117" s="15" t="s">
        <v>75</v>
      </c>
      <c r="E117" s="15" t="s">
        <v>76</v>
      </c>
      <c r="F117" s="17" t="s">
        <v>81</v>
      </c>
      <c r="G117" s="25" t="s">
        <v>15</v>
      </c>
      <c r="H117" s="30">
        <v>192591</v>
      </c>
      <c r="I117" s="30">
        <v>197143</v>
      </c>
      <c r="J117" s="30">
        <v>203170</v>
      </c>
      <c r="K117" s="30">
        <v>207483</v>
      </c>
      <c r="L117" s="54">
        <v>212213</v>
      </c>
      <c r="M117" s="54">
        <v>225273</v>
      </c>
      <c r="N117" s="30"/>
      <c r="O117" s="15" t="s">
        <v>16</v>
      </c>
      <c r="P117" s="16"/>
    </row>
    <row r="118" spans="1:16" ht="87">
      <c r="A118" s="65" t="s">
        <v>1213</v>
      </c>
      <c r="B118" s="15" t="s">
        <v>10</v>
      </c>
      <c r="C118" s="15" t="s">
        <v>74</v>
      </c>
      <c r="D118" s="15" t="s">
        <v>75</v>
      </c>
      <c r="E118" s="15" t="s">
        <v>76</v>
      </c>
      <c r="F118" s="15" t="s">
        <v>930</v>
      </c>
      <c r="G118" s="25" t="s">
        <v>15</v>
      </c>
      <c r="H118" s="30">
        <v>153378</v>
      </c>
      <c r="I118" s="30">
        <v>161038</v>
      </c>
      <c r="J118" s="30">
        <v>164017</v>
      </c>
      <c r="K118" s="30">
        <v>168847</v>
      </c>
      <c r="L118" s="54">
        <v>176059</v>
      </c>
      <c r="M118" s="54">
        <v>189319</v>
      </c>
      <c r="N118" s="30"/>
      <c r="O118" s="15" t="s">
        <v>16</v>
      </c>
      <c r="P118" s="16"/>
    </row>
    <row r="119" spans="1:16" ht="87">
      <c r="A119" s="65" t="s">
        <v>1213</v>
      </c>
      <c r="B119" s="15" t="s">
        <v>10</v>
      </c>
      <c r="C119" s="15" t="s">
        <v>74</v>
      </c>
      <c r="D119" s="15" t="s">
        <v>75</v>
      </c>
      <c r="E119" s="15" t="s">
        <v>76</v>
      </c>
      <c r="F119" s="15" t="s">
        <v>931</v>
      </c>
      <c r="G119" s="25" t="s">
        <v>15</v>
      </c>
      <c r="H119" s="30">
        <v>27215</v>
      </c>
      <c r="I119" s="30">
        <v>24561</v>
      </c>
      <c r="J119" s="30">
        <v>27145</v>
      </c>
      <c r="K119" s="30">
        <v>26610</v>
      </c>
      <c r="L119" s="54">
        <v>24610</v>
      </c>
      <c r="M119" s="54">
        <v>24410</v>
      </c>
      <c r="N119" s="30"/>
      <c r="O119" s="15" t="s">
        <v>16</v>
      </c>
      <c r="P119" s="16"/>
    </row>
    <row r="120" spans="1:16" ht="87">
      <c r="A120" s="65" t="s">
        <v>1213</v>
      </c>
      <c r="B120" s="15" t="s">
        <v>10</v>
      </c>
      <c r="C120" s="15" t="s">
        <v>74</v>
      </c>
      <c r="D120" s="15" t="s">
        <v>75</v>
      </c>
      <c r="E120" s="15" t="s">
        <v>76</v>
      </c>
      <c r="F120" s="15" t="s">
        <v>932</v>
      </c>
      <c r="G120" s="25" t="s">
        <v>15</v>
      </c>
      <c r="H120" s="30">
        <v>7304</v>
      </c>
      <c r="I120" s="30">
        <v>7040</v>
      </c>
      <c r="J120" s="30">
        <v>7322</v>
      </c>
      <c r="K120" s="30">
        <v>7340</v>
      </c>
      <c r="L120" s="54">
        <v>7040</v>
      </c>
      <c r="M120" s="54">
        <v>7040</v>
      </c>
      <c r="N120" s="30"/>
      <c r="O120" s="15" t="s">
        <v>16</v>
      </c>
      <c r="P120" s="16"/>
    </row>
    <row r="121" spans="1:16" ht="87">
      <c r="A121" s="65" t="s">
        <v>1213</v>
      </c>
      <c r="B121" s="15" t="s">
        <v>10</v>
      </c>
      <c r="C121" s="15" t="s">
        <v>74</v>
      </c>
      <c r="D121" s="15" t="s">
        <v>75</v>
      </c>
      <c r="E121" s="15" t="s">
        <v>76</v>
      </c>
      <c r="F121" s="15" t="s">
        <v>933</v>
      </c>
      <c r="G121" s="25" t="s">
        <v>15</v>
      </c>
      <c r="H121" s="30">
        <v>4694</v>
      </c>
      <c r="I121" s="30">
        <v>4504</v>
      </c>
      <c r="J121" s="30">
        <v>4686</v>
      </c>
      <c r="K121" s="30">
        <v>4686</v>
      </c>
      <c r="L121" s="54">
        <v>4504</v>
      </c>
      <c r="M121" s="54">
        <v>4504</v>
      </c>
      <c r="N121" s="30"/>
      <c r="O121" s="15" t="s">
        <v>16</v>
      </c>
      <c r="P121" s="16"/>
    </row>
    <row r="122" spans="1:16" ht="87">
      <c r="A122" s="65" t="s">
        <v>1213</v>
      </c>
      <c r="B122" s="15" t="s">
        <v>10</v>
      </c>
      <c r="C122" s="15" t="s">
        <v>74</v>
      </c>
      <c r="D122" s="15" t="s">
        <v>82</v>
      </c>
      <c r="E122" s="15" t="s">
        <v>83</v>
      </c>
      <c r="F122" s="17" t="s">
        <v>84</v>
      </c>
      <c r="G122" s="25" t="s">
        <v>43</v>
      </c>
      <c r="H122" s="30">
        <v>0</v>
      </c>
      <c r="I122" s="30">
        <v>13</v>
      </c>
      <c r="J122" s="30">
        <v>4</v>
      </c>
      <c r="K122" s="30">
        <v>4</v>
      </c>
      <c r="L122" s="30">
        <v>3</v>
      </c>
      <c r="M122" s="54"/>
      <c r="N122" s="30"/>
      <c r="O122" s="15" t="s">
        <v>44</v>
      </c>
      <c r="P122" s="16"/>
    </row>
    <row r="123" spans="1:16" ht="87">
      <c r="A123" s="65" t="s">
        <v>1213</v>
      </c>
      <c r="B123" s="15" t="s">
        <v>10</v>
      </c>
      <c r="C123" s="15" t="s">
        <v>74</v>
      </c>
      <c r="D123" s="15" t="s">
        <v>85</v>
      </c>
      <c r="E123" s="15" t="s">
        <v>86</v>
      </c>
      <c r="F123" s="17" t="s">
        <v>87</v>
      </c>
      <c r="G123" s="25" t="s">
        <v>88</v>
      </c>
      <c r="H123" s="30">
        <v>15</v>
      </c>
      <c r="I123" s="30">
        <v>15</v>
      </c>
      <c r="J123" s="30">
        <v>15</v>
      </c>
      <c r="K123" s="30">
        <v>0</v>
      </c>
      <c r="L123" s="30">
        <v>0</v>
      </c>
      <c r="M123" s="54"/>
      <c r="N123" s="30"/>
      <c r="O123" s="15" t="s">
        <v>44</v>
      </c>
      <c r="P123" s="16"/>
    </row>
    <row r="124" spans="1:16" ht="87">
      <c r="A124" s="65" t="s">
        <v>1213</v>
      </c>
      <c r="B124" s="15" t="s">
        <v>10</v>
      </c>
      <c r="C124" s="15" t="s">
        <v>74</v>
      </c>
      <c r="D124" s="15" t="s">
        <v>85</v>
      </c>
      <c r="E124" s="15" t="s">
        <v>86</v>
      </c>
      <c r="F124" s="17" t="s">
        <v>89</v>
      </c>
      <c r="G124" s="25" t="s">
        <v>90</v>
      </c>
      <c r="H124" s="30">
        <v>2</v>
      </c>
      <c r="I124" s="30">
        <v>2</v>
      </c>
      <c r="J124" s="30">
        <v>2</v>
      </c>
      <c r="K124" s="30">
        <v>0</v>
      </c>
      <c r="L124" s="30">
        <v>0</v>
      </c>
      <c r="M124" s="54"/>
      <c r="N124" s="30"/>
      <c r="O124" s="15" t="s">
        <v>44</v>
      </c>
      <c r="P124" s="16"/>
    </row>
    <row r="125" spans="1:16" ht="87">
      <c r="A125" s="65" t="s">
        <v>1213</v>
      </c>
      <c r="B125" s="15" t="s">
        <v>10</v>
      </c>
      <c r="C125" s="15" t="s">
        <v>74</v>
      </c>
      <c r="D125" s="15" t="s">
        <v>85</v>
      </c>
      <c r="E125" s="15" t="s">
        <v>86</v>
      </c>
      <c r="F125" s="17" t="s">
        <v>91</v>
      </c>
      <c r="G125" s="25" t="s">
        <v>92</v>
      </c>
      <c r="H125" s="30">
        <v>2505980</v>
      </c>
      <c r="I125" s="30">
        <v>2025980</v>
      </c>
      <c r="J125" s="30">
        <v>2025980</v>
      </c>
      <c r="K125" s="30">
        <v>9025980</v>
      </c>
      <c r="L125" s="30">
        <v>9025980</v>
      </c>
      <c r="M125" s="54">
        <v>9026480</v>
      </c>
      <c r="N125" s="30"/>
      <c r="O125" s="15" t="s">
        <v>70</v>
      </c>
      <c r="P125" s="16"/>
    </row>
    <row r="126" spans="1:16" ht="87">
      <c r="A126" s="65" t="s">
        <v>1213</v>
      </c>
      <c r="B126" s="15" t="s">
        <v>10</v>
      </c>
      <c r="C126" s="15" t="s">
        <v>74</v>
      </c>
      <c r="D126" s="15" t="s">
        <v>85</v>
      </c>
      <c r="E126" s="15" t="s">
        <v>86</v>
      </c>
      <c r="F126" s="17" t="s">
        <v>93</v>
      </c>
      <c r="G126" s="25" t="s">
        <v>73</v>
      </c>
      <c r="H126" s="30">
        <v>6</v>
      </c>
      <c r="I126" s="30">
        <v>4</v>
      </c>
      <c r="J126" s="30">
        <v>4</v>
      </c>
      <c r="K126" s="30">
        <v>5</v>
      </c>
      <c r="L126" s="30">
        <v>5</v>
      </c>
      <c r="M126" s="54">
        <v>6</v>
      </c>
      <c r="N126" s="30"/>
      <c r="O126" s="15" t="s">
        <v>70</v>
      </c>
      <c r="P126" s="16"/>
    </row>
    <row r="127" spans="1:16" s="14" customFormat="1" ht="87">
      <c r="A127" s="65" t="s">
        <v>1213</v>
      </c>
      <c r="B127" s="15" t="s">
        <v>10</v>
      </c>
      <c r="C127" s="15" t="s">
        <v>74</v>
      </c>
      <c r="D127" s="15" t="s">
        <v>94</v>
      </c>
      <c r="E127" s="15" t="s">
        <v>95</v>
      </c>
      <c r="F127" s="17" t="s">
        <v>96</v>
      </c>
      <c r="G127" s="25" t="s">
        <v>97</v>
      </c>
      <c r="H127" s="30">
        <v>31</v>
      </c>
      <c r="I127" s="30">
        <v>7</v>
      </c>
      <c r="J127" s="54">
        <v>8</v>
      </c>
      <c r="K127" s="54">
        <v>8</v>
      </c>
      <c r="L127" s="54">
        <v>15</v>
      </c>
      <c r="M127" s="54">
        <v>15</v>
      </c>
      <c r="N127" s="30"/>
      <c r="O127" s="64" t="s">
        <v>214</v>
      </c>
      <c r="P127" s="16"/>
    </row>
    <row r="128" spans="1:16" ht="87">
      <c r="A128" s="65" t="s">
        <v>1213</v>
      </c>
      <c r="B128" s="15" t="s">
        <v>10</v>
      </c>
      <c r="C128" s="15" t="s">
        <v>74</v>
      </c>
      <c r="D128" s="15" t="s">
        <v>94</v>
      </c>
      <c r="E128" s="15" t="s">
        <v>95</v>
      </c>
      <c r="F128" s="15" t="s">
        <v>934</v>
      </c>
      <c r="G128" s="25"/>
      <c r="H128" s="30">
        <v>2</v>
      </c>
      <c r="I128" s="30">
        <v>2</v>
      </c>
      <c r="J128" s="30">
        <v>2</v>
      </c>
      <c r="K128" s="30">
        <v>2</v>
      </c>
      <c r="L128" s="30"/>
      <c r="M128" s="54"/>
      <c r="N128" s="30"/>
      <c r="O128" s="64" t="s">
        <v>214</v>
      </c>
      <c r="P128" s="16"/>
    </row>
    <row r="129" spans="1:16" ht="87">
      <c r="A129" s="65" t="s">
        <v>1213</v>
      </c>
      <c r="B129" s="15" t="s">
        <v>10</v>
      </c>
      <c r="C129" s="15" t="s">
        <v>74</v>
      </c>
      <c r="D129" s="15" t="s">
        <v>94</v>
      </c>
      <c r="E129" s="15" t="s">
        <v>95</v>
      </c>
      <c r="F129" s="15" t="s">
        <v>935</v>
      </c>
      <c r="G129" s="25"/>
      <c r="H129" s="30">
        <v>3</v>
      </c>
      <c r="I129" s="30">
        <v>3</v>
      </c>
      <c r="J129" s="30">
        <v>3</v>
      </c>
      <c r="K129" s="30">
        <v>3</v>
      </c>
      <c r="L129" s="30"/>
      <c r="M129" s="54"/>
      <c r="N129" s="30"/>
      <c r="O129" s="64" t="s">
        <v>214</v>
      </c>
      <c r="P129" s="16"/>
    </row>
    <row r="130" spans="1:16" ht="87">
      <c r="A130" s="65" t="s">
        <v>1213</v>
      </c>
      <c r="B130" s="15" t="s">
        <v>10</v>
      </c>
      <c r="C130" s="15" t="s">
        <v>74</v>
      </c>
      <c r="D130" s="15" t="s">
        <v>94</v>
      </c>
      <c r="E130" s="15" t="s">
        <v>95</v>
      </c>
      <c r="F130" s="15" t="s">
        <v>936</v>
      </c>
      <c r="G130" s="25"/>
      <c r="H130" s="30">
        <v>1</v>
      </c>
      <c r="I130" s="30">
        <v>1</v>
      </c>
      <c r="J130" s="30">
        <v>1</v>
      </c>
      <c r="K130" s="30">
        <v>1</v>
      </c>
      <c r="L130" s="30"/>
      <c r="M130" s="54"/>
      <c r="N130" s="30"/>
      <c r="O130" s="64" t="s">
        <v>214</v>
      </c>
      <c r="P130" s="16"/>
    </row>
    <row r="131" spans="1:16" ht="87">
      <c r="A131" s="65" t="s">
        <v>1213</v>
      </c>
      <c r="B131" s="15" t="s">
        <v>10</v>
      </c>
      <c r="C131" s="15" t="s">
        <v>74</v>
      </c>
      <c r="D131" s="15" t="s">
        <v>94</v>
      </c>
      <c r="E131" s="15" t="s">
        <v>95</v>
      </c>
      <c r="F131" s="15" t="s">
        <v>937</v>
      </c>
      <c r="G131" s="25"/>
      <c r="H131" s="30">
        <v>4</v>
      </c>
      <c r="I131" s="30">
        <v>4</v>
      </c>
      <c r="J131" s="30">
        <v>4</v>
      </c>
      <c r="K131" s="30">
        <v>4</v>
      </c>
      <c r="L131" s="30"/>
      <c r="M131" s="54"/>
      <c r="N131" s="30"/>
      <c r="O131" s="64" t="s">
        <v>214</v>
      </c>
      <c r="P131" s="16"/>
    </row>
    <row r="132" spans="1:16" ht="87">
      <c r="A132" s="65" t="s">
        <v>1213</v>
      </c>
      <c r="B132" s="15" t="s">
        <v>10</v>
      </c>
      <c r="C132" s="15" t="s">
        <v>74</v>
      </c>
      <c r="D132" s="15" t="s">
        <v>94</v>
      </c>
      <c r="E132" s="15" t="s">
        <v>95</v>
      </c>
      <c r="F132" s="15" t="s">
        <v>938</v>
      </c>
      <c r="G132" s="25"/>
      <c r="H132" s="30" t="s">
        <v>66</v>
      </c>
      <c r="I132" s="30" t="s">
        <v>66</v>
      </c>
      <c r="J132" s="30" t="s">
        <v>66</v>
      </c>
      <c r="K132" s="30" t="s">
        <v>66</v>
      </c>
      <c r="L132" s="30"/>
      <c r="M132" s="54"/>
      <c r="N132" s="30"/>
      <c r="O132" s="64" t="s">
        <v>214</v>
      </c>
      <c r="P132" s="16"/>
    </row>
    <row r="133" spans="1:16" ht="87">
      <c r="A133" s="65" t="s">
        <v>1213</v>
      </c>
      <c r="B133" s="15" t="s">
        <v>10</v>
      </c>
      <c r="C133" s="15" t="s">
        <v>74</v>
      </c>
      <c r="D133" s="15" t="s">
        <v>94</v>
      </c>
      <c r="E133" s="15" t="s">
        <v>95</v>
      </c>
      <c r="F133" s="15" t="s">
        <v>939</v>
      </c>
      <c r="G133" s="25"/>
      <c r="H133" s="30">
        <v>8</v>
      </c>
      <c r="I133" s="30">
        <v>8</v>
      </c>
      <c r="J133" s="30">
        <v>9</v>
      </c>
      <c r="K133" s="30">
        <v>9</v>
      </c>
      <c r="L133" s="30"/>
      <c r="M133" s="54"/>
      <c r="N133" s="30"/>
      <c r="O133" s="64" t="s">
        <v>214</v>
      </c>
      <c r="P133" s="16"/>
    </row>
    <row r="134" spans="1:16" ht="87">
      <c r="A134" s="65" t="s">
        <v>1213</v>
      </c>
      <c r="B134" s="15" t="s">
        <v>10</v>
      </c>
      <c r="C134" s="15" t="s">
        <v>74</v>
      </c>
      <c r="D134" s="15" t="s">
        <v>94</v>
      </c>
      <c r="E134" s="15" t="s">
        <v>95</v>
      </c>
      <c r="F134" s="15" t="s">
        <v>940</v>
      </c>
      <c r="G134" s="25"/>
      <c r="H134" s="30" t="s">
        <v>66</v>
      </c>
      <c r="I134" s="30" t="s">
        <v>66</v>
      </c>
      <c r="J134" s="30" t="s">
        <v>66</v>
      </c>
      <c r="K134" s="30" t="s">
        <v>66</v>
      </c>
      <c r="L134" s="30"/>
      <c r="M134" s="54"/>
      <c r="N134" s="30"/>
      <c r="O134" s="64" t="s">
        <v>214</v>
      </c>
      <c r="P134" s="16"/>
    </row>
    <row r="135" spans="1:16" ht="87">
      <c r="A135" s="65" t="s">
        <v>1213</v>
      </c>
      <c r="B135" s="15" t="s">
        <v>10</v>
      </c>
      <c r="C135" s="15" t="s">
        <v>74</v>
      </c>
      <c r="D135" s="15" t="s">
        <v>94</v>
      </c>
      <c r="E135" s="15" t="s">
        <v>95</v>
      </c>
      <c r="F135" s="15" t="s">
        <v>941</v>
      </c>
      <c r="G135" s="25"/>
      <c r="H135" s="30">
        <v>2</v>
      </c>
      <c r="I135" s="30">
        <v>2</v>
      </c>
      <c r="J135" s="30">
        <v>2</v>
      </c>
      <c r="K135" s="30">
        <v>2</v>
      </c>
      <c r="L135" s="30"/>
      <c r="M135" s="54"/>
      <c r="N135" s="30"/>
      <c r="O135" s="64" t="s">
        <v>214</v>
      </c>
      <c r="P135" s="16"/>
    </row>
    <row r="136" spans="1:16" ht="87">
      <c r="A136" s="65" t="s">
        <v>1213</v>
      </c>
      <c r="B136" s="15" t="s">
        <v>10</v>
      </c>
      <c r="C136" s="15" t="s">
        <v>74</v>
      </c>
      <c r="D136" s="15" t="s">
        <v>94</v>
      </c>
      <c r="E136" s="15" t="s">
        <v>95</v>
      </c>
      <c r="F136" s="15" t="s">
        <v>942</v>
      </c>
      <c r="G136" s="25"/>
      <c r="H136" s="30">
        <v>6</v>
      </c>
      <c r="I136" s="30">
        <v>6</v>
      </c>
      <c r="J136" s="30">
        <v>6</v>
      </c>
      <c r="K136" s="30">
        <v>6</v>
      </c>
      <c r="L136" s="30"/>
      <c r="M136" s="54"/>
      <c r="N136" s="30"/>
      <c r="O136" s="64" t="s">
        <v>214</v>
      </c>
      <c r="P136" s="16"/>
    </row>
    <row r="137" spans="1:16" ht="87">
      <c r="A137" s="65" t="s">
        <v>1213</v>
      </c>
      <c r="B137" s="15" t="s">
        <v>10</v>
      </c>
      <c r="C137" s="15" t="s">
        <v>74</v>
      </c>
      <c r="D137" s="15" t="s">
        <v>94</v>
      </c>
      <c r="E137" s="15" t="s">
        <v>95</v>
      </c>
      <c r="F137" s="15" t="s">
        <v>943</v>
      </c>
      <c r="G137" s="25"/>
      <c r="H137" s="30">
        <v>5</v>
      </c>
      <c r="I137" s="30">
        <v>5</v>
      </c>
      <c r="J137" s="30">
        <v>5</v>
      </c>
      <c r="K137" s="30">
        <v>5</v>
      </c>
      <c r="L137" s="30"/>
      <c r="M137" s="54"/>
      <c r="N137" s="30"/>
      <c r="O137" s="64" t="s">
        <v>214</v>
      </c>
      <c r="P137" s="16"/>
    </row>
    <row r="138" spans="1:16" s="14" customFormat="1" ht="108.75">
      <c r="A138" s="65" t="s">
        <v>1213</v>
      </c>
      <c r="B138" s="15" t="s">
        <v>10</v>
      </c>
      <c r="C138" s="15" t="s">
        <v>74</v>
      </c>
      <c r="D138" s="15" t="s">
        <v>98</v>
      </c>
      <c r="E138" s="15" t="s">
        <v>99</v>
      </c>
      <c r="F138" s="17" t="s">
        <v>100</v>
      </c>
      <c r="G138" s="25" t="s">
        <v>20</v>
      </c>
      <c r="H138" s="30">
        <v>11482</v>
      </c>
      <c r="I138" s="30">
        <v>11095</v>
      </c>
      <c r="J138" s="30">
        <v>11438</v>
      </c>
      <c r="K138" s="30">
        <v>11438</v>
      </c>
      <c r="L138" s="54">
        <v>11261</v>
      </c>
      <c r="M138" s="54">
        <v>9954</v>
      </c>
      <c r="N138" s="30"/>
      <c r="O138" s="15" t="s">
        <v>16</v>
      </c>
      <c r="P138" s="16"/>
    </row>
    <row r="139" spans="1:16" ht="108.75">
      <c r="A139" s="65" t="s">
        <v>1213</v>
      </c>
      <c r="B139" s="15" t="s">
        <v>10</v>
      </c>
      <c r="C139" s="15" t="s">
        <v>74</v>
      </c>
      <c r="D139" s="15" t="s">
        <v>98</v>
      </c>
      <c r="E139" s="15" t="s">
        <v>99</v>
      </c>
      <c r="F139" s="15" t="s">
        <v>944</v>
      </c>
      <c r="G139" s="25"/>
      <c r="H139" s="30">
        <v>380</v>
      </c>
      <c r="I139" s="30">
        <v>380</v>
      </c>
      <c r="J139" s="30">
        <v>380</v>
      </c>
      <c r="K139" s="30">
        <v>380</v>
      </c>
      <c r="L139" s="54">
        <v>384</v>
      </c>
      <c r="M139" s="54">
        <v>384</v>
      </c>
      <c r="N139" s="30"/>
      <c r="O139" s="15" t="s">
        <v>16</v>
      </c>
      <c r="P139" s="16"/>
    </row>
    <row r="140" spans="1:16" ht="108.75">
      <c r="A140" s="65" t="s">
        <v>1213</v>
      </c>
      <c r="B140" s="15" t="s">
        <v>10</v>
      </c>
      <c r="C140" s="15" t="s">
        <v>74</v>
      </c>
      <c r="D140" s="15" t="s">
        <v>98</v>
      </c>
      <c r="E140" s="15" t="s">
        <v>99</v>
      </c>
      <c r="F140" s="15" t="s">
        <v>945</v>
      </c>
      <c r="G140" s="25"/>
      <c r="H140" s="30">
        <v>2668</v>
      </c>
      <c r="I140" s="30">
        <v>2668</v>
      </c>
      <c r="J140" s="30">
        <v>2668</v>
      </c>
      <c r="K140" s="30">
        <v>2668</v>
      </c>
      <c r="L140" s="54">
        <v>2646</v>
      </c>
      <c r="M140" s="54">
        <v>2346</v>
      </c>
      <c r="N140" s="30"/>
      <c r="O140" s="15" t="s">
        <v>16</v>
      </c>
      <c r="P140" s="16"/>
    </row>
    <row r="141" spans="1:16" ht="108.75">
      <c r="A141" s="65" t="s">
        <v>1213</v>
      </c>
      <c r="B141" s="15" t="s">
        <v>10</v>
      </c>
      <c r="C141" s="15" t="s">
        <v>74</v>
      </c>
      <c r="D141" s="15" t="s">
        <v>98</v>
      </c>
      <c r="E141" s="15" t="s">
        <v>99</v>
      </c>
      <c r="F141" s="15" t="s">
        <v>946</v>
      </c>
      <c r="G141" s="25"/>
      <c r="H141" s="30">
        <v>143</v>
      </c>
      <c r="I141" s="30">
        <v>130</v>
      </c>
      <c r="J141" s="30">
        <v>130</v>
      </c>
      <c r="K141" s="30">
        <v>130</v>
      </c>
      <c r="L141" s="54">
        <v>116</v>
      </c>
      <c r="M141" s="54">
        <v>116</v>
      </c>
      <c r="N141" s="30"/>
      <c r="O141" s="15" t="s">
        <v>16</v>
      </c>
      <c r="P141" s="16"/>
    </row>
    <row r="142" spans="1:16" ht="108.75">
      <c r="A142" s="65" t="s">
        <v>1213</v>
      </c>
      <c r="B142" s="15" t="s">
        <v>10</v>
      </c>
      <c r="C142" s="15" t="s">
        <v>74</v>
      </c>
      <c r="D142" s="15" t="s">
        <v>98</v>
      </c>
      <c r="E142" s="15" t="s">
        <v>99</v>
      </c>
      <c r="F142" s="15" t="s">
        <v>947</v>
      </c>
      <c r="G142" s="25"/>
      <c r="H142" s="30">
        <v>1393</v>
      </c>
      <c r="I142" s="30">
        <v>1397</v>
      </c>
      <c r="J142" s="30">
        <v>1397</v>
      </c>
      <c r="K142" s="30">
        <v>1397</v>
      </c>
      <c r="L142" s="54">
        <v>1357</v>
      </c>
      <c r="M142" s="54">
        <v>1052</v>
      </c>
      <c r="N142" s="30"/>
      <c r="O142" s="15" t="s">
        <v>16</v>
      </c>
      <c r="P142" s="16"/>
    </row>
    <row r="143" spans="1:16" ht="108.75">
      <c r="A143" s="65" t="s">
        <v>1213</v>
      </c>
      <c r="B143" s="15" t="s">
        <v>10</v>
      </c>
      <c r="C143" s="15" t="s">
        <v>74</v>
      </c>
      <c r="D143" s="15" t="s">
        <v>98</v>
      </c>
      <c r="E143" s="15" t="s">
        <v>99</v>
      </c>
      <c r="F143" s="15" t="s">
        <v>948</v>
      </c>
      <c r="G143" s="25"/>
      <c r="H143" s="30">
        <v>425</v>
      </c>
      <c r="I143" s="30">
        <v>425</v>
      </c>
      <c r="J143" s="30">
        <v>425</v>
      </c>
      <c r="K143" s="30">
        <v>425</v>
      </c>
      <c r="L143" s="54">
        <v>481</v>
      </c>
      <c r="M143" s="54">
        <v>514</v>
      </c>
      <c r="N143" s="30"/>
      <c r="O143" s="15" t="s">
        <v>16</v>
      </c>
      <c r="P143" s="16"/>
    </row>
    <row r="144" spans="1:16" ht="108.75">
      <c r="A144" s="65" t="s">
        <v>1213</v>
      </c>
      <c r="B144" s="15" t="s">
        <v>10</v>
      </c>
      <c r="C144" s="15" t="s">
        <v>74</v>
      </c>
      <c r="D144" s="15" t="s">
        <v>98</v>
      </c>
      <c r="E144" s="15" t="s">
        <v>99</v>
      </c>
      <c r="F144" s="15" t="s">
        <v>949</v>
      </c>
      <c r="G144" s="25"/>
      <c r="H144" s="30">
        <v>3843</v>
      </c>
      <c r="I144" s="30">
        <v>3481</v>
      </c>
      <c r="J144" s="30">
        <v>3843</v>
      </c>
      <c r="K144" s="30">
        <v>3843</v>
      </c>
      <c r="L144" s="54">
        <v>3742</v>
      </c>
      <c r="M144" s="54">
        <v>3172</v>
      </c>
      <c r="N144" s="30"/>
      <c r="O144" s="15" t="s">
        <v>16</v>
      </c>
      <c r="P144" s="16"/>
    </row>
    <row r="145" spans="1:16" ht="108.75">
      <c r="A145" s="65" t="s">
        <v>1213</v>
      </c>
      <c r="B145" s="15" t="s">
        <v>10</v>
      </c>
      <c r="C145" s="15" t="s">
        <v>74</v>
      </c>
      <c r="D145" s="15" t="s">
        <v>98</v>
      </c>
      <c r="E145" s="15" t="s">
        <v>99</v>
      </c>
      <c r="F145" s="15" t="s">
        <v>950</v>
      </c>
      <c r="G145" s="25"/>
      <c r="H145" s="30">
        <v>46</v>
      </c>
      <c r="I145" s="30">
        <v>46</v>
      </c>
      <c r="J145" s="30">
        <v>48</v>
      </c>
      <c r="K145" s="30">
        <v>48</v>
      </c>
      <c r="L145" s="54">
        <v>50</v>
      </c>
      <c r="M145" s="54">
        <v>52</v>
      </c>
      <c r="N145" s="30"/>
      <c r="O145" s="15" t="s">
        <v>16</v>
      </c>
      <c r="P145" s="16"/>
    </row>
    <row r="146" spans="1:16" ht="108.75">
      <c r="A146" s="65" t="s">
        <v>1213</v>
      </c>
      <c r="B146" s="15" t="s">
        <v>10</v>
      </c>
      <c r="C146" s="15" t="s">
        <v>74</v>
      </c>
      <c r="D146" s="15" t="s">
        <v>98</v>
      </c>
      <c r="E146" s="15" t="s">
        <v>99</v>
      </c>
      <c r="F146" s="15" t="s">
        <v>951</v>
      </c>
      <c r="G146" s="25"/>
      <c r="H146" s="30">
        <v>309</v>
      </c>
      <c r="I146" s="30">
        <v>266</v>
      </c>
      <c r="J146" s="30">
        <v>202</v>
      </c>
      <c r="K146" s="30">
        <v>202</v>
      </c>
      <c r="L146" s="54">
        <v>220</v>
      </c>
      <c r="M146" s="54">
        <v>242</v>
      </c>
      <c r="N146" s="30"/>
      <c r="O146" s="15" t="s">
        <v>16</v>
      </c>
      <c r="P146" s="16"/>
    </row>
    <row r="147" spans="1:16" ht="108.75">
      <c r="A147" s="65" t="s">
        <v>1213</v>
      </c>
      <c r="B147" s="15" t="s">
        <v>10</v>
      </c>
      <c r="C147" s="15" t="s">
        <v>74</v>
      </c>
      <c r="D147" s="15" t="s">
        <v>98</v>
      </c>
      <c r="E147" s="15" t="s">
        <v>99</v>
      </c>
      <c r="F147" s="15" t="s">
        <v>952</v>
      </c>
      <c r="G147" s="25"/>
      <c r="H147" s="30">
        <v>644</v>
      </c>
      <c r="I147" s="30">
        <v>644</v>
      </c>
      <c r="J147" s="30">
        <v>644</v>
      </c>
      <c r="K147" s="30">
        <v>644</v>
      </c>
      <c r="L147" s="54">
        <v>664</v>
      </c>
      <c r="M147" s="54">
        <v>664</v>
      </c>
      <c r="N147" s="30"/>
      <c r="O147" s="15" t="s">
        <v>16</v>
      </c>
      <c r="P147" s="16"/>
    </row>
    <row r="148" spans="1:16" ht="108.75">
      <c r="A148" s="65" t="s">
        <v>1213</v>
      </c>
      <c r="B148" s="15" t="s">
        <v>10</v>
      </c>
      <c r="C148" s="15" t="s">
        <v>74</v>
      </c>
      <c r="D148" s="15" t="s">
        <v>98</v>
      </c>
      <c r="E148" s="15" t="s">
        <v>99</v>
      </c>
      <c r="F148" s="15" t="s">
        <v>953</v>
      </c>
      <c r="G148" s="25"/>
      <c r="H148" s="30">
        <v>1631</v>
      </c>
      <c r="I148" s="30">
        <v>1658</v>
      </c>
      <c r="J148" s="30">
        <v>1701</v>
      </c>
      <c r="K148" s="30">
        <v>1701</v>
      </c>
      <c r="L148" s="54">
        <v>1601</v>
      </c>
      <c r="M148" s="54">
        <v>1412</v>
      </c>
      <c r="N148" s="30"/>
      <c r="O148" s="15" t="s">
        <v>16</v>
      </c>
      <c r="P148" s="16"/>
    </row>
    <row r="149" spans="1:16" ht="87">
      <c r="A149" s="65" t="s">
        <v>1213</v>
      </c>
      <c r="B149" s="15" t="s">
        <v>10</v>
      </c>
      <c r="C149" s="15" t="s">
        <v>74</v>
      </c>
      <c r="D149" s="15" t="s">
        <v>101</v>
      </c>
      <c r="E149" s="15" t="s">
        <v>102</v>
      </c>
      <c r="F149" s="17" t="s">
        <v>103</v>
      </c>
      <c r="G149" s="25" t="s">
        <v>20</v>
      </c>
      <c r="H149" s="30">
        <f>SUM(H150:H159)</f>
        <v>10205</v>
      </c>
      <c r="I149" s="30">
        <v>10173</v>
      </c>
      <c r="J149" s="30">
        <v>10166</v>
      </c>
      <c r="K149" s="30">
        <v>10166</v>
      </c>
      <c r="L149" s="54">
        <v>10117</v>
      </c>
      <c r="M149" s="54">
        <v>10576</v>
      </c>
      <c r="N149" s="30"/>
      <c r="O149" s="15" t="s">
        <v>16</v>
      </c>
      <c r="P149" s="16"/>
    </row>
    <row r="150" spans="1:16" ht="87">
      <c r="A150" s="65" t="s">
        <v>1213</v>
      </c>
      <c r="B150" s="15" t="s">
        <v>10</v>
      </c>
      <c r="C150" s="15" t="s">
        <v>74</v>
      </c>
      <c r="D150" s="15" t="s">
        <v>101</v>
      </c>
      <c r="E150" s="15" t="s">
        <v>102</v>
      </c>
      <c r="F150" s="15" t="s">
        <v>954</v>
      </c>
      <c r="G150" s="25" t="s">
        <v>20</v>
      </c>
      <c r="H150" s="30">
        <v>338</v>
      </c>
      <c r="I150" s="30">
        <v>338</v>
      </c>
      <c r="J150" s="30">
        <v>338</v>
      </c>
      <c r="K150" s="30">
        <v>338</v>
      </c>
      <c r="L150" s="54">
        <v>338</v>
      </c>
      <c r="M150" s="54">
        <v>338</v>
      </c>
      <c r="N150" s="30"/>
      <c r="O150" s="15" t="s">
        <v>16</v>
      </c>
      <c r="P150" s="16"/>
    </row>
    <row r="151" spans="1:16" ht="87">
      <c r="A151" s="65" t="s">
        <v>1213</v>
      </c>
      <c r="B151" s="15" t="s">
        <v>10</v>
      </c>
      <c r="C151" s="15" t="s">
        <v>74</v>
      </c>
      <c r="D151" s="15" t="s">
        <v>101</v>
      </c>
      <c r="E151" s="15" t="s">
        <v>102</v>
      </c>
      <c r="F151" s="15" t="s">
        <v>955</v>
      </c>
      <c r="G151" s="25" t="s">
        <v>20</v>
      </c>
      <c r="H151" s="30">
        <v>2371</v>
      </c>
      <c r="I151" s="30">
        <v>2371</v>
      </c>
      <c r="J151" s="30">
        <v>2371</v>
      </c>
      <c r="K151" s="30">
        <v>2371</v>
      </c>
      <c r="L151" s="54">
        <v>2371</v>
      </c>
      <c r="M151" s="54">
        <v>2371</v>
      </c>
      <c r="N151" s="30"/>
      <c r="O151" s="15" t="s">
        <v>16</v>
      </c>
      <c r="P151" s="16"/>
    </row>
    <row r="152" spans="1:16" ht="87">
      <c r="A152" s="65" t="s">
        <v>1213</v>
      </c>
      <c r="B152" s="15" t="s">
        <v>10</v>
      </c>
      <c r="C152" s="15" t="s">
        <v>74</v>
      </c>
      <c r="D152" s="15" t="s">
        <v>101</v>
      </c>
      <c r="E152" s="15" t="s">
        <v>102</v>
      </c>
      <c r="F152" s="15" t="s">
        <v>956</v>
      </c>
      <c r="G152" s="25" t="s">
        <v>20</v>
      </c>
      <c r="H152" s="30">
        <v>127</v>
      </c>
      <c r="I152" s="30">
        <v>116</v>
      </c>
      <c r="J152" s="30">
        <v>116</v>
      </c>
      <c r="K152" s="30">
        <v>116</v>
      </c>
      <c r="L152" s="54">
        <v>103</v>
      </c>
      <c r="M152" s="54">
        <v>103</v>
      </c>
      <c r="N152" s="30"/>
      <c r="O152" s="15" t="s">
        <v>16</v>
      </c>
      <c r="P152" s="16"/>
    </row>
    <row r="153" spans="1:16" ht="87">
      <c r="A153" s="65" t="s">
        <v>1213</v>
      </c>
      <c r="B153" s="15" t="s">
        <v>10</v>
      </c>
      <c r="C153" s="15" t="s">
        <v>74</v>
      </c>
      <c r="D153" s="15" t="s">
        <v>101</v>
      </c>
      <c r="E153" s="15" t="s">
        <v>102</v>
      </c>
      <c r="F153" s="15" t="s">
        <v>957</v>
      </c>
      <c r="G153" s="25" t="s">
        <v>20</v>
      </c>
      <c r="H153" s="30">
        <v>1238</v>
      </c>
      <c r="I153" s="30">
        <v>1242</v>
      </c>
      <c r="J153" s="30">
        <v>1242</v>
      </c>
      <c r="K153" s="30">
        <v>1242</v>
      </c>
      <c r="L153" s="54">
        <v>1241</v>
      </c>
      <c r="M153" s="54">
        <v>1387</v>
      </c>
      <c r="N153" s="30"/>
      <c r="O153" s="15" t="s">
        <v>16</v>
      </c>
      <c r="P153" s="16"/>
    </row>
    <row r="154" spans="1:16" ht="87">
      <c r="A154" s="65" t="s">
        <v>1213</v>
      </c>
      <c r="B154" s="15" t="s">
        <v>10</v>
      </c>
      <c r="C154" s="15" t="s">
        <v>74</v>
      </c>
      <c r="D154" s="15" t="s">
        <v>101</v>
      </c>
      <c r="E154" s="15" t="s">
        <v>102</v>
      </c>
      <c r="F154" s="15" t="s">
        <v>958</v>
      </c>
      <c r="G154" s="25" t="s">
        <v>20</v>
      </c>
      <c r="H154" s="30">
        <v>378</v>
      </c>
      <c r="I154" s="30">
        <v>378</v>
      </c>
      <c r="J154" s="30">
        <v>378</v>
      </c>
      <c r="K154" s="30">
        <v>378</v>
      </c>
      <c r="L154" s="54">
        <v>378</v>
      </c>
      <c r="M154" s="54">
        <v>378</v>
      </c>
      <c r="N154" s="30"/>
      <c r="O154" s="15" t="s">
        <v>16</v>
      </c>
      <c r="P154" s="16"/>
    </row>
    <row r="155" spans="1:16" ht="87">
      <c r="A155" s="65" t="s">
        <v>1213</v>
      </c>
      <c r="B155" s="15" t="s">
        <v>10</v>
      </c>
      <c r="C155" s="15" t="s">
        <v>74</v>
      </c>
      <c r="D155" s="15" t="s">
        <v>101</v>
      </c>
      <c r="E155" s="15" t="s">
        <v>102</v>
      </c>
      <c r="F155" s="15" t="s">
        <v>959</v>
      </c>
      <c r="G155" s="25" t="s">
        <v>20</v>
      </c>
      <c r="H155" s="30">
        <v>3416</v>
      </c>
      <c r="I155" s="30">
        <v>3416</v>
      </c>
      <c r="J155" s="30">
        <v>3416</v>
      </c>
      <c r="K155" s="30">
        <v>3416</v>
      </c>
      <c r="L155" s="54">
        <v>3416</v>
      </c>
      <c r="M155" s="54">
        <v>3470</v>
      </c>
      <c r="N155" s="30"/>
      <c r="O155" s="15" t="s">
        <v>16</v>
      </c>
      <c r="P155" s="16"/>
    </row>
    <row r="156" spans="1:16" ht="87">
      <c r="A156" s="65" t="s">
        <v>1213</v>
      </c>
      <c r="B156" s="15" t="s">
        <v>10</v>
      </c>
      <c r="C156" s="15" t="s">
        <v>74</v>
      </c>
      <c r="D156" s="15" t="s">
        <v>101</v>
      </c>
      <c r="E156" s="15" t="s">
        <v>102</v>
      </c>
      <c r="F156" s="15" t="s">
        <v>960</v>
      </c>
      <c r="G156" s="25" t="s">
        <v>20</v>
      </c>
      <c r="H156" s="30">
        <v>41</v>
      </c>
      <c r="I156" s="30">
        <v>41</v>
      </c>
      <c r="J156" s="30">
        <v>42</v>
      </c>
      <c r="K156" s="30">
        <v>42</v>
      </c>
      <c r="L156" s="54">
        <v>27</v>
      </c>
      <c r="M156" s="54">
        <v>67</v>
      </c>
      <c r="N156" s="30"/>
      <c r="O156" s="15" t="s">
        <v>16</v>
      </c>
      <c r="P156" s="16"/>
    </row>
    <row r="157" spans="1:16" ht="87">
      <c r="A157" s="65" t="s">
        <v>1213</v>
      </c>
      <c r="B157" s="15" t="s">
        <v>10</v>
      </c>
      <c r="C157" s="15" t="s">
        <v>74</v>
      </c>
      <c r="D157" s="15" t="s">
        <v>101</v>
      </c>
      <c r="E157" s="15" t="s">
        <v>102</v>
      </c>
      <c r="F157" s="15" t="s">
        <v>961</v>
      </c>
      <c r="G157" s="25" t="s">
        <v>20</v>
      </c>
      <c r="H157" s="30">
        <v>274</v>
      </c>
      <c r="I157" s="30">
        <v>236</v>
      </c>
      <c r="J157" s="30">
        <v>179</v>
      </c>
      <c r="K157" s="30">
        <v>179</v>
      </c>
      <c r="L157" s="54">
        <v>168</v>
      </c>
      <c r="M157" s="54">
        <v>326</v>
      </c>
      <c r="N157" s="30"/>
      <c r="O157" s="15" t="s">
        <v>16</v>
      </c>
      <c r="P157" s="16"/>
    </row>
    <row r="158" spans="1:16" ht="87">
      <c r="A158" s="65" t="s">
        <v>1213</v>
      </c>
      <c r="B158" s="15" t="s">
        <v>10</v>
      </c>
      <c r="C158" s="15" t="s">
        <v>74</v>
      </c>
      <c r="D158" s="15" t="s">
        <v>101</v>
      </c>
      <c r="E158" s="15" t="s">
        <v>102</v>
      </c>
      <c r="F158" s="15" t="s">
        <v>962</v>
      </c>
      <c r="G158" s="25" t="s">
        <v>20</v>
      </c>
      <c r="H158" s="30">
        <v>572</v>
      </c>
      <c r="I158" s="30">
        <v>572</v>
      </c>
      <c r="J158" s="30">
        <v>572</v>
      </c>
      <c r="K158" s="30">
        <v>572</v>
      </c>
      <c r="L158" s="54">
        <v>563</v>
      </c>
      <c r="M158" s="54">
        <v>574</v>
      </c>
      <c r="N158" s="30"/>
      <c r="O158" s="15" t="s">
        <v>16</v>
      </c>
      <c r="P158" s="16"/>
    </row>
    <row r="159" spans="1:16" ht="87">
      <c r="A159" s="65" t="s">
        <v>1213</v>
      </c>
      <c r="B159" s="15" t="s">
        <v>10</v>
      </c>
      <c r="C159" s="15" t="s">
        <v>74</v>
      </c>
      <c r="D159" s="15" t="s">
        <v>101</v>
      </c>
      <c r="E159" s="15" t="s">
        <v>102</v>
      </c>
      <c r="F159" s="15" t="s">
        <v>963</v>
      </c>
      <c r="G159" s="25" t="s">
        <v>20</v>
      </c>
      <c r="H159" s="30">
        <v>1450</v>
      </c>
      <c r="I159" s="30">
        <v>1463</v>
      </c>
      <c r="J159" s="30">
        <v>1512</v>
      </c>
      <c r="K159" s="30">
        <v>1512</v>
      </c>
      <c r="L159" s="54">
        <v>1512</v>
      </c>
      <c r="M159" s="54">
        <v>1562</v>
      </c>
      <c r="N159" s="30"/>
      <c r="O159" s="15" t="s">
        <v>16</v>
      </c>
      <c r="P159" s="16"/>
    </row>
    <row r="160" spans="1:16" s="18" customFormat="1" ht="87">
      <c r="A160" s="65" t="s">
        <v>1213</v>
      </c>
      <c r="B160" s="15" t="s">
        <v>10</v>
      </c>
      <c r="C160" s="15" t="s">
        <v>104</v>
      </c>
      <c r="D160" s="15" t="s">
        <v>105</v>
      </c>
      <c r="E160" s="15" t="s">
        <v>106</v>
      </c>
      <c r="F160" s="17" t="s">
        <v>107</v>
      </c>
      <c r="G160" s="25" t="s">
        <v>108</v>
      </c>
      <c r="H160" s="30">
        <v>27</v>
      </c>
      <c r="I160" s="30">
        <v>42</v>
      </c>
      <c r="J160" s="30">
        <v>1</v>
      </c>
      <c r="K160" s="30">
        <v>47</v>
      </c>
      <c r="L160" s="30">
        <v>44</v>
      </c>
      <c r="M160" s="54">
        <v>13</v>
      </c>
      <c r="N160" s="30"/>
      <c r="O160" s="15" t="s">
        <v>109</v>
      </c>
      <c r="P160" s="16"/>
    </row>
    <row r="161" spans="1:16" ht="87">
      <c r="A161" s="65" t="s">
        <v>1213</v>
      </c>
      <c r="B161" s="15" t="s">
        <v>10</v>
      </c>
      <c r="C161" s="15" t="s">
        <v>104</v>
      </c>
      <c r="D161" s="15" t="s">
        <v>105</v>
      </c>
      <c r="E161" s="15" t="s">
        <v>106</v>
      </c>
      <c r="F161" s="17" t="s">
        <v>107</v>
      </c>
      <c r="G161" s="25"/>
      <c r="H161" s="30">
        <v>5</v>
      </c>
      <c r="I161" s="30">
        <v>5</v>
      </c>
      <c r="J161" s="30">
        <v>5</v>
      </c>
      <c r="K161" s="30">
        <v>5</v>
      </c>
      <c r="L161" s="30">
        <v>5</v>
      </c>
      <c r="M161" s="54">
        <v>5</v>
      </c>
      <c r="N161" s="30"/>
      <c r="O161" s="15" t="s">
        <v>70</v>
      </c>
      <c r="P161" s="16"/>
    </row>
    <row r="162" spans="1:16" ht="87">
      <c r="A162" s="65" t="s">
        <v>1213</v>
      </c>
      <c r="B162" s="15" t="s">
        <v>10</v>
      </c>
      <c r="C162" s="15" t="s">
        <v>104</v>
      </c>
      <c r="D162" s="15" t="s">
        <v>105</v>
      </c>
      <c r="E162" s="15" t="s">
        <v>106</v>
      </c>
      <c r="F162" s="17" t="s">
        <v>110</v>
      </c>
      <c r="G162" s="25" t="s">
        <v>73</v>
      </c>
      <c r="H162" s="30">
        <v>10</v>
      </c>
      <c r="I162" s="30">
        <v>10</v>
      </c>
      <c r="J162" s="30">
        <v>7</v>
      </c>
      <c r="K162" s="30">
        <v>7</v>
      </c>
      <c r="L162" s="30">
        <v>7</v>
      </c>
      <c r="M162" s="54"/>
      <c r="N162" s="30"/>
      <c r="O162" s="15" t="s">
        <v>109</v>
      </c>
      <c r="P162" s="16"/>
    </row>
    <row r="163" spans="1:16" ht="87">
      <c r="A163" s="65" t="s">
        <v>1213</v>
      </c>
      <c r="B163" s="15" t="s">
        <v>10</v>
      </c>
      <c r="C163" s="15" t="s">
        <v>104</v>
      </c>
      <c r="D163" s="15" t="s">
        <v>105</v>
      </c>
      <c r="E163" s="15" t="s">
        <v>106</v>
      </c>
      <c r="F163" s="17" t="s">
        <v>110</v>
      </c>
      <c r="G163" s="25"/>
      <c r="H163" s="30">
        <v>13</v>
      </c>
      <c r="I163" s="30">
        <v>13</v>
      </c>
      <c r="J163" s="30">
        <v>13</v>
      </c>
      <c r="K163" s="30">
        <v>15</v>
      </c>
      <c r="L163" s="30">
        <v>16</v>
      </c>
      <c r="M163" s="54">
        <v>16</v>
      </c>
      <c r="N163" s="30"/>
      <c r="O163" s="15" t="s">
        <v>70</v>
      </c>
      <c r="P163" s="16"/>
    </row>
    <row r="164" spans="1:16" ht="87">
      <c r="A164" s="65" t="s">
        <v>1213</v>
      </c>
      <c r="B164" s="15" t="s">
        <v>10</v>
      </c>
      <c r="C164" s="15" t="s">
        <v>104</v>
      </c>
      <c r="D164" s="15" t="s">
        <v>105</v>
      </c>
      <c r="E164" s="15" t="s">
        <v>106</v>
      </c>
      <c r="F164" s="17" t="s">
        <v>111</v>
      </c>
      <c r="G164" s="25" t="s">
        <v>112</v>
      </c>
      <c r="H164" s="30">
        <v>10.19</v>
      </c>
      <c r="I164" s="30">
        <v>10.51</v>
      </c>
      <c r="J164" s="30">
        <v>15.57</v>
      </c>
      <c r="K164" s="30">
        <v>22.39</v>
      </c>
      <c r="L164" s="54">
        <v>1908</v>
      </c>
      <c r="M164" s="54">
        <v>2140</v>
      </c>
      <c r="N164" s="30"/>
      <c r="O164" s="15" t="s">
        <v>16</v>
      </c>
      <c r="P164" s="16"/>
    </row>
    <row r="165" spans="1:16" ht="87">
      <c r="A165" s="65" t="s">
        <v>1213</v>
      </c>
      <c r="B165" s="15" t="s">
        <v>10</v>
      </c>
      <c r="C165" s="15" t="s">
        <v>104</v>
      </c>
      <c r="D165" s="15" t="s">
        <v>105</v>
      </c>
      <c r="E165" s="15" t="s">
        <v>106</v>
      </c>
      <c r="F165" s="17" t="s">
        <v>111</v>
      </c>
      <c r="G165" s="25" t="s">
        <v>113</v>
      </c>
      <c r="H165" s="30">
        <v>605965</v>
      </c>
      <c r="I165" s="30">
        <v>282820</v>
      </c>
      <c r="J165" s="30">
        <v>454205</v>
      </c>
      <c r="K165" s="30"/>
      <c r="L165" s="54"/>
      <c r="M165" s="54"/>
      <c r="N165" s="30"/>
      <c r="O165" s="15" t="s">
        <v>71</v>
      </c>
      <c r="P165" s="16"/>
    </row>
    <row r="166" spans="1:16" ht="87">
      <c r="A166" s="65" t="s">
        <v>1213</v>
      </c>
      <c r="B166" s="15" t="s">
        <v>10</v>
      </c>
      <c r="C166" s="15" t="s">
        <v>104</v>
      </c>
      <c r="D166" s="15" t="s">
        <v>114</v>
      </c>
      <c r="E166" s="15" t="s">
        <v>115</v>
      </c>
      <c r="F166" s="17" t="s">
        <v>116</v>
      </c>
      <c r="G166" s="25" t="s">
        <v>117</v>
      </c>
      <c r="H166" s="30">
        <v>36022.14</v>
      </c>
      <c r="I166" s="30">
        <v>35027.74</v>
      </c>
      <c r="J166" s="30">
        <v>27296.28</v>
      </c>
      <c r="K166" s="30">
        <v>40770.400000000001</v>
      </c>
      <c r="L166" s="54">
        <v>81715</v>
      </c>
      <c r="M166" s="54">
        <v>94766</v>
      </c>
      <c r="N166" s="30"/>
      <c r="O166" s="15" t="s">
        <v>118</v>
      </c>
      <c r="P166" s="16"/>
    </row>
    <row r="167" spans="1:16" ht="87">
      <c r="A167" s="65" t="s">
        <v>1213</v>
      </c>
      <c r="B167" s="15" t="s">
        <v>10</v>
      </c>
      <c r="C167" s="15" t="s">
        <v>104</v>
      </c>
      <c r="D167" s="15" t="s">
        <v>119</v>
      </c>
      <c r="E167" s="15" t="s">
        <v>120</v>
      </c>
      <c r="F167" s="17" t="s">
        <v>121</v>
      </c>
      <c r="G167" s="25" t="s">
        <v>117</v>
      </c>
      <c r="H167" s="30">
        <v>179345</v>
      </c>
      <c r="I167" s="30">
        <v>173406</v>
      </c>
      <c r="J167" s="30">
        <v>148777</v>
      </c>
      <c r="K167" s="30">
        <v>200522</v>
      </c>
      <c r="L167" s="54">
        <v>196580</v>
      </c>
      <c r="M167" s="54">
        <v>237504</v>
      </c>
      <c r="N167" s="30"/>
      <c r="O167" s="15" t="s">
        <v>16</v>
      </c>
      <c r="P167" s="16"/>
    </row>
    <row r="168" spans="1:16" s="14" customFormat="1" ht="87">
      <c r="A168" s="65" t="s">
        <v>1213</v>
      </c>
      <c r="B168" s="15" t="s">
        <v>10</v>
      </c>
      <c r="C168" s="15" t="s">
        <v>122</v>
      </c>
      <c r="D168" s="15" t="s">
        <v>123</v>
      </c>
      <c r="E168" s="15" t="s">
        <v>124</v>
      </c>
      <c r="F168" s="17" t="s">
        <v>125</v>
      </c>
      <c r="G168" s="25" t="s">
        <v>126</v>
      </c>
      <c r="H168" s="30">
        <v>1</v>
      </c>
      <c r="I168" s="30">
        <v>1</v>
      </c>
      <c r="J168" s="30">
        <v>1</v>
      </c>
      <c r="K168" s="30">
        <v>2</v>
      </c>
      <c r="L168" s="30"/>
      <c r="M168" s="54"/>
      <c r="N168" s="30"/>
      <c r="O168" s="15" t="s">
        <v>127</v>
      </c>
      <c r="P168" s="16"/>
    </row>
    <row r="169" spans="1:16" ht="87">
      <c r="A169" s="65" t="s">
        <v>1213</v>
      </c>
      <c r="B169" s="15" t="s">
        <v>10</v>
      </c>
      <c r="C169" s="15" t="s">
        <v>122</v>
      </c>
      <c r="D169" s="15" t="s">
        <v>123</v>
      </c>
      <c r="E169" s="15" t="s">
        <v>128</v>
      </c>
      <c r="F169" s="17" t="s">
        <v>129</v>
      </c>
      <c r="G169" s="25"/>
      <c r="H169" s="30" t="s">
        <v>66</v>
      </c>
      <c r="I169" s="30" t="s">
        <v>66</v>
      </c>
      <c r="J169" s="30" t="s">
        <v>66</v>
      </c>
      <c r="K169" s="30" t="s">
        <v>66</v>
      </c>
      <c r="L169" s="30" t="s">
        <v>66</v>
      </c>
      <c r="M169" s="54"/>
      <c r="N169" s="30"/>
      <c r="O169" s="15" t="s">
        <v>109</v>
      </c>
      <c r="P169" s="16"/>
    </row>
    <row r="170" spans="1:16" ht="87">
      <c r="A170" s="65" t="s">
        <v>1213</v>
      </c>
      <c r="B170" s="15" t="s">
        <v>10</v>
      </c>
      <c r="C170" s="15" t="s">
        <v>122</v>
      </c>
      <c r="D170" s="15" t="s">
        <v>130</v>
      </c>
      <c r="E170" s="15" t="s">
        <v>131</v>
      </c>
      <c r="F170" s="17" t="s">
        <v>132</v>
      </c>
      <c r="G170" s="25" t="s">
        <v>20</v>
      </c>
      <c r="H170" s="30">
        <v>120</v>
      </c>
      <c r="I170" s="30">
        <v>48</v>
      </c>
      <c r="J170" s="30">
        <v>108</v>
      </c>
      <c r="K170" s="30">
        <v>143</v>
      </c>
      <c r="L170" s="30">
        <v>76</v>
      </c>
      <c r="M170" s="54"/>
      <c r="N170" s="30"/>
      <c r="O170" s="15" t="s">
        <v>133</v>
      </c>
      <c r="P170" s="16"/>
    </row>
    <row r="171" spans="1:16" ht="87">
      <c r="A171" s="65" t="s">
        <v>1213</v>
      </c>
      <c r="B171" s="15" t="s">
        <v>10</v>
      </c>
      <c r="C171" s="15" t="s">
        <v>122</v>
      </c>
      <c r="D171" s="15" t="s">
        <v>130</v>
      </c>
      <c r="E171" s="15" t="s">
        <v>131</v>
      </c>
      <c r="F171" s="17" t="s">
        <v>132</v>
      </c>
      <c r="G171" s="25"/>
      <c r="H171" s="30"/>
      <c r="I171" s="30"/>
      <c r="J171" s="30">
        <v>1</v>
      </c>
      <c r="K171" s="30">
        <v>2</v>
      </c>
      <c r="L171" s="54">
        <v>8</v>
      </c>
      <c r="M171" s="54"/>
      <c r="N171" s="30"/>
      <c r="O171" s="15" t="s">
        <v>134</v>
      </c>
      <c r="P171" s="16"/>
    </row>
    <row r="172" spans="1:16" ht="87">
      <c r="A172" s="65" t="s">
        <v>1213</v>
      </c>
      <c r="B172" s="15" t="s">
        <v>10</v>
      </c>
      <c r="C172" s="15" t="s">
        <v>122</v>
      </c>
      <c r="D172" s="15" t="s">
        <v>135</v>
      </c>
      <c r="E172" s="15" t="s">
        <v>136</v>
      </c>
      <c r="F172" s="17" t="s">
        <v>137</v>
      </c>
      <c r="G172" s="66" t="s">
        <v>1217</v>
      </c>
      <c r="H172" s="54">
        <v>60</v>
      </c>
      <c r="I172" s="54">
        <v>70</v>
      </c>
      <c r="J172" s="54">
        <v>80</v>
      </c>
      <c r="K172" s="54">
        <v>90</v>
      </c>
      <c r="L172" s="54">
        <v>95</v>
      </c>
      <c r="M172" s="54">
        <v>100</v>
      </c>
      <c r="N172" s="30"/>
      <c r="O172" s="15" t="s">
        <v>138</v>
      </c>
      <c r="P172" s="16"/>
    </row>
    <row r="173" spans="1:16" ht="87">
      <c r="A173" s="65" t="s">
        <v>1213</v>
      </c>
      <c r="B173" s="15" t="s">
        <v>10</v>
      </c>
      <c r="C173" s="15" t="s">
        <v>122</v>
      </c>
      <c r="D173" s="15" t="s">
        <v>139</v>
      </c>
      <c r="E173" s="15" t="s">
        <v>140</v>
      </c>
      <c r="F173" s="17" t="s">
        <v>141</v>
      </c>
      <c r="G173" s="25" t="s">
        <v>117</v>
      </c>
      <c r="H173" s="30">
        <v>7.9</v>
      </c>
      <c r="I173" s="54">
        <v>8.9</v>
      </c>
      <c r="J173" s="54">
        <v>5.6</v>
      </c>
      <c r="K173" s="54">
        <v>6.7</v>
      </c>
      <c r="L173" s="54">
        <v>7.1</v>
      </c>
      <c r="M173" s="54">
        <v>7.5</v>
      </c>
      <c r="N173" s="30"/>
      <c r="O173" s="15" t="s">
        <v>142</v>
      </c>
      <c r="P173" s="16"/>
    </row>
    <row r="174" spans="1:16" ht="87">
      <c r="A174" s="65" t="s">
        <v>1213</v>
      </c>
      <c r="B174" s="15" t="s">
        <v>10</v>
      </c>
      <c r="C174" s="15" t="s">
        <v>122</v>
      </c>
      <c r="D174" s="15" t="s">
        <v>143</v>
      </c>
      <c r="E174" s="15" t="s">
        <v>144</v>
      </c>
      <c r="F174" s="17" t="s">
        <v>145</v>
      </c>
      <c r="G174" s="25" t="s">
        <v>112</v>
      </c>
      <c r="H174" s="30">
        <v>9073.19</v>
      </c>
      <c r="I174" s="30">
        <v>12021.19</v>
      </c>
      <c r="J174" s="30">
        <v>11614.81</v>
      </c>
      <c r="K174" s="30">
        <v>18610.82</v>
      </c>
      <c r="L174" s="54">
        <v>20127</v>
      </c>
      <c r="M174" s="54">
        <v>29959</v>
      </c>
      <c r="N174" s="30"/>
      <c r="O174" s="15" t="s">
        <v>16</v>
      </c>
      <c r="P174" s="16"/>
    </row>
    <row r="175" spans="1:16" ht="87">
      <c r="A175" s="65" t="s">
        <v>1213</v>
      </c>
      <c r="B175" s="15" t="s">
        <v>10</v>
      </c>
      <c r="C175" s="15" t="s">
        <v>122</v>
      </c>
      <c r="D175" s="15" t="s">
        <v>143</v>
      </c>
      <c r="E175" s="15" t="s">
        <v>146</v>
      </c>
      <c r="F175" s="17" t="s">
        <v>147</v>
      </c>
      <c r="G175" s="25" t="s">
        <v>148</v>
      </c>
      <c r="H175" s="30">
        <v>16</v>
      </c>
      <c r="I175" s="30">
        <v>18</v>
      </c>
      <c r="J175" s="30">
        <v>9</v>
      </c>
      <c r="K175" s="30"/>
      <c r="L175" s="54">
        <v>10</v>
      </c>
      <c r="M175" s="54">
        <v>10</v>
      </c>
      <c r="N175" s="30"/>
      <c r="O175" s="15" t="s">
        <v>149</v>
      </c>
      <c r="P175" s="16"/>
    </row>
    <row r="176" spans="1:16" ht="87">
      <c r="A176" s="65" t="s">
        <v>1213</v>
      </c>
      <c r="B176" s="15" t="s">
        <v>10</v>
      </c>
      <c r="C176" s="15" t="s">
        <v>150</v>
      </c>
      <c r="D176" s="15" t="s">
        <v>151</v>
      </c>
      <c r="E176" s="15" t="s">
        <v>152</v>
      </c>
      <c r="F176" s="17" t="s">
        <v>153</v>
      </c>
      <c r="G176" s="25" t="s">
        <v>126</v>
      </c>
      <c r="H176" s="30"/>
      <c r="I176" s="30"/>
      <c r="J176" s="30">
        <v>142</v>
      </c>
      <c r="K176" s="30">
        <v>177</v>
      </c>
      <c r="L176" s="30">
        <v>126</v>
      </c>
      <c r="M176" s="54">
        <v>442</v>
      </c>
      <c r="N176" s="30"/>
      <c r="O176" s="15" t="s">
        <v>154</v>
      </c>
      <c r="P176" s="16"/>
    </row>
    <row r="177" spans="1:16" ht="87">
      <c r="A177" s="65" t="s">
        <v>1213</v>
      </c>
      <c r="B177" s="15" t="s">
        <v>10</v>
      </c>
      <c r="C177" s="15" t="s">
        <v>150</v>
      </c>
      <c r="D177" s="15" t="s">
        <v>155</v>
      </c>
      <c r="E177" s="15" t="s">
        <v>156</v>
      </c>
      <c r="F177" s="17" t="s">
        <v>157</v>
      </c>
      <c r="G177" s="25"/>
      <c r="H177" s="30"/>
      <c r="I177" s="30"/>
      <c r="J177" s="30"/>
      <c r="K177" s="30"/>
      <c r="L177" s="30"/>
      <c r="M177" s="54"/>
      <c r="N177" s="30"/>
      <c r="O177" s="15" t="s">
        <v>138</v>
      </c>
      <c r="P177" s="16"/>
    </row>
    <row r="178" spans="1:16" ht="87">
      <c r="A178" s="65" t="s">
        <v>1213</v>
      </c>
      <c r="B178" s="15" t="s">
        <v>10</v>
      </c>
      <c r="C178" s="15" t="s">
        <v>150</v>
      </c>
      <c r="D178" s="15" t="s">
        <v>155</v>
      </c>
      <c r="E178" s="15" t="s">
        <v>156</v>
      </c>
      <c r="F178" s="17" t="s">
        <v>158</v>
      </c>
      <c r="G178" s="66" t="s">
        <v>117</v>
      </c>
      <c r="H178" s="56">
        <v>740.28</v>
      </c>
      <c r="I178" s="56">
        <v>13459.08</v>
      </c>
      <c r="J178" s="56">
        <v>4640.3999999999996</v>
      </c>
      <c r="K178" s="56">
        <v>8.27</v>
      </c>
      <c r="L178" s="56">
        <v>87.78</v>
      </c>
      <c r="M178" s="56">
        <v>95.87</v>
      </c>
      <c r="N178" s="30"/>
      <c r="O178" s="15" t="s">
        <v>138</v>
      </c>
      <c r="P178" s="16"/>
    </row>
    <row r="183" spans="1:16">
      <c r="B183" s="22"/>
      <c r="C183" s="22"/>
      <c r="D183" s="22"/>
    </row>
    <row r="184" spans="1:16" s="6" customFormat="1">
      <c r="B184" s="22"/>
      <c r="C184" s="22"/>
      <c r="D184" s="22"/>
      <c r="G184" s="23"/>
      <c r="H184" s="32"/>
      <c r="I184" s="32"/>
      <c r="J184" s="32"/>
      <c r="K184" s="32"/>
      <c r="L184" s="32"/>
      <c r="M184" s="32"/>
      <c r="N184" s="32"/>
      <c r="O184" s="8"/>
      <c r="P184" s="14"/>
    </row>
    <row r="185" spans="1:16" s="6" customFormat="1">
      <c r="B185" s="22"/>
      <c r="C185" s="22"/>
      <c r="D185" s="22"/>
      <c r="G185" s="23"/>
      <c r="H185" s="32"/>
      <c r="I185" s="32"/>
      <c r="J185" s="32"/>
      <c r="K185" s="32"/>
      <c r="L185" s="32"/>
      <c r="M185" s="32"/>
      <c r="N185" s="32"/>
      <c r="O185" s="8"/>
      <c r="P185" s="14"/>
    </row>
  </sheetData>
  <autoFilter ref="A5:P5" xr:uid="{00000000-0009-0000-0000-000002000000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39"/>
  <sheetViews>
    <sheetView workbookViewId="0">
      <selection activeCell="A4" sqref="A4:A5"/>
    </sheetView>
  </sheetViews>
  <sheetFormatPr defaultColWidth="9" defaultRowHeight="21.75"/>
  <cols>
    <col min="1" max="1" width="18.125" style="6" customWidth="1"/>
    <col min="2" max="2" width="27.25" style="6" customWidth="1"/>
    <col min="3" max="3" width="29.125" style="8" customWidth="1"/>
    <col min="4" max="4" width="30" style="6" customWidth="1"/>
    <col min="5" max="5" width="25.875" style="6" customWidth="1"/>
    <col min="6" max="6" width="49.875" style="6" bestFit="1" customWidth="1"/>
    <col min="7" max="7" width="8.125" style="23" customWidth="1"/>
    <col min="8" max="8" width="12.375" style="32" customWidth="1"/>
    <col min="9" max="9" width="14.875" style="32" bestFit="1" customWidth="1"/>
    <col min="10" max="10" width="15.875" style="32" bestFit="1" customWidth="1"/>
    <col min="11" max="12" width="13" style="32" customWidth="1"/>
    <col min="13" max="13" width="10.125" style="32" customWidth="1"/>
    <col min="14" max="14" width="11.625" style="32" hidden="1" customWidth="1"/>
    <col min="15" max="15" width="25.625" style="8" bestFit="1" customWidth="1"/>
    <col min="16" max="16" width="12" style="14" customWidth="1"/>
    <col min="17" max="16384" width="9" style="8"/>
  </cols>
  <sheetData>
    <row r="1" spans="1:16" s="2" customFormat="1">
      <c r="A1" s="1" t="s">
        <v>0</v>
      </c>
      <c r="C1" s="3"/>
      <c r="E1" s="3"/>
      <c r="F1" s="3"/>
      <c r="G1" s="4"/>
      <c r="H1" s="27"/>
      <c r="I1" s="27"/>
      <c r="J1" s="27"/>
      <c r="K1" s="27"/>
      <c r="L1" s="27"/>
      <c r="M1" s="27"/>
      <c r="N1" s="27"/>
      <c r="O1" s="3"/>
      <c r="P1" s="5"/>
    </row>
    <row r="2" spans="1:16">
      <c r="C2" s="7"/>
      <c r="D2" s="8"/>
      <c r="E2" s="3"/>
      <c r="F2" s="3"/>
      <c r="G2" s="4"/>
      <c r="H2" s="27"/>
      <c r="I2" s="27"/>
      <c r="J2" s="27"/>
      <c r="K2" s="27"/>
      <c r="L2" s="27"/>
      <c r="M2" s="27"/>
      <c r="N2" s="27"/>
      <c r="O2" s="3"/>
      <c r="P2" s="5"/>
    </row>
    <row r="3" spans="1:16" ht="22.5" thickBot="1">
      <c r="D3" s="9"/>
      <c r="E3" s="9"/>
      <c r="F3" s="9"/>
      <c r="G3" s="4"/>
      <c r="H3" s="28"/>
      <c r="I3" s="28"/>
      <c r="J3" s="28"/>
      <c r="K3" s="28"/>
      <c r="L3" s="28"/>
      <c r="M3" s="28"/>
      <c r="N3" s="28"/>
      <c r="O3" s="4"/>
      <c r="P3" s="10"/>
    </row>
    <row r="4" spans="1:16" ht="39" customHeight="1" thickBot="1">
      <c r="A4" s="89" t="s">
        <v>1212</v>
      </c>
      <c r="B4" s="86" t="s">
        <v>1</v>
      </c>
      <c r="C4" s="86" t="s">
        <v>2</v>
      </c>
      <c r="D4" s="86" t="s">
        <v>3</v>
      </c>
      <c r="E4" s="86" t="s">
        <v>4</v>
      </c>
      <c r="F4" s="86" t="s">
        <v>5</v>
      </c>
      <c r="G4" s="86" t="s">
        <v>6</v>
      </c>
      <c r="H4" s="87" t="s">
        <v>7</v>
      </c>
      <c r="I4" s="87"/>
      <c r="J4" s="87"/>
      <c r="K4" s="87"/>
      <c r="L4" s="87"/>
      <c r="M4" s="87"/>
      <c r="N4" s="87"/>
      <c r="O4" s="86" t="s">
        <v>8</v>
      </c>
      <c r="P4" s="88" t="s">
        <v>9</v>
      </c>
    </row>
    <row r="5" spans="1:16" ht="39.75" customHeight="1" thickBot="1">
      <c r="A5" s="89"/>
      <c r="B5" s="86"/>
      <c r="C5" s="86"/>
      <c r="D5" s="86"/>
      <c r="E5" s="86"/>
      <c r="F5" s="86"/>
      <c r="G5" s="86"/>
      <c r="H5" s="33">
        <v>2557</v>
      </c>
      <c r="I5" s="33">
        <v>2558</v>
      </c>
      <c r="J5" s="33">
        <v>2559</v>
      </c>
      <c r="K5" s="33">
        <v>2560</v>
      </c>
      <c r="L5" s="33">
        <v>2561</v>
      </c>
      <c r="M5" s="33">
        <v>2562</v>
      </c>
      <c r="N5" s="33">
        <v>2563</v>
      </c>
      <c r="O5" s="86"/>
      <c r="P5" s="88"/>
    </row>
    <row r="6" spans="1:16" ht="21" customHeight="1">
      <c r="A6" s="65" t="s">
        <v>1213</v>
      </c>
      <c r="B6" s="15" t="s">
        <v>159</v>
      </c>
      <c r="C6" s="15" t="s">
        <v>160</v>
      </c>
      <c r="D6" s="15" t="s">
        <v>1149</v>
      </c>
      <c r="E6" s="15" t="s">
        <v>162</v>
      </c>
      <c r="F6" s="17" t="s">
        <v>163</v>
      </c>
      <c r="G6" s="25" t="s">
        <v>15</v>
      </c>
      <c r="H6" s="30">
        <v>136209</v>
      </c>
      <c r="I6" s="30">
        <v>134500</v>
      </c>
      <c r="J6" s="30">
        <v>133522</v>
      </c>
      <c r="K6" s="30">
        <v>132961</v>
      </c>
      <c r="L6" s="54">
        <v>132361</v>
      </c>
      <c r="M6" s="54"/>
      <c r="N6" s="30"/>
      <c r="O6" s="15" t="s">
        <v>16</v>
      </c>
      <c r="P6" s="16"/>
    </row>
    <row r="7" spans="1:16" ht="87">
      <c r="A7" s="65" t="s">
        <v>1213</v>
      </c>
      <c r="B7" s="15" t="s">
        <v>159</v>
      </c>
      <c r="C7" s="15" t="s">
        <v>160</v>
      </c>
      <c r="D7" s="15" t="s">
        <v>1149</v>
      </c>
      <c r="E7" s="15" t="s">
        <v>162</v>
      </c>
      <c r="F7" s="15" t="s">
        <v>1026</v>
      </c>
      <c r="G7" s="25" t="s">
        <v>15</v>
      </c>
      <c r="H7" s="30">
        <v>19166</v>
      </c>
      <c r="I7" s="30">
        <v>18877</v>
      </c>
      <c r="J7" s="30">
        <v>18802</v>
      </c>
      <c r="K7" s="30">
        <v>18726</v>
      </c>
      <c r="L7" s="30"/>
      <c r="M7" s="54"/>
      <c r="N7" s="30"/>
      <c r="O7" s="15" t="s">
        <v>16</v>
      </c>
      <c r="P7" s="16"/>
    </row>
    <row r="8" spans="1:16" ht="87">
      <c r="A8" s="65" t="s">
        <v>1213</v>
      </c>
      <c r="B8" s="15" t="s">
        <v>159</v>
      </c>
      <c r="C8" s="15" t="s">
        <v>160</v>
      </c>
      <c r="D8" s="15" t="s">
        <v>1149</v>
      </c>
      <c r="E8" s="15" t="s">
        <v>162</v>
      </c>
      <c r="F8" s="15" t="s">
        <v>1027</v>
      </c>
      <c r="G8" s="25" t="s">
        <v>15</v>
      </c>
      <c r="H8" s="30">
        <v>23674</v>
      </c>
      <c r="I8" s="30">
        <v>23186</v>
      </c>
      <c r="J8" s="30">
        <v>22869</v>
      </c>
      <c r="K8" s="30">
        <v>22789</v>
      </c>
      <c r="L8" s="30"/>
      <c r="M8" s="54"/>
      <c r="N8" s="30"/>
      <c r="O8" s="15" t="s">
        <v>16</v>
      </c>
      <c r="P8" s="16"/>
    </row>
    <row r="9" spans="1:16" ht="87">
      <c r="A9" s="65" t="s">
        <v>1213</v>
      </c>
      <c r="B9" s="15" t="s">
        <v>159</v>
      </c>
      <c r="C9" s="15" t="s">
        <v>160</v>
      </c>
      <c r="D9" s="15" t="s">
        <v>1149</v>
      </c>
      <c r="E9" s="15" t="s">
        <v>162</v>
      </c>
      <c r="F9" s="15" t="s">
        <v>1028</v>
      </c>
      <c r="G9" s="25" t="s">
        <v>15</v>
      </c>
      <c r="H9" s="30">
        <v>3066</v>
      </c>
      <c r="I9" s="30">
        <v>3052</v>
      </c>
      <c r="J9" s="30">
        <v>3032</v>
      </c>
      <c r="K9" s="30">
        <v>3028</v>
      </c>
      <c r="L9" s="30"/>
      <c r="M9" s="54"/>
      <c r="N9" s="30"/>
      <c r="O9" s="15" t="s">
        <v>16</v>
      </c>
      <c r="P9" s="16"/>
    </row>
    <row r="10" spans="1:16" ht="87">
      <c r="A10" s="65" t="s">
        <v>1213</v>
      </c>
      <c r="B10" s="15" t="s">
        <v>159</v>
      </c>
      <c r="C10" s="15" t="s">
        <v>160</v>
      </c>
      <c r="D10" s="15" t="s">
        <v>1149</v>
      </c>
      <c r="E10" s="15" t="s">
        <v>162</v>
      </c>
      <c r="F10" s="15" t="s">
        <v>1029</v>
      </c>
      <c r="G10" s="25" t="s">
        <v>15</v>
      </c>
      <c r="H10" s="30">
        <v>32917</v>
      </c>
      <c r="I10" s="30">
        <v>32900</v>
      </c>
      <c r="J10" s="30">
        <v>32711</v>
      </c>
      <c r="K10" s="30">
        <v>32666</v>
      </c>
      <c r="L10" s="30"/>
      <c r="M10" s="54"/>
      <c r="N10" s="30"/>
      <c r="O10" s="15" t="s">
        <v>16</v>
      </c>
      <c r="P10" s="16"/>
    </row>
    <row r="11" spans="1:16" ht="87">
      <c r="A11" s="65" t="s">
        <v>1213</v>
      </c>
      <c r="B11" s="15" t="s">
        <v>159</v>
      </c>
      <c r="C11" s="15" t="s">
        <v>160</v>
      </c>
      <c r="D11" s="15" t="s">
        <v>1149</v>
      </c>
      <c r="E11" s="15" t="s">
        <v>162</v>
      </c>
      <c r="F11" s="15" t="s">
        <v>1030</v>
      </c>
      <c r="G11" s="25" t="s">
        <v>15</v>
      </c>
      <c r="H11" s="30">
        <v>3451</v>
      </c>
      <c r="I11" s="30">
        <v>3451</v>
      </c>
      <c r="J11" s="30">
        <v>3301</v>
      </c>
      <c r="K11" s="30">
        <v>3285</v>
      </c>
      <c r="L11" s="30"/>
      <c r="M11" s="54"/>
      <c r="N11" s="30"/>
      <c r="O11" s="15" t="s">
        <v>16</v>
      </c>
      <c r="P11" s="16"/>
    </row>
    <row r="12" spans="1:16" ht="87">
      <c r="A12" s="65" t="s">
        <v>1213</v>
      </c>
      <c r="B12" s="15" t="s">
        <v>159</v>
      </c>
      <c r="C12" s="15" t="s">
        <v>160</v>
      </c>
      <c r="D12" s="15" t="s">
        <v>1149</v>
      </c>
      <c r="E12" s="15" t="s">
        <v>162</v>
      </c>
      <c r="F12" s="15" t="s">
        <v>1031</v>
      </c>
      <c r="G12" s="25" t="s">
        <v>15</v>
      </c>
      <c r="H12" s="30">
        <v>21589</v>
      </c>
      <c r="I12" s="30">
        <v>21313</v>
      </c>
      <c r="J12" s="30">
        <v>21334</v>
      </c>
      <c r="K12" s="30">
        <v>21265</v>
      </c>
      <c r="L12" s="30"/>
      <c r="M12" s="54"/>
      <c r="N12" s="30"/>
      <c r="O12" s="15" t="s">
        <v>16</v>
      </c>
      <c r="P12" s="16"/>
    </row>
    <row r="13" spans="1:16" ht="87">
      <c r="A13" s="65" t="s">
        <v>1213</v>
      </c>
      <c r="B13" s="15" t="s">
        <v>159</v>
      </c>
      <c r="C13" s="15" t="s">
        <v>160</v>
      </c>
      <c r="D13" s="15" t="s">
        <v>1149</v>
      </c>
      <c r="E13" s="15" t="s">
        <v>162</v>
      </c>
      <c r="F13" s="15" t="s">
        <v>1032</v>
      </c>
      <c r="G13" s="25" t="s">
        <v>15</v>
      </c>
      <c r="H13" s="30">
        <v>702</v>
      </c>
      <c r="I13" s="30">
        <v>702</v>
      </c>
      <c r="J13" s="30">
        <v>693</v>
      </c>
      <c r="K13" s="30">
        <v>658</v>
      </c>
      <c r="L13" s="30"/>
      <c r="M13" s="54"/>
      <c r="N13" s="30"/>
      <c r="O13" s="15" t="s">
        <v>16</v>
      </c>
      <c r="P13" s="16"/>
    </row>
    <row r="14" spans="1:16" ht="87">
      <c r="A14" s="65" t="s">
        <v>1213</v>
      </c>
      <c r="B14" s="15" t="s">
        <v>159</v>
      </c>
      <c r="C14" s="15" t="s">
        <v>160</v>
      </c>
      <c r="D14" s="15" t="s">
        <v>1149</v>
      </c>
      <c r="E14" s="15" t="s">
        <v>162</v>
      </c>
      <c r="F14" s="15" t="s">
        <v>1033</v>
      </c>
      <c r="G14" s="25" t="s">
        <v>15</v>
      </c>
      <c r="H14" s="30">
        <v>3887</v>
      </c>
      <c r="I14" s="30">
        <v>3887</v>
      </c>
      <c r="J14" s="30">
        <v>3698</v>
      </c>
      <c r="K14" s="30">
        <v>3521</v>
      </c>
      <c r="L14" s="30"/>
      <c r="M14" s="54"/>
      <c r="N14" s="30"/>
      <c r="O14" s="15" t="s">
        <v>16</v>
      </c>
      <c r="P14" s="16"/>
    </row>
    <row r="15" spans="1:16" ht="87">
      <c r="A15" s="65" t="s">
        <v>1213</v>
      </c>
      <c r="B15" s="15" t="s">
        <v>159</v>
      </c>
      <c r="C15" s="15" t="s">
        <v>160</v>
      </c>
      <c r="D15" s="15" t="s">
        <v>1149</v>
      </c>
      <c r="E15" s="15" t="s">
        <v>162</v>
      </c>
      <c r="F15" s="15" t="s">
        <v>1034</v>
      </c>
      <c r="G15" s="25" t="s">
        <v>15</v>
      </c>
      <c r="H15" s="30">
        <v>6220</v>
      </c>
      <c r="I15" s="30">
        <v>6113</v>
      </c>
      <c r="J15" s="30">
        <v>6026</v>
      </c>
      <c r="K15" s="30">
        <v>6025</v>
      </c>
      <c r="L15" s="30"/>
      <c r="M15" s="54"/>
      <c r="N15" s="30"/>
      <c r="O15" s="15" t="s">
        <v>16</v>
      </c>
      <c r="P15" s="16"/>
    </row>
    <row r="16" spans="1:16" ht="87">
      <c r="A16" s="65" t="s">
        <v>1213</v>
      </c>
      <c r="B16" s="15" t="s">
        <v>159</v>
      </c>
      <c r="C16" s="15" t="s">
        <v>160</v>
      </c>
      <c r="D16" s="15" t="s">
        <v>1149</v>
      </c>
      <c r="E16" s="15" t="s">
        <v>162</v>
      </c>
      <c r="F16" s="15" t="s">
        <v>1035</v>
      </c>
      <c r="G16" s="25" t="s">
        <v>15</v>
      </c>
      <c r="H16" s="30">
        <v>21537</v>
      </c>
      <c r="I16" s="30">
        <v>21019</v>
      </c>
      <c r="J16" s="30">
        <v>21056</v>
      </c>
      <c r="K16" s="30">
        <v>20998</v>
      </c>
      <c r="L16" s="30"/>
      <c r="M16" s="54"/>
      <c r="N16" s="30"/>
      <c r="O16" s="15" t="s">
        <v>16</v>
      </c>
      <c r="P16" s="16"/>
    </row>
    <row r="17" spans="1:16" ht="87">
      <c r="A17" s="65" t="s">
        <v>1213</v>
      </c>
      <c r="B17" s="15" t="s">
        <v>159</v>
      </c>
      <c r="C17" s="15" t="s">
        <v>160</v>
      </c>
      <c r="D17" s="15" t="s">
        <v>1149</v>
      </c>
      <c r="E17" s="15" t="s">
        <v>162</v>
      </c>
      <c r="F17" s="17" t="s">
        <v>164</v>
      </c>
      <c r="G17" s="25" t="s">
        <v>15</v>
      </c>
      <c r="H17" s="30">
        <v>126688</v>
      </c>
      <c r="I17" s="30">
        <v>127594</v>
      </c>
      <c r="J17" s="30">
        <v>129339</v>
      </c>
      <c r="K17" s="30">
        <v>129537</v>
      </c>
      <c r="L17" s="54" t="s">
        <v>1211</v>
      </c>
      <c r="M17" s="54"/>
      <c r="N17" s="30"/>
      <c r="O17" s="15" t="s">
        <v>16</v>
      </c>
      <c r="P17" s="16"/>
    </row>
    <row r="18" spans="1:16" ht="87">
      <c r="A18" s="65" t="s">
        <v>1213</v>
      </c>
      <c r="B18" s="15" t="s">
        <v>159</v>
      </c>
      <c r="C18" s="15" t="s">
        <v>160</v>
      </c>
      <c r="D18" s="15" t="s">
        <v>1149</v>
      </c>
      <c r="E18" s="15" t="s">
        <v>162</v>
      </c>
      <c r="F18" s="15" t="s">
        <v>1036</v>
      </c>
      <c r="G18" s="25" t="s">
        <v>15</v>
      </c>
      <c r="H18" s="30">
        <v>16509</v>
      </c>
      <c r="I18" s="30">
        <v>16896</v>
      </c>
      <c r="J18" s="30">
        <v>17719</v>
      </c>
      <c r="K18" s="30">
        <v>17895</v>
      </c>
      <c r="L18" s="30"/>
      <c r="M18" s="54"/>
      <c r="N18" s="30"/>
      <c r="O18" s="15" t="s">
        <v>16</v>
      </c>
      <c r="P18" s="16"/>
    </row>
    <row r="19" spans="1:16" ht="87">
      <c r="A19" s="65" t="s">
        <v>1213</v>
      </c>
      <c r="B19" s="15" t="s">
        <v>159</v>
      </c>
      <c r="C19" s="15" t="s">
        <v>160</v>
      </c>
      <c r="D19" s="15" t="s">
        <v>1149</v>
      </c>
      <c r="E19" s="15" t="s">
        <v>162</v>
      </c>
      <c r="F19" s="15" t="s">
        <v>1037</v>
      </c>
      <c r="G19" s="25" t="s">
        <v>15</v>
      </c>
      <c r="H19" s="30">
        <v>23070</v>
      </c>
      <c r="I19" s="30">
        <v>22751</v>
      </c>
      <c r="J19" s="30">
        <v>22784</v>
      </c>
      <c r="K19" s="30">
        <v>22789</v>
      </c>
      <c r="L19" s="30"/>
      <c r="M19" s="54"/>
      <c r="N19" s="30"/>
      <c r="O19" s="15" t="s">
        <v>16</v>
      </c>
      <c r="P19" s="16"/>
    </row>
    <row r="20" spans="1:16" ht="87">
      <c r="A20" s="65" t="s">
        <v>1213</v>
      </c>
      <c r="B20" s="15" t="s">
        <v>159</v>
      </c>
      <c r="C20" s="15" t="s">
        <v>160</v>
      </c>
      <c r="D20" s="15" t="s">
        <v>1149</v>
      </c>
      <c r="E20" s="15" t="s">
        <v>162</v>
      </c>
      <c r="F20" s="15" t="s">
        <v>1038</v>
      </c>
      <c r="G20" s="25" t="s">
        <v>15</v>
      </c>
      <c r="H20" s="30">
        <v>3066</v>
      </c>
      <c r="I20" s="30">
        <v>3052</v>
      </c>
      <c r="J20" s="30">
        <v>3032</v>
      </c>
      <c r="K20" s="30">
        <v>3028</v>
      </c>
      <c r="L20" s="30"/>
      <c r="M20" s="54"/>
      <c r="N20" s="30"/>
      <c r="O20" s="15" t="s">
        <v>16</v>
      </c>
      <c r="P20" s="16"/>
    </row>
    <row r="21" spans="1:16" ht="87">
      <c r="A21" s="65" t="s">
        <v>1213</v>
      </c>
      <c r="B21" s="15" t="s">
        <v>159</v>
      </c>
      <c r="C21" s="15" t="s">
        <v>160</v>
      </c>
      <c r="D21" s="15" t="s">
        <v>1149</v>
      </c>
      <c r="E21" s="15" t="s">
        <v>162</v>
      </c>
      <c r="F21" s="15" t="s">
        <v>1039</v>
      </c>
      <c r="G21" s="25" t="s">
        <v>15</v>
      </c>
      <c r="H21" s="30">
        <v>31477</v>
      </c>
      <c r="I21" s="30">
        <v>31863</v>
      </c>
      <c r="J21" s="30">
        <v>32077</v>
      </c>
      <c r="K21" s="30">
        <v>32145</v>
      </c>
      <c r="L21" s="30"/>
      <c r="M21" s="54"/>
      <c r="N21" s="30"/>
      <c r="O21" s="15" t="s">
        <v>16</v>
      </c>
      <c r="P21" s="16"/>
    </row>
    <row r="22" spans="1:16" ht="87">
      <c r="A22" s="65" t="s">
        <v>1213</v>
      </c>
      <c r="B22" s="15" t="s">
        <v>159</v>
      </c>
      <c r="C22" s="15" t="s">
        <v>160</v>
      </c>
      <c r="D22" s="15" t="s">
        <v>1149</v>
      </c>
      <c r="E22" s="15" t="s">
        <v>162</v>
      </c>
      <c r="F22" s="15" t="s">
        <v>1040</v>
      </c>
      <c r="G22" s="25" t="s">
        <v>15</v>
      </c>
      <c r="H22" s="30">
        <v>2883</v>
      </c>
      <c r="I22" s="30">
        <v>3042</v>
      </c>
      <c r="J22" s="30">
        <v>2976</v>
      </c>
      <c r="K22" s="30">
        <v>2984</v>
      </c>
      <c r="L22" s="30"/>
      <c r="M22" s="54"/>
      <c r="N22" s="30"/>
      <c r="O22" s="15" t="s">
        <v>16</v>
      </c>
      <c r="P22" s="16"/>
    </row>
    <row r="23" spans="1:16" ht="87">
      <c r="A23" s="65" t="s">
        <v>1213</v>
      </c>
      <c r="B23" s="15" t="s">
        <v>159</v>
      </c>
      <c r="C23" s="15" t="s">
        <v>160</v>
      </c>
      <c r="D23" s="15" t="s">
        <v>1149</v>
      </c>
      <c r="E23" s="15" t="s">
        <v>162</v>
      </c>
      <c r="F23" s="15" t="s">
        <v>1041</v>
      </c>
      <c r="G23" s="25" t="s">
        <v>15</v>
      </c>
      <c r="H23" s="30">
        <v>20807</v>
      </c>
      <c r="I23" s="30">
        <v>20750</v>
      </c>
      <c r="J23" s="30">
        <v>20847</v>
      </c>
      <c r="K23" s="30">
        <v>20809</v>
      </c>
      <c r="L23" s="30"/>
      <c r="M23" s="54"/>
      <c r="N23" s="30"/>
      <c r="O23" s="15" t="s">
        <v>16</v>
      </c>
      <c r="P23" s="16"/>
    </row>
    <row r="24" spans="1:16" ht="87">
      <c r="A24" s="65" t="s">
        <v>1213</v>
      </c>
      <c r="B24" s="15" t="s">
        <v>159</v>
      </c>
      <c r="C24" s="15" t="s">
        <v>160</v>
      </c>
      <c r="D24" s="15" t="s">
        <v>1149</v>
      </c>
      <c r="E24" s="15" t="s">
        <v>162</v>
      </c>
      <c r="F24" s="15" t="s">
        <v>1042</v>
      </c>
      <c r="G24" s="25" t="s">
        <v>15</v>
      </c>
      <c r="H24" s="30">
        <v>596</v>
      </c>
      <c r="I24" s="30">
        <v>643</v>
      </c>
      <c r="J24" s="30">
        <v>644</v>
      </c>
      <c r="K24" s="30">
        <v>612</v>
      </c>
      <c r="L24" s="30"/>
      <c r="M24" s="54"/>
      <c r="N24" s="30"/>
      <c r="O24" s="15" t="s">
        <v>16</v>
      </c>
      <c r="P24" s="16"/>
    </row>
    <row r="25" spans="1:16" ht="87">
      <c r="A25" s="65" t="s">
        <v>1213</v>
      </c>
      <c r="B25" s="15" t="s">
        <v>159</v>
      </c>
      <c r="C25" s="15" t="s">
        <v>160</v>
      </c>
      <c r="D25" s="15" t="s">
        <v>1149</v>
      </c>
      <c r="E25" s="15" t="s">
        <v>162</v>
      </c>
      <c r="F25" s="15" t="s">
        <v>1043</v>
      </c>
      <c r="G25" s="25" t="s">
        <v>15</v>
      </c>
      <c r="H25" s="30">
        <v>3328</v>
      </c>
      <c r="I25" s="30">
        <v>3485</v>
      </c>
      <c r="J25" s="30">
        <v>3553</v>
      </c>
      <c r="K25" s="30">
        <v>3448</v>
      </c>
      <c r="L25" s="30"/>
      <c r="M25" s="54"/>
      <c r="N25" s="30"/>
      <c r="O25" s="15" t="s">
        <v>16</v>
      </c>
      <c r="P25" s="16"/>
    </row>
    <row r="26" spans="1:16" ht="87">
      <c r="A26" s="65" t="s">
        <v>1213</v>
      </c>
      <c r="B26" s="15" t="s">
        <v>159</v>
      </c>
      <c r="C26" s="15" t="s">
        <v>160</v>
      </c>
      <c r="D26" s="15" t="s">
        <v>1149</v>
      </c>
      <c r="E26" s="15" t="s">
        <v>162</v>
      </c>
      <c r="F26" s="15" t="s">
        <v>1044</v>
      </c>
      <c r="G26" s="25" t="s">
        <v>15</v>
      </c>
      <c r="H26" s="30">
        <v>5423</v>
      </c>
      <c r="I26" s="30">
        <v>5539</v>
      </c>
      <c r="J26" s="30">
        <v>5675</v>
      </c>
      <c r="K26" s="30">
        <v>5735</v>
      </c>
      <c r="L26" s="30"/>
      <c r="M26" s="54"/>
      <c r="N26" s="30"/>
      <c r="O26" s="15" t="s">
        <v>16</v>
      </c>
      <c r="P26" s="16"/>
    </row>
    <row r="27" spans="1:16" ht="87">
      <c r="A27" s="65" t="s">
        <v>1213</v>
      </c>
      <c r="B27" s="15" t="s">
        <v>159</v>
      </c>
      <c r="C27" s="15" t="s">
        <v>160</v>
      </c>
      <c r="D27" s="15" t="s">
        <v>1149</v>
      </c>
      <c r="E27" s="15" t="s">
        <v>162</v>
      </c>
      <c r="F27" s="15" t="s">
        <v>1045</v>
      </c>
      <c r="G27" s="25" t="s">
        <v>15</v>
      </c>
      <c r="H27" s="30">
        <v>19529</v>
      </c>
      <c r="I27" s="30">
        <v>19573</v>
      </c>
      <c r="J27" s="30">
        <v>20032</v>
      </c>
      <c r="K27" s="30">
        <v>20092</v>
      </c>
      <c r="L27" s="30"/>
      <c r="M27" s="54"/>
      <c r="N27" s="30"/>
      <c r="O27" s="15" t="s">
        <v>16</v>
      </c>
      <c r="P27" s="16"/>
    </row>
    <row r="28" spans="1:16" ht="87">
      <c r="A28" s="65" t="s">
        <v>1213</v>
      </c>
      <c r="B28" s="15" t="s">
        <v>159</v>
      </c>
      <c r="C28" s="15" t="s">
        <v>160</v>
      </c>
      <c r="D28" s="15" t="s">
        <v>1149</v>
      </c>
      <c r="E28" s="15" t="s">
        <v>162</v>
      </c>
      <c r="F28" s="17" t="s">
        <v>165</v>
      </c>
      <c r="G28" s="25" t="s">
        <v>166</v>
      </c>
      <c r="H28" s="30">
        <v>778</v>
      </c>
      <c r="I28" s="30">
        <v>625</v>
      </c>
      <c r="J28" s="30">
        <v>478</v>
      </c>
      <c r="K28" s="30">
        <v>781</v>
      </c>
      <c r="L28" s="54">
        <v>391</v>
      </c>
      <c r="M28" s="54"/>
      <c r="N28" s="30"/>
      <c r="O28" s="15" t="s">
        <v>16</v>
      </c>
      <c r="P28" s="16"/>
    </row>
    <row r="29" spans="1:16" ht="87">
      <c r="A29" s="65" t="s">
        <v>1213</v>
      </c>
      <c r="B29" s="15" t="s">
        <v>159</v>
      </c>
      <c r="C29" s="15" t="s">
        <v>160</v>
      </c>
      <c r="D29" s="15" t="s">
        <v>1149</v>
      </c>
      <c r="E29" s="15" t="s">
        <v>162</v>
      </c>
      <c r="F29" s="15" t="s">
        <v>1046</v>
      </c>
      <c r="G29" s="25" t="s">
        <v>166</v>
      </c>
      <c r="H29" s="30">
        <v>840</v>
      </c>
      <c r="I29" s="30">
        <v>518</v>
      </c>
      <c r="J29" s="30">
        <v>474</v>
      </c>
      <c r="K29" s="30">
        <v>827</v>
      </c>
      <c r="L29" s="30"/>
      <c r="M29" s="54"/>
      <c r="N29" s="30"/>
      <c r="O29" s="15" t="s">
        <v>16</v>
      </c>
      <c r="P29" s="16"/>
    </row>
    <row r="30" spans="1:16" ht="87">
      <c r="A30" s="65" t="s">
        <v>1213</v>
      </c>
      <c r="B30" s="15" t="s">
        <v>159</v>
      </c>
      <c r="C30" s="15" t="s">
        <v>160</v>
      </c>
      <c r="D30" s="15" t="s">
        <v>1149</v>
      </c>
      <c r="E30" s="15" t="s">
        <v>162</v>
      </c>
      <c r="F30" s="15" t="s">
        <v>1047</v>
      </c>
      <c r="G30" s="25" t="s">
        <v>166</v>
      </c>
      <c r="H30" s="30">
        <v>843</v>
      </c>
      <c r="I30" s="30">
        <v>616</v>
      </c>
      <c r="J30" s="30">
        <v>467</v>
      </c>
      <c r="K30" s="30">
        <v>842</v>
      </c>
      <c r="L30" s="30"/>
      <c r="M30" s="54"/>
      <c r="N30" s="30"/>
      <c r="O30" s="15" t="s">
        <v>16</v>
      </c>
      <c r="P30" s="16"/>
    </row>
    <row r="31" spans="1:16" ht="87">
      <c r="A31" s="65" t="s">
        <v>1213</v>
      </c>
      <c r="B31" s="15" t="s">
        <v>159</v>
      </c>
      <c r="C31" s="15" t="s">
        <v>160</v>
      </c>
      <c r="D31" s="15" t="s">
        <v>1149</v>
      </c>
      <c r="E31" s="15" t="s">
        <v>162</v>
      </c>
      <c r="F31" s="15" t="s">
        <v>1048</v>
      </c>
      <c r="G31" s="25" t="s">
        <v>166</v>
      </c>
      <c r="H31" s="30">
        <v>783</v>
      </c>
      <c r="I31" s="30">
        <v>583</v>
      </c>
      <c r="J31" s="30">
        <v>361</v>
      </c>
      <c r="K31" s="30">
        <v>757</v>
      </c>
      <c r="L31" s="30"/>
      <c r="M31" s="54"/>
      <c r="N31" s="30"/>
      <c r="O31" s="15" t="s">
        <v>16</v>
      </c>
      <c r="P31" s="16"/>
    </row>
    <row r="32" spans="1:16" ht="87">
      <c r="A32" s="65" t="s">
        <v>1213</v>
      </c>
      <c r="B32" s="15" t="s">
        <v>159</v>
      </c>
      <c r="C32" s="15" t="s">
        <v>160</v>
      </c>
      <c r="D32" s="15" t="s">
        <v>1149</v>
      </c>
      <c r="E32" s="15" t="s">
        <v>162</v>
      </c>
      <c r="F32" s="15" t="s">
        <v>1049</v>
      </c>
      <c r="G32" s="25" t="s">
        <v>166</v>
      </c>
      <c r="H32" s="30">
        <v>831</v>
      </c>
      <c r="I32" s="30">
        <v>639</v>
      </c>
      <c r="J32" s="30">
        <v>727</v>
      </c>
      <c r="K32" s="30">
        <v>840</v>
      </c>
      <c r="L32" s="30"/>
      <c r="M32" s="54"/>
      <c r="N32" s="30"/>
      <c r="O32" s="15" t="s">
        <v>16</v>
      </c>
      <c r="P32" s="16"/>
    </row>
    <row r="33" spans="1:16" ht="87">
      <c r="A33" s="65" t="s">
        <v>1213</v>
      </c>
      <c r="B33" s="15" t="s">
        <v>159</v>
      </c>
      <c r="C33" s="15" t="s">
        <v>160</v>
      </c>
      <c r="D33" s="15" t="s">
        <v>1149</v>
      </c>
      <c r="E33" s="15" t="s">
        <v>162</v>
      </c>
      <c r="F33" s="15" t="s">
        <v>1050</v>
      </c>
      <c r="G33" s="25" t="s">
        <v>166</v>
      </c>
      <c r="H33" s="30">
        <v>708</v>
      </c>
      <c r="I33" s="30">
        <v>619</v>
      </c>
      <c r="J33" s="30">
        <v>402</v>
      </c>
      <c r="K33" s="30">
        <v>674</v>
      </c>
      <c r="L33" s="30"/>
      <c r="M33" s="54"/>
      <c r="N33" s="30"/>
      <c r="O33" s="15" t="s">
        <v>16</v>
      </c>
      <c r="P33" s="16"/>
    </row>
    <row r="34" spans="1:16" ht="87">
      <c r="A34" s="65" t="s">
        <v>1213</v>
      </c>
      <c r="B34" s="15" t="s">
        <v>159</v>
      </c>
      <c r="C34" s="15" t="s">
        <v>160</v>
      </c>
      <c r="D34" s="15" t="s">
        <v>1149</v>
      </c>
      <c r="E34" s="15" t="s">
        <v>162</v>
      </c>
      <c r="F34" s="15" t="s">
        <v>1051</v>
      </c>
      <c r="G34" s="25" t="s">
        <v>166</v>
      </c>
      <c r="H34" s="30">
        <v>775</v>
      </c>
      <c r="I34" s="30">
        <v>692</v>
      </c>
      <c r="J34" s="30">
        <v>484</v>
      </c>
      <c r="K34" s="30">
        <v>794</v>
      </c>
      <c r="L34" s="30"/>
      <c r="M34" s="54"/>
      <c r="N34" s="30"/>
      <c r="O34" s="15" t="s">
        <v>16</v>
      </c>
      <c r="P34" s="16"/>
    </row>
    <row r="35" spans="1:16" ht="87">
      <c r="A35" s="65" t="s">
        <v>1213</v>
      </c>
      <c r="B35" s="15" t="s">
        <v>159</v>
      </c>
      <c r="C35" s="15" t="s">
        <v>160</v>
      </c>
      <c r="D35" s="15" t="s">
        <v>1149</v>
      </c>
      <c r="E35" s="15" t="s">
        <v>162</v>
      </c>
      <c r="F35" s="15" t="s">
        <v>1052</v>
      </c>
      <c r="G35" s="25" t="s">
        <v>166</v>
      </c>
      <c r="H35" s="30">
        <v>681</v>
      </c>
      <c r="I35" s="30">
        <v>583</v>
      </c>
      <c r="J35" s="30">
        <v>432</v>
      </c>
      <c r="K35" s="30">
        <v>672</v>
      </c>
      <c r="L35" s="30"/>
      <c r="M35" s="54"/>
      <c r="N35" s="30"/>
      <c r="O35" s="15" t="s">
        <v>16</v>
      </c>
      <c r="P35" s="16"/>
    </row>
    <row r="36" spans="1:16" ht="87">
      <c r="A36" s="65" t="s">
        <v>1213</v>
      </c>
      <c r="B36" s="15" t="s">
        <v>159</v>
      </c>
      <c r="C36" s="15" t="s">
        <v>160</v>
      </c>
      <c r="D36" s="15" t="s">
        <v>1149</v>
      </c>
      <c r="E36" s="15" t="s">
        <v>162</v>
      </c>
      <c r="F36" s="15" t="s">
        <v>1053</v>
      </c>
      <c r="G36" s="25" t="s">
        <v>166</v>
      </c>
      <c r="H36" s="30">
        <v>724</v>
      </c>
      <c r="I36" s="30">
        <v>576</v>
      </c>
      <c r="J36" s="30">
        <v>426</v>
      </c>
      <c r="K36" s="30">
        <v>700</v>
      </c>
      <c r="L36" s="30"/>
      <c r="M36" s="54"/>
      <c r="N36" s="30"/>
      <c r="O36" s="15" t="s">
        <v>16</v>
      </c>
      <c r="P36" s="16"/>
    </row>
    <row r="37" spans="1:16" ht="87">
      <c r="A37" s="65" t="s">
        <v>1213</v>
      </c>
      <c r="B37" s="15" t="s">
        <v>159</v>
      </c>
      <c r="C37" s="15" t="s">
        <v>160</v>
      </c>
      <c r="D37" s="15" t="s">
        <v>1149</v>
      </c>
      <c r="E37" s="15" t="s">
        <v>162</v>
      </c>
      <c r="F37" s="15" t="s">
        <v>1054</v>
      </c>
      <c r="G37" s="25" t="s">
        <v>166</v>
      </c>
      <c r="H37" s="30">
        <v>781</v>
      </c>
      <c r="I37" s="30">
        <v>690</v>
      </c>
      <c r="J37" s="30">
        <v>547</v>
      </c>
      <c r="K37" s="30">
        <v>819</v>
      </c>
      <c r="L37" s="30"/>
      <c r="M37" s="54"/>
      <c r="N37" s="30"/>
      <c r="O37" s="15" t="s">
        <v>16</v>
      </c>
      <c r="P37" s="16"/>
    </row>
    <row r="38" spans="1:16" ht="87">
      <c r="A38" s="65" t="s">
        <v>1213</v>
      </c>
      <c r="B38" s="15" t="s">
        <v>159</v>
      </c>
      <c r="C38" s="15" t="s">
        <v>160</v>
      </c>
      <c r="D38" s="15" t="s">
        <v>1149</v>
      </c>
      <c r="E38" s="15" t="s">
        <v>162</v>
      </c>
      <c r="F38" s="15" t="s">
        <v>1055</v>
      </c>
      <c r="G38" s="25" t="s">
        <v>166</v>
      </c>
      <c r="H38" s="30">
        <v>810</v>
      </c>
      <c r="I38" s="30">
        <v>731</v>
      </c>
      <c r="J38" s="30">
        <v>461</v>
      </c>
      <c r="K38" s="30">
        <v>886</v>
      </c>
      <c r="L38" s="30"/>
      <c r="M38" s="54"/>
      <c r="N38" s="30"/>
      <c r="O38" s="15" t="s">
        <v>16</v>
      </c>
      <c r="P38" s="16"/>
    </row>
    <row r="39" spans="1:16" ht="21" customHeight="1">
      <c r="A39" s="65" t="s">
        <v>1213</v>
      </c>
      <c r="B39" s="15" t="s">
        <v>159</v>
      </c>
      <c r="C39" s="15" t="s">
        <v>160</v>
      </c>
      <c r="D39" s="15" t="s">
        <v>1149</v>
      </c>
      <c r="E39" s="15" t="s">
        <v>162</v>
      </c>
      <c r="F39" s="17" t="s">
        <v>167</v>
      </c>
      <c r="G39" s="25" t="s">
        <v>20</v>
      </c>
      <c r="H39" s="30">
        <v>23499</v>
      </c>
      <c r="I39" s="30">
        <v>22957</v>
      </c>
      <c r="J39" s="30">
        <v>23197</v>
      </c>
      <c r="K39" s="30">
        <v>21986</v>
      </c>
      <c r="L39" s="54">
        <v>23844</v>
      </c>
      <c r="M39" s="54"/>
      <c r="N39" s="30"/>
      <c r="O39" s="15" t="s">
        <v>16</v>
      </c>
      <c r="P39" s="16"/>
    </row>
    <row r="40" spans="1:16" ht="87">
      <c r="A40" s="65" t="s">
        <v>1213</v>
      </c>
      <c r="B40" s="15" t="s">
        <v>159</v>
      </c>
      <c r="C40" s="15" t="s">
        <v>160</v>
      </c>
      <c r="D40" s="15" t="s">
        <v>1149</v>
      </c>
      <c r="E40" s="15" t="s">
        <v>162</v>
      </c>
      <c r="F40" s="15" t="s">
        <v>1056</v>
      </c>
      <c r="G40" s="25" t="s">
        <v>20</v>
      </c>
      <c r="H40" s="30">
        <v>3504</v>
      </c>
      <c r="I40" s="30">
        <v>3496</v>
      </c>
      <c r="J40" s="30">
        <v>3482</v>
      </c>
      <c r="K40" s="30">
        <v>2960</v>
      </c>
      <c r="L40" s="30"/>
      <c r="M40" s="54"/>
      <c r="N40" s="30"/>
      <c r="O40" s="15" t="s">
        <v>16</v>
      </c>
      <c r="P40" s="16"/>
    </row>
    <row r="41" spans="1:16" ht="87">
      <c r="A41" s="65" t="s">
        <v>1213</v>
      </c>
      <c r="B41" s="15" t="s">
        <v>159</v>
      </c>
      <c r="C41" s="15" t="s">
        <v>160</v>
      </c>
      <c r="D41" s="15" t="s">
        <v>1149</v>
      </c>
      <c r="E41" s="15" t="s">
        <v>162</v>
      </c>
      <c r="F41" s="15" t="s">
        <v>1057</v>
      </c>
      <c r="G41" s="25" t="s">
        <v>20</v>
      </c>
      <c r="H41" s="30">
        <v>4087</v>
      </c>
      <c r="I41" s="30">
        <v>4054</v>
      </c>
      <c r="J41" s="30">
        <v>4054</v>
      </c>
      <c r="K41" s="30">
        <v>3808</v>
      </c>
      <c r="L41" s="30"/>
      <c r="M41" s="54"/>
      <c r="N41" s="30"/>
      <c r="O41" s="15" t="s">
        <v>16</v>
      </c>
      <c r="P41" s="16"/>
    </row>
    <row r="42" spans="1:16" ht="87">
      <c r="A42" s="65" t="s">
        <v>1213</v>
      </c>
      <c r="B42" s="15" t="s">
        <v>159</v>
      </c>
      <c r="C42" s="15" t="s">
        <v>160</v>
      </c>
      <c r="D42" s="15" t="s">
        <v>1149</v>
      </c>
      <c r="E42" s="15" t="s">
        <v>162</v>
      </c>
      <c r="F42" s="15" t="s">
        <v>1058</v>
      </c>
      <c r="G42" s="25" t="s">
        <v>20</v>
      </c>
      <c r="H42" s="30">
        <v>700</v>
      </c>
      <c r="I42" s="30">
        <v>700</v>
      </c>
      <c r="J42" s="30">
        <v>700</v>
      </c>
      <c r="K42" s="30">
        <v>600</v>
      </c>
      <c r="L42" s="30"/>
      <c r="M42" s="54"/>
      <c r="N42" s="30"/>
      <c r="O42" s="15" t="s">
        <v>16</v>
      </c>
      <c r="P42" s="16"/>
    </row>
    <row r="43" spans="1:16" ht="87">
      <c r="A43" s="65" t="s">
        <v>1213</v>
      </c>
      <c r="B43" s="15" t="s">
        <v>159</v>
      </c>
      <c r="C43" s="15" t="s">
        <v>160</v>
      </c>
      <c r="D43" s="15" t="s">
        <v>1149</v>
      </c>
      <c r="E43" s="15" t="s">
        <v>162</v>
      </c>
      <c r="F43" s="15" t="s">
        <v>1059</v>
      </c>
      <c r="G43" s="25" t="s">
        <v>20</v>
      </c>
      <c r="H43" s="30">
        <v>5005</v>
      </c>
      <c r="I43" s="30">
        <v>5105</v>
      </c>
      <c r="J43" s="30">
        <v>5105</v>
      </c>
      <c r="K43" s="30">
        <v>4996</v>
      </c>
      <c r="L43" s="30"/>
      <c r="M43" s="54"/>
      <c r="N43" s="30"/>
      <c r="O43" s="15" t="s">
        <v>16</v>
      </c>
      <c r="P43" s="16"/>
    </row>
    <row r="44" spans="1:16" ht="87">
      <c r="A44" s="65" t="s">
        <v>1213</v>
      </c>
      <c r="B44" s="15" t="s">
        <v>159</v>
      </c>
      <c r="C44" s="15" t="s">
        <v>160</v>
      </c>
      <c r="D44" s="15" t="s">
        <v>1149</v>
      </c>
      <c r="E44" s="15" t="s">
        <v>162</v>
      </c>
      <c r="F44" s="15" t="s">
        <v>1060</v>
      </c>
      <c r="G44" s="25" t="s">
        <v>20</v>
      </c>
      <c r="H44" s="30">
        <v>560</v>
      </c>
      <c r="I44" s="30">
        <v>546</v>
      </c>
      <c r="J44" s="30">
        <v>546</v>
      </c>
      <c r="K44" s="30">
        <v>601</v>
      </c>
      <c r="L44" s="30"/>
      <c r="M44" s="54"/>
      <c r="N44" s="30"/>
      <c r="O44" s="15" t="s">
        <v>16</v>
      </c>
      <c r="P44" s="16"/>
    </row>
    <row r="45" spans="1:16" ht="87">
      <c r="A45" s="65" t="s">
        <v>1213</v>
      </c>
      <c r="B45" s="15" t="s">
        <v>159</v>
      </c>
      <c r="C45" s="15" t="s">
        <v>160</v>
      </c>
      <c r="D45" s="15" t="s">
        <v>1149</v>
      </c>
      <c r="E45" s="15" t="s">
        <v>162</v>
      </c>
      <c r="F45" s="15" t="s">
        <v>1061</v>
      </c>
      <c r="G45" s="25" t="s">
        <v>20</v>
      </c>
      <c r="H45" s="30">
        <v>5060</v>
      </c>
      <c r="I45" s="30">
        <v>4600</v>
      </c>
      <c r="J45" s="30">
        <v>4857</v>
      </c>
      <c r="K45" s="30">
        <v>4483</v>
      </c>
      <c r="L45" s="30"/>
      <c r="M45" s="54"/>
      <c r="N45" s="30"/>
      <c r="O45" s="15" t="s">
        <v>16</v>
      </c>
      <c r="P45" s="16"/>
    </row>
    <row r="46" spans="1:16" ht="87">
      <c r="A46" s="65" t="s">
        <v>1213</v>
      </c>
      <c r="B46" s="15" t="s">
        <v>159</v>
      </c>
      <c r="C46" s="15" t="s">
        <v>160</v>
      </c>
      <c r="D46" s="15" t="s">
        <v>1149</v>
      </c>
      <c r="E46" s="15" t="s">
        <v>162</v>
      </c>
      <c r="F46" s="15" t="s">
        <v>1062</v>
      </c>
      <c r="G46" s="25" t="s">
        <v>20</v>
      </c>
      <c r="H46" s="30">
        <v>117</v>
      </c>
      <c r="I46" s="30">
        <v>110</v>
      </c>
      <c r="J46" s="30">
        <v>124</v>
      </c>
      <c r="K46" s="30">
        <v>83</v>
      </c>
      <c r="L46" s="30"/>
      <c r="M46" s="54"/>
      <c r="N46" s="30"/>
      <c r="O46" s="15" t="s">
        <v>16</v>
      </c>
      <c r="P46" s="16"/>
    </row>
    <row r="47" spans="1:16" ht="87">
      <c r="A47" s="65" t="s">
        <v>1213</v>
      </c>
      <c r="B47" s="15" t="s">
        <v>159</v>
      </c>
      <c r="C47" s="15" t="s">
        <v>160</v>
      </c>
      <c r="D47" s="15" t="s">
        <v>1149</v>
      </c>
      <c r="E47" s="15" t="s">
        <v>162</v>
      </c>
      <c r="F47" s="15" t="s">
        <v>1063</v>
      </c>
      <c r="G47" s="25" t="s">
        <v>20</v>
      </c>
      <c r="H47" s="30">
        <v>842</v>
      </c>
      <c r="I47" s="30">
        <v>817</v>
      </c>
      <c r="J47" s="30">
        <v>811</v>
      </c>
      <c r="K47" s="30">
        <v>717</v>
      </c>
      <c r="L47" s="30"/>
      <c r="M47" s="54"/>
      <c r="N47" s="30"/>
      <c r="O47" s="15" t="s">
        <v>16</v>
      </c>
      <c r="P47" s="16"/>
    </row>
    <row r="48" spans="1:16" ht="87">
      <c r="A48" s="65" t="s">
        <v>1213</v>
      </c>
      <c r="B48" s="15" t="s">
        <v>159</v>
      </c>
      <c r="C48" s="15" t="s">
        <v>160</v>
      </c>
      <c r="D48" s="15" t="s">
        <v>1149</v>
      </c>
      <c r="E48" s="15" t="s">
        <v>162</v>
      </c>
      <c r="F48" s="15" t="s">
        <v>1064</v>
      </c>
      <c r="G48" s="25" t="s">
        <v>20</v>
      </c>
      <c r="H48" s="30">
        <v>1700</v>
      </c>
      <c r="I48" s="30">
        <v>1605</v>
      </c>
      <c r="J48" s="30">
        <v>1594</v>
      </c>
      <c r="K48" s="30">
        <v>1557</v>
      </c>
      <c r="L48" s="30"/>
      <c r="M48" s="54"/>
      <c r="N48" s="30"/>
      <c r="O48" s="15" t="s">
        <v>16</v>
      </c>
      <c r="P48" s="16"/>
    </row>
    <row r="49" spans="1:16" ht="87">
      <c r="A49" s="65" t="s">
        <v>1213</v>
      </c>
      <c r="B49" s="15" t="s">
        <v>159</v>
      </c>
      <c r="C49" s="15" t="s">
        <v>160</v>
      </c>
      <c r="D49" s="15" t="s">
        <v>1149</v>
      </c>
      <c r="E49" s="15" t="s">
        <v>162</v>
      </c>
      <c r="F49" s="15" t="s">
        <v>1065</v>
      </c>
      <c r="G49" s="25" t="s">
        <v>20</v>
      </c>
      <c r="H49" s="30">
        <v>1924</v>
      </c>
      <c r="I49" s="30">
        <v>1924</v>
      </c>
      <c r="J49" s="30">
        <v>1924</v>
      </c>
      <c r="K49" s="30">
        <v>2181</v>
      </c>
      <c r="L49" s="30"/>
      <c r="M49" s="54"/>
      <c r="N49" s="30"/>
      <c r="O49" s="15" t="s">
        <v>16</v>
      </c>
      <c r="P49" s="16"/>
    </row>
    <row r="50" spans="1:16" ht="87">
      <c r="A50" s="65" t="s">
        <v>1213</v>
      </c>
      <c r="B50" s="15" t="s">
        <v>159</v>
      </c>
      <c r="C50" s="15" t="s">
        <v>160</v>
      </c>
      <c r="D50" s="15" t="s">
        <v>1149</v>
      </c>
      <c r="E50" s="15" t="s">
        <v>162</v>
      </c>
      <c r="F50" s="17" t="s">
        <v>168</v>
      </c>
      <c r="G50" s="25" t="s">
        <v>113</v>
      </c>
      <c r="H50" s="30">
        <v>28.4</v>
      </c>
      <c r="I50" s="30">
        <v>47</v>
      </c>
      <c r="J50" s="30">
        <v>48.13</v>
      </c>
      <c r="K50" s="54">
        <v>63</v>
      </c>
      <c r="L50" s="54">
        <v>41</v>
      </c>
      <c r="M50" s="54"/>
      <c r="N50" s="30"/>
      <c r="O50" s="15" t="s">
        <v>16</v>
      </c>
      <c r="P50" s="16"/>
    </row>
    <row r="51" spans="1:16" ht="87">
      <c r="A51" s="65" t="s">
        <v>1213</v>
      </c>
      <c r="B51" s="15" t="s">
        <v>159</v>
      </c>
      <c r="C51" s="15" t="s">
        <v>160</v>
      </c>
      <c r="D51" s="15" t="s">
        <v>1149</v>
      </c>
      <c r="E51" s="15" t="s">
        <v>162</v>
      </c>
      <c r="F51" s="17" t="s">
        <v>169</v>
      </c>
      <c r="G51" s="25"/>
      <c r="H51" s="30"/>
      <c r="I51" s="30"/>
      <c r="J51" s="30"/>
      <c r="K51" s="30"/>
      <c r="L51" s="30"/>
      <c r="M51" s="54"/>
      <c r="N51" s="30"/>
      <c r="O51" s="15" t="s">
        <v>24</v>
      </c>
      <c r="P51" s="16"/>
    </row>
    <row r="52" spans="1:16" ht="87">
      <c r="A52" s="65" t="s">
        <v>1213</v>
      </c>
      <c r="B52" s="15" t="s">
        <v>159</v>
      </c>
      <c r="C52" s="15" t="s">
        <v>160</v>
      </c>
      <c r="D52" s="15" t="s">
        <v>1149</v>
      </c>
      <c r="E52" s="15" t="s">
        <v>162</v>
      </c>
      <c r="F52" s="17" t="s">
        <v>170</v>
      </c>
      <c r="G52" s="25" t="s">
        <v>15</v>
      </c>
      <c r="H52" s="30">
        <v>54869</v>
      </c>
      <c r="I52" s="30">
        <v>54869</v>
      </c>
      <c r="J52" s="30">
        <v>69501</v>
      </c>
      <c r="K52" s="30">
        <v>69501</v>
      </c>
      <c r="L52" s="30">
        <v>69501</v>
      </c>
      <c r="M52" s="54">
        <v>69501</v>
      </c>
      <c r="N52" s="30"/>
      <c r="O52" s="15" t="s">
        <v>24</v>
      </c>
      <c r="P52" s="16"/>
    </row>
    <row r="53" spans="1:16" ht="87">
      <c r="A53" s="65" t="s">
        <v>1213</v>
      </c>
      <c r="B53" s="15" t="s">
        <v>159</v>
      </c>
      <c r="C53" s="15" t="s">
        <v>160</v>
      </c>
      <c r="D53" s="15" t="s">
        <v>1149</v>
      </c>
      <c r="E53" s="15" t="s">
        <v>162</v>
      </c>
      <c r="F53" s="17" t="s">
        <v>30</v>
      </c>
      <c r="G53" s="25" t="s">
        <v>20</v>
      </c>
      <c r="H53" s="30">
        <v>58747.5</v>
      </c>
      <c r="I53" s="30">
        <v>57392.5</v>
      </c>
      <c r="J53" s="30">
        <v>57992.5</v>
      </c>
      <c r="K53" s="30">
        <v>54965</v>
      </c>
      <c r="L53" s="54">
        <v>56765</v>
      </c>
      <c r="M53" s="54"/>
      <c r="N53" s="30"/>
      <c r="O53" s="15" t="s">
        <v>16</v>
      </c>
      <c r="P53" s="16"/>
    </row>
    <row r="54" spans="1:16" ht="87">
      <c r="A54" s="65" t="s">
        <v>1213</v>
      </c>
      <c r="B54" s="15" t="s">
        <v>159</v>
      </c>
      <c r="C54" s="15" t="s">
        <v>160</v>
      </c>
      <c r="D54" s="15" t="s">
        <v>1150</v>
      </c>
      <c r="E54" s="15" t="s">
        <v>172</v>
      </c>
      <c r="F54" s="17" t="s">
        <v>173</v>
      </c>
      <c r="G54" s="25" t="s">
        <v>126</v>
      </c>
      <c r="H54" s="30">
        <v>170</v>
      </c>
      <c r="I54" s="30">
        <v>200</v>
      </c>
      <c r="J54" s="54">
        <v>216</v>
      </c>
      <c r="K54" s="54">
        <v>225</v>
      </c>
      <c r="L54" s="54">
        <v>287</v>
      </c>
      <c r="M54" s="54">
        <v>287</v>
      </c>
      <c r="N54" s="30"/>
      <c r="O54" s="15" t="s">
        <v>34</v>
      </c>
      <c r="P54" s="16"/>
    </row>
    <row r="55" spans="1:16" ht="87">
      <c r="A55" s="65" t="s">
        <v>1213</v>
      </c>
      <c r="B55" s="15" t="s">
        <v>159</v>
      </c>
      <c r="C55" s="15" t="s">
        <v>160</v>
      </c>
      <c r="D55" s="15" t="s">
        <v>1151</v>
      </c>
      <c r="E55" s="15" t="s">
        <v>172</v>
      </c>
      <c r="F55" s="17" t="s">
        <v>35</v>
      </c>
      <c r="G55" s="25" t="s">
        <v>36</v>
      </c>
      <c r="H55" s="30">
        <v>2824.7</v>
      </c>
      <c r="I55" s="30">
        <v>2776</v>
      </c>
      <c r="J55" s="30">
        <f>SUM(J56:J67)</f>
        <v>3449.4000000000005</v>
      </c>
      <c r="K55" s="30">
        <v>3681.6</v>
      </c>
      <c r="L55" s="30">
        <v>2402.1999999999998</v>
      </c>
      <c r="M55" s="56">
        <v>2545.4</v>
      </c>
      <c r="N55" s="30"/>
      <c r="O55" s="15" t="s">
        <v>37</v>
      </c>
      <c r="P55" s="16"/>
    </row>
    <row r="56" spans="1:16" ht="87">
      <c r="A56" s="65" t="s">
        <v>1213</v>
      </c>
      <c r="B56" s="15" t="s">
        <v>159</v>
      </c>
      <c r="C56" s="15" t="s">
        <v>160</v>
      </c>
      <c r="D56" s="15" t="s">
        <v>1151</v>
      </c>
      <c r="E56" s="15" t="s">
        <v>172</v>
      </c>
      <c r="F56" s="15" t="s">
        <v>1066</v>
      </c>
      <c r="G56" s="25" t="s">
        <v>36</v>
      </c>
      <c r="H56" s="30">
        <v>0</v>
      </c>
      <c r="I56" s="30">
        <v>12.3</v>
      </c>
      <c r="J56" s="30">
        <v>37.9</v>
      </c>
      <c r="K56" s="30">
        <v>70.8</v>
      </c>
      <c r="L56" s="30">
        <v>85.3</v>
      </c>
      <c r="M56" s="56">
        <v>0</v>
      </c>
      <c r="N56" s="30"/>
      <c r="O56" s="15" t="s">
        <v>37</v>
      </c>
      <c r="P56" s="16"/>
    </row>
    <row r="57" spans="1:16" ht="87">
      <c r="A57" s="65" t="s">
        <v>1213</v>
      </c>
      <c r="B57" s="15" t="s">
        <v>159</v>
      </c>
      <c r="C57" s="15" t="s">
        <v>160</v>
      </c>
      <c r="D57" s="15" t="s">
        <v>1151</v>
      </c>
      <c r="E57" s="15" t="s">
        <v>172</v>
      </c>
      <c r="F57" s="15" t="s">
        <v>1067</v>
      </c>
      <c r="G57" s="25" t="s">
        <v>36</v>
      </c>
      <c r="H57" s="30">
        <v>40.200000000000003</v>
      </c>
      <c r="I57" s="30">
        <v>46.6</v>
      </c>
      <c r="J57" s="30">
        <v>3.5</v>
      </c>
      <c r="K57" s="30">
        <v>15.1</v>
      </c>
      <c r="L57" s="30">
        <v>8.1999999999999993</v>
      </c>
      <c r="M57" s="56">
        <v>12.1</v>
      </c>
      <c r="N57" s="30"/>
      <c r="O57" s="15" t="s">
        <v>37</v>
      </c>
      <c r="P57" s="16"/>
    </row>
    <row r="58" spans="1:16" ht="87">
      <c r="A58" s="65" t="s">
        <v>1213</v>
      </c>
      <c r="B58" s="15" t="s">
        <v>159</v>
      </c>
      <c r="C58" s="15" t="s">
        <v>160</v>
      </c>
      <c r="D58" s="15" t="s">
        <v>1151</v>
      </c>
      <c r="E58" s="15" t="s">
        <v>172</v>
      </c>
      <c r="F58" s="15" t="s">
        <v>1068</v>
      </c>
      <c r="G58" s="25" t="s">
        <v>36</v>
      </c>
      <c r="H58" s="30">
        <v>115.8</v>
      </c>
      <c r="I58" s="30">
        <v>18.8</v>
      </c>
      <c r="J58" s="30">
        <v>38</v>
      </c>
      <c r="K58" s="30">
        <v>73.3</v>
      </c>
      <c r="L58" s="30">
        <v>190.8</v>
      </c>
      <c r="M58" s="56">
        <v>102.3</v>
      </c>
      <c r="N58" s="30"/>
      <c r="O58" s="15" t="s">
        <v>37</v>
      </c>
      <c r="P58" s="16"/>
    </row>
    <row r="59" spans="1:16" ht="87">
      <c r="A59" s="65" t="s">
        <v>1213</v>
      </c>
      <c r="B59" s="15" t="s">
        <v>159</v>
      </c>
      <c r="C59" s="15" t="s">
        <v>160</v>
      </c>
      <c r="D59" s="15" t="s">
        <v>1151</v>
      </c>
      <c r="E59" s="15" t="s">
        <v>172</v>
      </c>
      <c r="F59" s="15" t="s">
        <v>1069</v>
      </c>
      <c r="G59" s="25" t="s">
        <v>36</v>
      </c>
      <c r="H59" s="30">
        <v>55.3</v>
      </c>
      <c r="I59" s="30">
        <v>77.099999999999994</v>
      </c>
      <c r="J59" s="30">
        <v>23.1</v>
      </c>
      <c r="K59" s="30">
        <v>160.69999999999999</v>
      </c>
      <c r="L59" s="30">
        <v>195.3</v>
      </c>
      <c r="M59" s="56">
        <v>103.5</v>
      </c>
      <c r="N59" s="30"/>
      <c r="O59" s="15" t="s">
        <v>37</v>
      </c>
      <c r="P59" s="16"/>
    </row>
    <row r="60" spans="1:16" ht="87">
      <c r="A60" s="65" t="s">
        <v>1213</v>
      </c>
      <c r="B60" s="15" t="s">
        <v>159</v>
      </c>
      <c r="C60" s="15" t="s">
        <v>160</v>
      </c>
      <c r="D60" s="15" t="s">
        <v>1151</v>
      </c>
      <c r="E60" s="15" t="s">
        <v>172</v>
      </c>
      <c r="F60" s="15" t="s">
        <v>1070</v>
      </c>
      <c r="G60" s="25" t="s">
        <v>36</v>
      </c>
      <c r="H60" s="30">
        <v>170.6</v>
      </c>
      <c r="I60" s="30">
        <v>293.10000000000002</v>
      </c>
      <c r="J60" s="30">
        <v>289.8</v>
      </c>
      <c r="K60" s="30">
        <v>730.8</v>
      </c>
      <c r="L60" s="30">
        <v>145.19999999999999</v>
      </c>
      <c r="M60" s="56">
        <v>272.5</v>
      </c>
      <c r="N60" s="30"/>
      <c r="O60" s="15" t="s">
        <v>37</v>
      </c>
      <c r="P60" s="16"/>
    </row>
    <row r="61" spans="1:16" ht="87">
      <c r="A61" s="65" t="s">
        <v>1213</v>
      </c>
      <c r="B61" s="15" t="s">
        <v>159</v>
      </c>
      <c r="C61" s="15" t="s">
        <v>160</v>
      </c>
      <c r="D61" s="15" t="s">
        <v>1151</v>
      </c>
      <c r="E61" s="15" t="s">
        <v>172</v>
      </c>
      <c r="F61" s="15" t="s">
        <v>1071</v>
      </c>
      <c r="G61" s="25" t="s">
        <v>36</v>
      </c>
      <c r="H61" s="30">
        <v>555.20000000000005</v>
      </c>
      <c r="I61" s="30">
        <v>594.79999999999995</v>
      </c>
      <c r="J61" s="30">
        <v>704.4</v>
      </c>
      <c r="K61" s="30">
        <v>564.70000000000005</v>
      </c>
      <c r="L61" s="30">
        <v>531.79999999999995</v>
      </c>
      <c r="M61" s="56">
        <v>506.6</v>
      </c>
      <c r="N61" s="30"/>
      <c r="O61" s="15" t="s">
        <v>37</v>
      </c>
      <c r="P61" s="16"/>
    </row>
    <row r="62" spans="1:16" ht="87">
      <c r="A62" s="65" t="s">
        <v>1213</v>
      </c>
      <c r="B62" s="15" t="s">
        <v>159</v>
      </c>
      <c r="C62" s="15" t="s">
        <v>160</v>
      </c>
      <c r="D62" s="15" t="s">
        <v>1151</v>
      </c>
      <c r="E62" s="15" t="s">
        <v>172</v>
      </c>
      <c r="F62" s="15" t="s">
        <v>1072</v>
      </c>
      <c r="G62" s="25" t="s">
        <v>36</v>
      </c>
      <c r="H62" s="30">
        <v>496.3</v>
      </c>
      <c r="I62" s="30">
        <v>339.7</v>
      </c>
      <c r="J62" s="30">
        <v>596.6</v>
      </c>
      <c r="K62" s="30">
        <v>812.6</v>
      </c>
      <c r="L62" s="30">
        <v>162.19999999999999</v>
      </c>
      <c r="M62" s="56">
        <v>542.70000000000005</v>
      </c>
      <c r="N62" s="30"/>
      <c r="O62" s="15" t="s">
        <v>37</v>
      </c>
      <c r="P62" s="16"/>
    </row>
    <row r="63" spans="1:16" ht="87">
      <c r="A63" s="65" t="s">
        <v>1213</v>
      </c>
      <c r="B63" s="15" t="s">
        <v>159</v>
      </c>
      <c r="C63" s="15" t="s">
        <v>160</v>
      </c>
      <c r="D63" s="15" t="s">
        <v>1151</v>
      </c>
      <c r="E63" s="15" t="s">
        <v>172</v>
      </c>
      <c r="F63" s="15" t="s">
        <v>1073</v>
      </c>
      <c r="G63" s="25" t="s">
        <v>36</v>
      </c>
      <c r="H63" s="30">
        <v>298</v>
      </c>
      <c r="I63" s="30">
        <v>411.9</v>
      </c>
      <c r="J63" s="30">
        <v>499.7</v>
      </c>
      <c r="K63" s="30">
        <v>414.7</v>
      </c>
      <c r="L63" s="30">
        <v>426</v>
      </c>
      <c r="M63" s="56">
        <v>454.5</v>
      </c>
      <c r="N63" s="30"/>
      <c r="O63" s="15" t="s">
        <v>37</v>
      </c>
      <c r="P63" s="16"/>
    </row>
    <row r="64" spans="1:16" ht="87">
      <c r="A64" s="65" t="s">
        <v>1213</v>
      </c>
      <c r="B64" s="15" t="s">
        <v>159</v>
      </c>
      <c r="C64" s="15" t="s">
        <v>160</v>
      </c>
      <c r="D64" s="15" t="s">
        <v>1151</v>
      </c>
      <c r="E64" s="15" t="s">
        <v>172</v>
      </c>
      <c r="F64" s="15" t="s">
        <v>1074</v>
      </c>
      <c r="G64" s="25" t="s">
        <v>36</v>
      </c>
      <c r="H64" s="30">
        <v>723.8</v>
      </c>
      <c r="I64" s="30">
        <v>517.4</v>
      </c>
      <c r="J64" s="30">
        <v>646.9</v>
      </c>
      <c r="K64" s="30">
        <v>576.9</v>
      </c>
      <c r="L64" s="30">
        <v>340.9</v>
      </c>
      <c r="M64" s="56">
        <v>412.1</v>
      </c>
      <c r="N64" s="30"/>
      <c r="O64" s="15" t="s">
        <v>37</v>
      </c>
      <c r="P64" s="16"/>
    </row>
    <row r="65" spans="1:16" ht="87">
      <c r="A65" s="65" t="s">
        <v>1213</v>
      </c>
      <c r="B65" s="15" t="s">
        <v>159</v>
      </c>
      <c r="C65" s="15" t="s">
        <v>160</v>
      </c>
      <c r="D65" s="15" t="s">
        <v>1151</v>
      </c>
      <c r="E65" s="15" t="s">
        <v>172</v>
      </c>
      <c r="F65" s="15" t="s">
        <v>1075</v>
      </c>
      <c r="G65" s="25" t="s">
        <v>36</v>
      </c>
      <c r="H65" s="30">
        <v>278.7</v>
      </c>
      <c r="I65" s="30">
        <v>342.9</v>
      </c>
      <c r="J65" s="30">
        <v>437.3</v>
      </c>
      <c r="K65" s="30">
        <v>163.4</v>
      </c>
      <c r="L65" s="30">
        <v>248</v>
      </c>
      <c r="M65" s="56">
        <v>119.2</v>
      </c>
      <c r="N65" s="30"/>
      <c r="O65" s="15" t="s">
        <v>37</v>
      </c>
      <c r="P65" s="16"/>
    </row>
    <row r="66" spans="1:16" ht="87">
      <c r="A66" s="65" t="s">
        <v>1213</v>
      </c>
      <c r="B66" s="15" t="s">
        <v>159</v>
      </c>
      <c r="C66" s="15" t="s">
        <v>160</v>
      </c>
      <c r="D66" s="15" t="s">
        <v>1151</v>
      </c>
      <c r="E66" s="15" t="s">
        <v>172</v>
      </c>
      <c r="F66" s="15" t="s">
        <v>1076</v>
      </c>
      <c r="G66" s="25" t="s">
        <v>36</v>
      </c>
      <c r="H66" s="30">
        <v>78.2</v>
      </c>
      <c r="I66" s="30">
        <v>98.9</v>
      </c>
      <c r="J66" s="30">
        <v>171.4</v>
      </c>
      <c r="K66" s="30">
        <v>84.8</v>
      </c>
      <c r="L66" s="30">
        <v>51.6</v>
      </c>
      <c r="M66" s="56">
        <v>19.899999999999999</v>
      </c>
      <c r="N66" s="30"/>
      <c r="O66" s="15" t="s">
        <v>37</v>
      </c>
      <c r="P66" s="16"/>
    </row>
    <row r="67" spans="1:16" ht="87">
      <c r="A67" s="65" t="s">
        <v>1213</v>
      </c>
      <c r="B67" s="15" t="s">
        <v>159</v>
      </c>
      <c r="C67" s="15" t="s">
        <v>160</v>
      </c>
      <c r="D67" s="15" t="s">
        <v>1151</v>
      </c>
      <c r="E67" s="15" t="s">
        <v>172</v>
      </c>
      <c r="F67" s="15" t="s">
        <v>1077</v>
      </c>
      <c r="G67" s="25" t="s">
        <v>36</v>
      </c>
      <c r="H67" s="30">
        <v>12.3</v>
      </c>
      <c r="I67" s="30">
        <v>22.5</v>
      </c>
      <c r="J67" s="30">
        <v>0.8</v>
      </c>
      <c r="K67" s="30">
        <v>13.8</v>
      </c>
      <c r="L67" s="30">
        <v>16.899999999999999</v>
      </c>
      <c r="M67" s="56">
        <v>0</v>
      </c>
      <c r="N67" s="30"/>
      <c r="O67" s="15" t="s">
        <v>37</v>
      </c>
      <c r="P67" s="16"/>
    </row>
    <row r="68" spans="1:16" ht="87">
      <c r="A68" s="65" t="s">
        <v>1213</v>
      </c>
      <c r="B68" s="15" t="s">
        <v>159</v>
      </c>
      <c r="C68" s="15" t="s">
        <v>160</v>
      </c>
      <c r="D68" s="15" t="s">
        <v>1152</v>
      </c>
      <c r="E68" s="15" t="s">
        <v>172</v>
      </c>
      <c r="F68" s="17" t="s">
        <v>38</v>
      </c>
      <c r="G68" s="25" t="s">
        <v>176</v>
      </c>
      <c r="H68" s="30">
        <v>77.569999999999993</v>
      </c>
      <c r="I68" s="30">
        <v>77.680000000000007</v>
      </c>
      <c r="J68" s="30">
        <f>AVERAGE(J69:J80)</f>
        <v>78.05</v>
      </c>
      <c r="K68" s="30">
        <v>79.099999999999994</v>
      </c>
      <c r="L68" s="30">
        <v>78.84</v>
      </c>
      <c r="M68" s="56">
        <v>77.59</v>
      </c>
      <c r="N68" s="30"/>
      <c r="O68" s="15" t="s">
        <v>37</v>
      </c>
      <c r="P68" s="16"/>
    </row>
    <row r="69" spans="1:16" ht="87">
      <c r="A69" s="65" t="s">
        <v>1213</v>
      </c>
      <c r="B69" s="15" t="s">
        <v>159</v>
      </c>
      <c r="C69" s="15" t="s">
        <v>160</v>
      </c>
      <c r="D69" s="15" t="s">
        <v>1152</v>
      </c>
      <c r="E69" s="15" t="s">
        <v>172</v>
      </c>
      <c r="F69" s="15" t="s">
        <v>1078</v>
      </c>
      <c r="G69" s="25" t="s">
        <v>176</v>
      </c>
      <c r="H69" s="30">
        <v>62.13</v>
      </c>
      <c r="I69" s="30">
        <v>63.5</v>
      </c>
      <c r="J69" s="30">
        <v>74.760000000000005</v>
      </c>
      <c r="K69" s="30">
        <v>69.02</v>
      </c>
      <c r="L69" s="30">
        <v>73.900000000000006</v>
      </c>
      <c r="M69" s="56">
        <v>68.099999999999994</v>
      </c>
      <c r="N69" s="30"/>
      <c r="O69" s="15" t="s">
        <v>37</v>
      </c>
      <c r="P69" s="16"/>
    </row>
    <row r="70" spans="1:16" ht="87">
      <c r="A70" s="65" t="s">
        <v>1213</v>
      </c>
      <c r="B70" s="15" t="s">
        <v>159</v>
      </c>
      <c r="C70" s="15" t="s">
        <v>160</v>
      </c>
      <c r="D70" s="15" t="s">
        <v>1152</v>
      </c>
      <c r="E70" s="15" t="s">
        <v>172</v>
      </c>
      <c r="F70" s="15" t="s">
        <v>1079</v>
      </c>
      <c r="G70" s="25" t="s">
        <v>176</v>
      </c>
      <c r="H70" s="30">
        <v>78.73</v>
      </c>
      <c r="I70" s="30">
        <v>72.400000000000006</v>
      </c>
      <c r="J70" s="30">
        <v>64.599999999999994</v>
      </c>
      <c r="K70" s="30">
        <v>68.2</v>
      </c>
      <c r="L70" s="30">
        <v>73.3</v>
      </c>
      <c r="M70" s="56">
        <v>78.400000000000006</v>
      </c>
      <c r="N70" s="30"/>
      <c r="O70" s="15" t="s">
        <v>37</v>
      </c>
      <c r="P70" s="16"/>
    </row>
    <row r="71" spans="1:16" ht="87">
      <c r="A71" s="65" t="s">
        <v>1213</v>
      </c>
      <c r="B71" s="15" t="s">
        <v>159</v>
      </c>
      <c r="C71" s="15" t="s">
        <v>160</v>
      </c>
      <c r="D71" s="15" t="s">
        <v>1152</v>
      </c>
      <c r="E71" s="15" t="s">
        <v>172</v>
      </c>
      <c r="F71" s="15" t="s">
        <v>1080</v>
      </c>
      <c r="G71" s="25" t="s">
        <v>176</v>
      </c>
      <c r="H71" s="30">
        <v>77.635999999999996</v>
      </c>
      <c r="I71" s="30">
        <v>77.8</v>
      </c>
      <c r="J71" s="30">
        <v>73.900000000000006</v>
      </c>
      <c r="K71" s="30">
        <v>78.02</v>
      </c>
      <c r="L71" s="30">
        <v>78.3</v>
      </c>
      <c r="M71" s="56">
        <v>77.900000000000006</v>
      </c>
      <c r="N71" s="30"/>
      <c r="O71" s="15" t="s">
        <v>37</v>
      </c>
      <c r="P71" s="16"/>
    </row>
    <row r="72" spans="1:16" ht="87">
      <c r="A72" s="65" t="s">
        <v>1213</v>
      </c>
      <c r="B72" s="15" t="s">
        <v>159</v>
      </c>
      <c r="C72" s="15" t="s">
        <v>160</v>
      </c>
      <c r="D72" s="15" t="s">
        <v>1152</v>
      </c>
      <c r="E72" s="15" t="s">
        <v>172</v>
      </c>
      <c r="F72" s="15" t="s">
        <v>1081</v>
      </c>
      <c r="G72" s="25" t="s">
        <v>176</v>
      </c>
      <c r="H72" s="30">
        <v>77.2</v>
      </c>
      <c r="I72" s="30">
        <v>75.7</v>
      </c>
      <c r="J72" s="30">
        <v>74.63</v>
      </c>
      <c r="K72" s="30">
        <v>81.64</v>
      </c>
      <c r="L72" s="30">
        <v>78.5</v>
      </c>
      <c r="M72" s="56">
        <v>77.3</v>
      </c>
      <c r="N72" s="30"/>
      <c r="O72" s="15" t="s">
        <v>37</v>
      </c>
      <c r="P72" s="16"/>
    </row>
    <row r="73" spans="1:16" ht="87">
      <c r="A73" s="65" t="s">
        <v>1213</v>
      </c>
      <c r="B73" s="15" t="s">
        <v>159</v>
      </c>
      <c r="C73" s="15" t="s">
        <v>160</v>
      </c>
      <c r="D73" s="15" t="s">
        <v>1152</v>
      </c>
      <c r="E73" s="15" t="s">
        <v>172</v>
      </c>
      <c r="F73" s="15" t="s">
        <v>1082</v>
      </c>
      <c r="G73" s="25" t="s">
        <v>176</v>
      </c>
      <c r="H73" s="30">
        <v>80.45</v>
      </c>
      <c r="I73" s="30">
        <v>79.7</v>
      </c>
      <c r="J73" s="30">
        <v>79.900000000000006</v>
      </c>
      <c r="K73" s="30">
        <v>84.76</v>
      </c>
      <c r="L73" s="30">
        <v>81.599999999999994</v>
      </c>
      <c r="M73" s="56">
        <v>83.6</v>
      </c>
      <c r="N73" s="30"/>
      <c r="O73" s="15" t="s">
        <v>37</v>
      </c>
      <c r="P73" s="16"/>
    </row>
    <row r="74" spans="1:16" ht="87">
      <c r="A74" s="65" t="s">
        <v>1213</v>
      </c>
      <c r="B74" s="15" t="s">
        <v>159</v>
      </c>
      <c r="C74" s="15" t="s">
        <v>160</v>
      </c>
      <c r="D74" s="15" t="s">
        <v>1152</v>
      </c>
      <c r="E74" s="15" t="s">
        <v>172</v>
      </c>
      <c r="F74" s="15" t="s">
        <v>1083</v>
      </c>
      <c r="G74" s="25" t="s">
        <v>176</v>
      </c>
      <c r="H74" s="30">
        <v>83.53</v>
      </c>
      <c r="I74" s="30">
        <v>82.8</v>
      </c>
      <c r="J74" s="30">
        <v>84.31</v>
      </c>
      <c r="K74" s="30">
        <v>84.9</v>
      </c>
      <c r="L74" s="30">
        <v>83.6</v>
      </c>
      <c r="M74" s="56">
        <v>85.4</v>
      </c>
      <c r="N74" s="30"/>
      <c r="O74" s="15" t="s">
        <v>37</v>
      </c>
      <c r="P74" s="16"/>
    </row>
    <row r="75" spans="1:16" ht="87">
      <c r="A75" s="65" t="s">
        <v>1213</v>
      </c>
      <c r="B75" s="15" t="s">
        <v>159</v>
      </c>
      <c r="C75" s="15" t="s">
        <v>160</v>
      </c>
      <c r="D75" s="15" t="s">
        <v>1152</v>
      </c>
      <c r="E75" s="15" t="s">
        <v>172</v>
      </c>
      <c r="F75" s="15" t="s">
        <v>1084</v>
      </c>
      <c r="G75" s="25" t="s">
        <v>176</v>
      </c>
      <c r="H75" s="30">
        <v>82</v>
      </c>
      <c r="I75" s="30">
        <v>82</v>
      </c>
      <c r="J75" s="30">
        <v>86.02</v>
      </c>
      <c r="K75" s="30">
        <v>86.3</v>
      </c>
      <c r="L75" s="30">
        <v>82.1</v>
      </c>
      <c r="M75" s="56">
        <v>82.7</v>
      </c>
      <c r="N75" s="30"/>
      <c r="O75" s="15" t="s">
        <v>37</v>
      </c>
      <c r="P75" s="16"/>
    </row>
    <row r="76" spans="1:16" ht="87">
      <c r="A76" s="65" t="s">
        <v>1213</v>
      </c>
      <c r="B76" s="15" t="s">
        <v>159</v>
      </c>
      <c r="C76" s="15" t="s">
        <v>160</v>
      </c>
      <c r="D76" s="15" t="s">
        <v>1152</v>
      </c>
      <c r="E76" s="15" t="s">
        <v>172</v>
      </c>
      <c r="F76" s="15" t="s">
        <v>1085</v>
      </c>
      <c r="G76" s="25" t="s">
        <v>176</v>
      </c>
      <c r="H76" s="30">
        <v>83.14</v>
      </c>
      <c r="I76" s="30">
        <v>84.3</v>
      </c>
      <c r="J76" s="30">
        <v>82.32</v>
      </c>
      <c r="K76" s="30">
        <v>84.4</v>
      </c>
      <c r="L76" s="30">
        <v>85.2</v>
      </c>
      <c r="M76" s="56">
        <v>84.2</v>
      </c>
      <c r="N76" s="30"/>
      <c r="O76" s="15" t="s">
        <v>37</v>
      </c>
      <c r="P76" s="16"/>
    </row>
    <row r="77" spans="1:16" ht="87">
      <c r="A77" s="65" t="s">
        <v>1213</v>
      </c>
      <c r="B77" s="15" t="s">
        <v>159</v>
      </c>
      <c r="C77" s="15" t="s">
        <v>160</v>
      </c>
      <c r="D77" s="15" t="s">
        <v>1152</v>
      </c>
      <c r="E77" s="15" t="s">
        <v>172</v>
      </c>
      <c r="F77" s="15" t="s">
        <v>1086</v>
      </c>
      <c r="G77" s="25" t="s">
        <v>176</v>
      </c>
      <c r="H77" s="30">
        <v>85.77</v>
      </c>
      <c r="I77" s="30">
        <v>86.1</v>
      </c>
      <c r="J77" s="30">
        <v>85.85</v>
      </c>
      <c r="K77" s="30">
        <v>84.9</v>
      </c>
      <c r="L77" s="30">
        <v>84.8</v>
      </c>
      <c r="M77" s="56">
        <v>84.9</v>
      </c>
      <c r="N77" s="30"/>
      <c r="O77" s="15" t="s">
        <v>37</v>
      </c>
      <c r="P77" s="16"/>
    </row>
    <row r="78" spans="1:16" ht="87">
      <c r="A78" s="65" t="s">
        <v>1213</v>
      </c>
      <c r="B78" s="15" t="s">
        <v>159</v>
      </c>
      <c r="C78" s="15" t="s">
        <v>160</v>
      </c>
      <c r="D78" s="15" t="s">
        <v>1152</v>
      </c>
      <c r="E78" s="15" t="s">
        <v>172</v>
      </c>
      <c r="F78" s="15" t="s">
        <v>1087</v>
      </c>
      <c r="G78" s="25" t="s">
        <v>176</v>
      </c>
      <c r="H78" s="30">
        <v>81.56</v>
      </c>
      <c r="I78" s="30">
        <v>81.400000000000006</v>
      </c>
      <c r="J78" s="30">
        <v>85.66</v>
      </c>
      <c r="K78" s="30">
        <v>82.4</v>
      </c>
      <c r="L78" s="30">
        <v>81.099999999999994</v>
      </c>
      <c r="M78" s="56">
        <v>77.5</v>
      </c>
      <c r="N78" s="30"/>
      <c r="O78" s="15" t="s">
        <v>37</v>
      </c>
      <c r="P78" s="16"/>
    </row>
    <row r="79" spans="1:16" ht="87">
      <c r="A79" s="65" t="s">
        <v>1213</v>
      </c>
      <c r="B79" s="15" t="s">
        <v>159</v>
      </c>
      <c r="C79" s="15" t="s">
        <v>160</v>
      </c>
      <c r="D79" s="15" t="s">
        <v>1152</v>
      </c>
      <c r="E79" s="15" t="s">
        <v>172</v>
      </c>
      <c r="F79" s="15" t="s">
        <v>1088</v>
      </c>
      <c r="G79" s="25" t="s">
        <v>176</v>
      </c>
      <c r="H79" s="30">
        <v>75.430000000000007</v>
      </c>
      <c r="I79" s="30">
        <v>75.599999999999994</v>
      </c>
      <c r="J79" s="30">
        <v>76.67</v>
      </c>
      <c r="K79" s="30">
        <v>76.8</v>
      </c>
      <c r="L79" s="30">
        <v>73.400000000000006</v>
      </c>
      <c r="M79" s="56">
        <v>68.400000000000006</v>
      </c>
      <c r="N79" s="30"/>
      <c r="O79" s="15" t="s">
        <v>37</v>
      </c>
      <c r="P79" s="16"/>
    </row>
    <row r="80" spans="1:16" ht="87">
      <c r="A80" s="65" t="s">
        <v>1213</v>
      </c>
      <c r="B80" s="15" t="s">
        <v>159</v>
      </c>
      <c r="C80" s="15" t="s">
        <v>160</v>
      </c>
      <c r="D80" s="15" t="s">
        <v>1152</v>
      </c>
      <c r="E80" s="15" t="s">
        <v>172</v>
      </c>
      <c r="F80" s="15" t="s">
        <v>1089</v>
      </c>
      <c r="G80" s="25" t="s">
        <v>176</v>
      </c>
      <c r="H80" s="30">
        <v>63.47</v>
      </c>
      <c r="I80" s="30">
        <v>70.7</v>
      </c>
      <c r="J80" s="30">
        <v>67.98</v>
      </c>
      <c r="K80" s="30">
        <v>67.599999999999994</v>
      </c>
      <c r="L80" s="30">
        <v>70.3</v>
      </c>
      <c r="M80" s="56">
        <v>62.7</v>
      </c>
      <c r="N80" s="30"/>
      <c r="O80" s="15" t="s">
        <v>37</v>
      </c>
      <c r="P80" s="16"/>
    </row>
    <row r="81" spans="1:16" ht="87">
      <c r="A81" s="65" t="s">
        <v>1213</v>
      </c>
      <c r="B81" s="15" t="s">
        <v>159</v>
      </c>
      <c r="C81" s="15" t="s">
        <v>160</v>
      </c>
      <c r="D81" s="15" t="s">
        <v>1153</v>
      </c>
      <c r="E81" s="15" t="s">
        <v>178</v>
      </c>
      <c r="F81" s="17" t="s">
        <v>179</v>
      </c>
      <c r="G81" s="25" t="s">
        <v>180</v>
      </c>
      <c r="H81" s="30">
        <v>427</v>
      </c>
      <c r="I81" s="30">
        <v>445</v>
      </c>
      <c r="J81" s="30">
        <v>470</v>
      </c>
      <c r="K81" s="54">
        <v>520</v>
      </c>
      <c r="L81" s="54">
        <v>553</v>
      </c>
      <c r="M81" s="54">
        <v>580</v>
      </c>
      <c r="N81" s="30"/>
      <c r="O81" s="15" t="s">
        <v>181</v>
      </c>
      <c r="P81" s="16"/>
    </row>
    <row r="82" spans="1:16" ht="87">
      <c r="A82" s="65" t="s">
        <v>1213</v>
      </c>
      <c r="B82" s="15" t="s">
        <v>159</v>
      </c>
      <c r="C82" s="15" t="s">
        <v>160</v>
      </c>
      <c r="D82" s="15" t="s">
        <v>182</v>
      </c>
      <c r="E82" s="15" t="s">
        <v>183</v>
      </c>
      <c r="F82" s="17" t="s">
        <v>184</v>
      </c>
      <c r="G82" s="25" t="s">
        <v>185</v>
      </c>
      <c r="H82" s="30">
        <v>0</v>
      </c>
      <c r="I82" s="30" t="s">
        <v>186</v>
      </c>
      <c r="J82" s="30">
        <v>0</v>
      </c>
      <c r="K82" s="30">
        <v>0</v>
      </c>
      <c r="L82" s="30">
        <v>0</v>
      </c>
      <c r="M82" s="54"/>
      <c r="N82" s="30"/>
      <c r="O82" s="15" t="s">
        <v>44</v>
      </c>
      <c r="P82" s="16"/>
    </row>
    <row r="83" spans="1:16" ht="87">
      <c r="A83" s="65" t="s">
        <v>1213</v>
      </c>
      <c r="B83" s="15" t="s">
        <v>159</v>
      </c>
      <c r="C83" s="15" t="s">
        <v>160</v>
      </c>
      <c r="D83" s="15" t="s">
        <v>182</v>
      </c>
      <c r="E83" s="15" t="s">
        <v>183</v>
      </c>
      <c r="F83" s="17" t="s">
        <v>187</v>
      </c>
      <c r="G83" s="25" t="s">
        <v>15</v>
      </c>
      <c r="H83" s="30">
        <v>108967.20000000001</v>
      </c>
      <c r="I83" s="30">
        <v>107600</v>
      </c>
      <c r="J83" s="30">
        <v>106817.60000000001</v>
      </c>
      <c r="K83" s="30"/>
      <c r="L83" s="30"/>
      <c r="M83" s="54"/>
      <c r="N83" s="30"/>
      <c r="O83" s="15" t="s">
        <v>16</v>
      </c>
      <c r="P83" s="16"/>
    </row>
    <row r="84" spans="1:16" ht="37.5" customHeight="1">
      <c r="A84" s="65" t="s">
        <v>1213</v>
      </c>
      <c r="B84" s="15" t="s">
        <v>159</v>
      </c>
      <c r="C84" s="15" t="s">
        <v>160</v>
      </c>
      <c r="D84" s="15" t="s">
        <v>182</v>
      </c>
      <c r="E84" s="15" t="s">
        <v>188</v>
      </c>
      <c r="F84" s="17" t="s">
        <v>189</v>
      </c>
      <c r="G84" s="25" t="s">
        <v>185</v>
      </c>
      <c r="H84" s="30" t="s">
        <v>190</v>
      </c>
      <c r="I84" s="30" t="s">
        <v>190</v>
      </c>
      <c r="J84" s="30">
        <v>5</v>
      </c>
      <c r="K84" s="30">
        <v>5</v>
      </c>
      <c r="L84" s="30">
        <v>0</v>
      </c>
      <c r="M84" s="54"/>
      <c r="N84" s="30"/>
      <c r="O84" s="15" t="s">
        <v>44</v>
      </c>
      <c r="P84" s="16"/>
    </row>
    <row r="85" spans="1:16" ht="87">
      <c r="A85" s="65" t="s">
        <v>1213</v>
      </c>
      <c r="B85" s="15" t="s">
        <v>159</v>
      </c>
      <c r="C85" s="15" t="s">
        <v>160</v>
      </c>
      <c r="D85" s="15" t="s">
        <v>182</v>
      </c>
      <c r="E85" s="15" t="s">
        <v>188</v>
      </c>
      <c r="F85" s="17" t="s">
        <v>191</v>
      </c>
      <c r="G85" s="25" t="s">
        <v>15</v>
      </c>
      <c r="H85" s="30">
        <v>108967.20000000001</v>
      </c>
      <c r="I85" s="30">
        <v>107600</v>
      </c>
      <c r="J85" s="30">
        <v>106817.60000000001</v>
      </c>
      <c r="K85" s="30"/>
      <c r="L85" s="30"/>
      <c r="M85" s="54"/>
      <c r="N85" s="30"/>
      <c r="O85" s="15" t="s">
        <v>16</v>
      </c>
      <c r="P85" s="16"/>
    </row>
    <row r="86" spans="1:16" ht="87">
      <c r="A86" s="65" t="s">
        <v>1213</v>
      </c>
      <c r="B86" s="15" t="s">
        <v>159</v>
      </c>
      <c r="C86" s="15" t="s">
        <v>160</v>
      </c>
      <c r="D86" s="15" t="s">
        <v>192</v>
      </c>
      <c r="E86" s="15" t="s">
        <v>193</v>
      </c>
      <c r="F86" s="17" t="s">
        <v>194</v>
      </c>
      <c r="G86" s="25" t="s">
        <v>195</v>
      </c>
      <c r="H86" s="30">
        <v>3</v>
      </c>
      <c r="I86" s="30">
        <v>1</v>
      </c>
      <c r="J86" s="30">
        <v>3</v>
      </c>
      <c r="K86" s="30">
        <v>5</v>
      </c>
      <c r="L86" s="30">
        <v>0</v>
      </c>
      <c r="M86" s="54">
        <v>0</v>
      </c>
      <c r="N86" s="30"/>
      <c r="O86" s="15" t="s">
        <v>196</v>
      </c>
      <c r="P86" s="16"/>
    </row>
    <row r="87" spans="1:16" ht="87">
      <c r="A87" s="65" t="s">
        <v>1213</v>
      </c>
      <c r="B87" s="15" t="s">
        <v>159</v>
      </c>
      <c r="C87" s="15" t="s">
        <v>197</v>
      </c>
      <c r="D87" s="15" t="s">
        <v>75</v>
      </c>
      <c r="E87" s="15" t="s">
        <v>76</v>
      </c>
      <c r="F87" s="17" t="s">
        <v>198</v>
      </c>
      <c r="G87" s="25" t="s">
        <v>78</v>
      </c>
      <c r="H87" s="30">
        <v>9272.93</v>
      </c>
      <c r="I87" s="30">
        <v>8519.9699999999993</v>
      </c>
      <c r="J87" s="30">
        <v>11686.04</v>
      </c>
      <c r="K87" s="30">
        <v>13330.74</v>
      </c>
      <c r="L87" s="54">
        <v>9846</v>
      </c>
      <c r="M87" s="54">
        <v>10060</v>
      </c>
      <c r="N87" s="30"/>
      <c r="O87" s="15" t="s">
        <v>16</v>
      </c>
      <c r="P87" s="16"/>
    </row>
    <row r="88" spans="1:16" ht="87">
      <c r="A88" s="65" t="s">
        <v>1213</v>
      </c>
      <c r="B88" s="15" t="s">
        <v>159</v>
      </c>
      <c r="C88" s="15" t="s">
        <v>197</v>
      </c>
      <c r="D88" s="15" t="s">
        <v>75</v>
      </c>
      <c r="E88" s="15" t="s">
        <v>76</v>
      </c>
      <c r="F88" s="17" t="s">
        <v>199</v>
      </c>
      <c r="G88" s="25" t="s">
        <v>117</v>
      </c>
      <c r="H88" s="30">
        <v>102908</v>
      </c>
      <c r="I88" s="30">
        <v>81660</v>
      </c>
      <c r="J88" s="30">
        <v>68871</v>
      </c>
      <c r="K88" s="54">
        <v>112309</v>
      </c>
      <c r="L88" s="54">
        <v>50719</v>
      </c>
      <c r="M88" s="54">
        <v>125834</v>
      </c>
      <c r="N88" s="30"/>
      <c r="O88" s="15" t="s">
        <v>16</v>
      </c>
      <c r="P88" s="16"/>
    </row>
    <row r="89" spans="1:16" ht="87">
      <c r="A89" s="65" t="s">
        <v>1213</v>
      </c>
      <c r="B89" s="15" t="s">
        <v>159</v>
      </c>
      <c r="C89" s="15" t="s">
        <v>197</v>
      </c>
      <c r="D89" s="15" t="s">
        <v>75</v>
      </c>
      <c r="E89" s="15" t="s">
        <v>76</v>
      </c>
      <c r="F89" s="17" t="s">
        <v>200</v>
      </c>
      <c r="G89" s="25" t="s">
        <v>15</v>
      </c>
      <c r="H89" s="30">
        <v>136209</v>
      </c>
      <c r="I89" s="30">
        <v>134500</v>
      </c>
      <c r="J89" s="30">
        <v>133522</v>
      </c>
      <c r="K89" s="30">
        <v>132961</v>
      </c>
      <c r="L89" s="54">
        <v>132361</v>
      </c>
      <c r="M89" s="54">
        <v>131784</v>
      </c>
      <c r="N89" s="30"/>
      <c r="O89" s="15" t="s">
        <v>16</v>
      </c>
      <c r="P89" s="16"/>
    </row>
    <row r="90" spans="1:16" ht="87">
      <c r="A90" s="65" t="s">
        <v>1213</v>
      </c>
      <c r="B90" s="15" t="s">
        <v>159</v>
      </c>
      <c r="C90" s="15" t="s">
        <v>197</v>
      </c>
      <c r="D90" s="15" t="s">
        <v>82</v>
      </c>
      <c r="E90" s="15" t="s">
        <v>201</v>
      </c>
      <c r="F90" s="17" t="s">
        <v>202</v>
      </c>
      <c r="G90" s="25" t="s">
        <v>203</v>
      </c>
      <c r="H90" s="30">
        <v>1</v>
      </c>
      <c r="I90" s="30">
        <v>2</v>
      </c>
      <c r="J90" s="30">
        <v>0</v>
      </c>
      <c r="K90" s="54">
        <v>2</v>
      </c>
      <c r="L90" s="54">
        <v>2</v>
      </c>
      <c r="M90" s="54">
        <v>2</v>
      </c>
      <c r="N90" s="30"/>
      <c r="O90" s="15" t="s">
        <v>204</v>
      </c>
      <c r="P90" s="16"/>
    </row>
    <row r="91" spans="1:16" ht="87">
      <c r="A91" s="65" t="s">
        <v>1213</v>
      </c>
      <c r="B91" s="15" t="s">
        <v>159</v>
      </c>
      <c r="C91" s="15" t="s">
        <v>197</v>
      </c>
      <c r="D91" s="15" t="s">
        <v>85</v>
      </c>
      <c r="E91" s="15" t="s">
        <v>86</v>
      </c>
      <c r="F91" s="17" t="s">
        <v>205</v>
      </c>
      <c r="G91" s="25" t="s">
        <v>90</v>
      </c>
      <c r="H91" s="30"/>
      <c r="I91" s="30" t="s">
        <v>206</v>
      </c>
      <c r="J91" s="30" t="s">
        <v>206</v>
      </c>
      <c r="K91" s="30"/>
      <c r="L91" s="30"/>
      <c r="M91" s="54"/>
      <c r="N91" s="30"/>
      <c r="O91" s="15" t="s">
        <v>204</v>
      </c>
      <c r="P91" s="16"/>
    </row>
    <row r="92" spans="1:16" ht="87">
      <c r="A92" s="65" t="s">
        <v>1213</v>
      </c>
      <c r="B92" s="15" t="s">
        <v>159</v>
      </c>
      <c r="C92" s="15" t="s">
        <v>197</v>
      </c>
      <c r="D92" s="15" t="s">
        <v>85</v>
      </c>
      <c r="E92" s="15" t="s">
        <v>86</v>
      </c>
      <c r="F92" s="17" t="s">
        <v>205</v>
      </c>
      <c r="G92" s="25" t="s">
        <v>88</v>
      </c>
      <c r="H92" s="30">
        <v>15</v>
      </c>
      <c r="I92" s="30">
        <v>15</v>
      </c>
      <c r="J92" s="30">
        <v>15</v>
      </c>
      <c r="K92" s="54">
        <v>15</v>
      </c>
      <c r="L92" s="54">
        <v>15</v>
      </c>
      <c r="M92" s="54">
        <v>15</v>
      </c>
      <c r="N92" s="30"/>
      <c r="O92" s="15" t="s">
        <v>44</v>
      </c>
      <c r="P92" s="16"/>
    </row>
    <row r="93" spans="1:16" ht="87">
      <c r="A93" s="65" t="s">
        <v>1213</v>
      </c>
      <c r="B93" s="15" t="s">
        <v>159</v>
      </c>
      <c r="C93" s="15" t="s">
        <v>197</v>
      </c>
      <c r="D93" s="15" t="s">
        <v>85</v>
      </c>
      <c r="E93" s="15" t="s">
        <v>86</v>
      </c>
      <c r="F93" s="17" t="s">
        <v>89</v>
      </c>
      <c r="G93" s="25" t="s">
        <v>88</v>
      </c>
      <c r="H93" s="38" t="s">
        <v>207</v>
      </c>
      <c r="I93" s="38" t="s">
        <v>208</v>
      </c>
      <c r="J93" s="38" t="s">
        <v>209</v>
      </c>
      <c r="K93" s="30"/>
      <c r="L93" s="30"/>
      <c r="M93" s="54"/>
      <c r="N93" s="30"/>
      <c r="O93" s="15" t="s">
        <v>204</v>
      </c>
      <c r="P93" s="16"/>
    </row>
    <row r="94" spans="1:16" ht="87">
      <c r="A94" s="65" t="s">
        <v>1213</v>
      </c>
      <c r="B94" s="15" t="s">
        <v>159</v>
      </c>
      <c r="C94" s="15" t="s">
        <v>197</v>
      </c>
      <c r="D94" s="15" t="s">
        <v>85</v>
      </c>
      <c r="E94" s="15" t="s">
        <v>86</v>
      </c>
      <c r="F94" s="17" t="s">
        <v>89</v>
      </c>
      <c r="G94" s="25" t="s">
        <v>90</v>
      </c>
      <c r="H94" s="30">
        <v>1</v>
      </c>
      <c r="I94" s="30">
        <v>1</v>
      </c>
      <c r="J94" s="30">
        <v>1</v>
      </c>
      <c r="K94" s="54">
        <v>1</v>
      </c>
      <c r="L94" s="54">
        <v>1</v>
      </c>
      <c r="M94" s="54">
        <v>1</v>
      </c>
      <c r="N94" s="30"/>
      <c r="O94" s="15" t="s">
        <v>44</v>
      </c>
      <c r="P94" s="16"/>
    </row>
    <row r="95" spans="1:16" ht="87">
      <c r="A95" s="65" t="s">
        <v>1213</v>
      </c>
      <c r="B95" s="15" t="s">
        <v>159</v>
      </c>
      <c r="C95" s="15" t="s">
        <v>197</v>
      </c>
      <c r="D95" s="15" t="s">
        <v>85</v>
      </c>
      <c r="E95" s="15" t="s">
        <v>86</v>
      </c>
      <c r="F95" s="17" t="s">
        <v>210</v>
      </c>
      <c r="G95" s="25" t="s">
        <v>73</v>
      </c>
      <c r="H95" s="30">
        <v>6</v>
      </c>
      <c r="I95" s="30">
        <v>4</v>
      </c>
      <c r="J95" s="30">
        <v>4</v>
      </c>
      <c r="K95" s="30">
        <v>5</v>
      </c>
      <c r="L95" s="30">
        <v>5</v>
      </c>
      <c r="M95" s="54">
        <v>6</v>
      </c>
      <c r="N95" s="30"/>
      <c r="O95" s="15" t="s">
        <v>211</v>
      </c>
      <c r="P95" s="16"/>
    </row>
    <row r="96" spans="1:16" ht="87">
      <c r="A96" s="65" t="s">
        <v>1213</v>
      </c>
      <c r="B96" s="15" t="s">
        <v>159</v>
      </c>
      <c r="C96" s="15" t="s">
        <v>197</v>
      </c>
      <c r="D96" s="15" t="s">
        <v>94</v>
      </c>
      <c r="E96" s="15" t="s">
        <v>212</v>
      </c>
      <c r="F96" s="17" t="s">
        <v>213</v>
      </c>
      <c r="G96" s="25" t="s">
        <v>97</v>
      </c>
      <c r="H96" s="30">
        <v>25</v>
      </c>
      <c r="I96" s="30">
        <v>25</v>
      </c>
      <c r="J96" s="30">
        <v>29</v>
      </c>
      <c r="K96" s="30">
        <v>31</v>
      </c>
      <c r="L96" s="54">
        <v>17</v>
      </c>
      <c r="M96" s="54">
        <v>17</v>
      </c>
      <c r="N96" s="30"/>
      <c r="O96" s="15" t="s">
        <v>214</v>
      </c>
      <c r="P96" s="16"/>
    </row>
    <row r="97" spans="1:16" ht="87">
      <c r="A97" s="65" t="s">
        <v>1213</v>
      </c>
      <c r="B97" s="15" t="s">
        <v>159</v>
      </c>
      <c r="C97" s="15" t="s">
        <v>197</v>
      </c>
      <c r="D97" s="15" t="s">
        <v>94</v>
      </c>
      <c r="E97" s="15" t="s">
        <v>212</v>
      </c>
      <c r="F97" s="15" t="s">
        <v>1090</v>
      </c>
      <c r="G97" s="25" t="s">
        <v>97</v>
      </c>
      <c r="H97" s="30">
        <v>2</v>
      </c>
      <c r="I97" s="30">
        <v>2</v>
      </c>
      <c r="J97" s="30">
        <v>3</v>
      </c>
      <c r="K97" s="30">
        <v>5</v>
      </c>
      <c r="L97" s="30"/>
      <c r="M97" s="54"/>
      <c r="N97" s="30"/>
      <c r="O97" s="15" t="s">
        <v>214</v>
      </c>
      <c r="P97" s="16"/>
    </row>
    <row r="98" spans="1:16" ht="87">
      <c r="A98" s="65" t="s">
        <v>1213</v>
      </c>
      <c r="B98" s="15" t="s">
        <v>159</v>
      </c>
      <c r="C98" s="15" t="s">
        <v>197</v>
      </c>
      <c r="D98" s="15" t="s">
        <v>94</v>
      </c>
      <c r="E98" s="15" t="s">
        <v>212</v>
      </c>
      <c r="F98" s="15" t="s">
        <v>1091</v>
      </c>
      <c r="G98" s="25" t="s">
        <v>97</v>
      </c>
      <c r="H98" s="30">
        <v>5</v>
      </c>
      <c r="I98" s="30">
        <v>5</v>
      </c>
      <c r="J98" s="30">
        <v>6</v>
      </c>
      <c r="K98" s="30">
        <v>6</v>
      </c>
      <c r="L98" s="30"/>
      <c r="M98" s="54"/>
      <c r="N98" s="30"/>
      <c r="O98" s="15" t="s">
        <v>214</v>
      </c>
      <c r="P98" s="16"/>
    </row>
    <row r="99" spans="1:16" ht="87">
      <c r="A99" s="65" t="s">
        <v>1213</v>
      </c>
      <c r="B99" s="15" t="s">
        <v>159</v>
      </c>
      <c r="C99" s="15" t="s">
        <v>197</v>
      </c>
      <c r="D99" s="15" t="s">
        <v>94</v>
      </c>
      <c r="E99" s="15" t="s">
        <v>212</v>
      </c>
      <c r="F99" s="15" t="s">
        <v>1092</v>
      </c>
      <c r="G99" s="25" t="s">
        <v>97</v>
      </c>
      <c r="H99" s="30" t="s">
        <v>65</v>
      </c>
      <c r="I99" s="30" t="s">
        <v>65</v>
      </c>
      <c r="J99" s="30" t="s">
        <v>65</v>
      </c>
      <c r="K99" s="30" t="s">
        <v>65</v>
      </c>
      <c r="L99" s="30"/>
      <c r="M99" s="54"/>
      <c r="N99" s="30"/>
      <c r="O99" s="15" t="s">
        <v>214</v>
      </c>
      <c r="P99" s="16"/>
    </row>
    <row r="100" spans="1:16" ht="87">
      <c r="A100" s="65" t="s">
        <v>1213</v>
      </c>
      <c r="B100" s="15" t="s">
        <v>159</v>
      </c>
      <c r="C100" s="15" t="s">
        <v>197</v>
      </c>
      <c r="D100" s="15" t="s">
        <v>94</v>
      </c>
      <c r="E100" s="15" t="s">
        <v>212</v>
      </c>
      <c r="F100" s="15" t="s">
        <v>1093</v>
      </c>
      <c r="G100" s="25" t="s">
        <v>97</v>
      </c>
      <c r="H100" s="30">
        <v>4</v>
      </c>
      <c r="I100" s="30">
        <v>4</v>
      </c>
      <c r="J100" s="30">
        <v>4</v>
      </c>
      <c r="K100" s="30">
        <v>4</v>
      </c>
      <c r="L100" s="30"/>
      <c r="M100" s="54"/>
      <c r="N100" s="30"/>
      <c r="O100" s="15" t="s">
        <v>214</v>
      </c>
      <c r="P100" s="16"/>
    </row>
    <row r="101" spans="1:16" ht="87">
      <c r="A101" s="65" t="s">
        <v>1213</v>
      </c>
      <c r="B101" s="15" t="s">
        <v>159</v>
      </c>
      <c r="C101" s="15" t="s">
        <v>197</v>
      </c>
      <c r="D101" s="15" t="s">
        <v>94</v>
      </c>
      <c r="E101" s="15" t="s">
        <v>212</v>
      </c>
      <c r="F101" s="15" t="s">
        <v>1094</v>
      </c>
      <c r="G101" s="25" t="s">
        <v>97</v>
      </c>
      <c r="H101" s="30">
        <v>1</v>
      </c>
      <c r="I101" s="30">
        <v>1</v>
      </c>
      <c r="J101" s="30">
        <v>1</v>
      </c>
      <c r="K101" s="30">
        <v>1</v>
      </c>
      <c r="L101" s="30"/>
      <c r="M101" s="54"/>
      <c r="N101" s="30"/>
      <c r="O101" s="15" t="s">
        <v>214</v>
      </c>
      <c r="P101" s="16"/>
    </row>
    <row r="102" spans="1:16" ht="87">
      <c r="A102" s="65" t="s">
        <v>1213</v>
      </c>
      <c r="B102" s="15" t="s">
        <v>159</v>
      </c>
      <c r="C102" s="15" t="s">
        <v>197</v>
      </c>
      <c r="D102" s="15" t="s">
        <v>94</v>
      </c>
      <c r="E102" s="15" t="s">
        <v>212</v>
      </c>
      <c r="F102" s="15" t="s">
        <v>1095</v>
      </c>
      <c r="G102" s="25" t="s">
        <v>97</v>
      </c>
      <c r="H102" s="30" t="s">
        <v>65</v>
      </c>
      <c r="I102" s="30" t="s">
        <v>65</v>
      </c>
      <c r="J102" s="30" t="s">
        <v>65</v>
      </c>
      <c r="K102" s="30" t="s">
        <v>65</v>
      </c>
      <c r="L102" s="30"/>
      <c r="M102" s="54"/>
      <c r="N102" s="30"/>
      <c r="O102" s="15" t="s">
        <v>214</v>
      </c>
      <c r="P102" s="16"/>
    </row>
    <row r="103" spans="1:16" ht="87">
      <c r="A103" s="65" t="s">
        <v>1213</v>
      </c>
      <c r="B103" s="15" t="s">
        <v>159</v>
      </c>
      <c r="C103" s="15" t="s">
        <v>197</v>
      </c>
      <c r="D103" s="15" t="s">
        <v>94</v>
      </c>
      <c r="E103" s="15" t="s">
        <v>212</v>
      </c>
      <c r="F103" s="15" t="s">
        <v>1096</v>
      </c>
      <c r="G103" s="25" t="s">
        <v>97</v>
      </c>
      <c r="H103" s="30" t="s">
        <v>65</v>
      </c>
      <c r="I103" s="30" t="s">
        <v>65</v>
      </c>
      <c r="J103" s="30" t="s">
        <v>65</v>
      </c>
      <c r="K103" s="30" t="s">
        <v>65</v>
      </c>
      <c r="L103" s="30"/>
      <c r="M103" s="54"/>
      <c r="N103" s="30"/>
      <c r="O103" s="15" t="s">
        <v>214</v>
      </c>
      <c r="P103" s="16"/>
    </row>
    <row r="104" spans="1:16" ht="87">
      <c r="A104" s="65" t="s">
        <v>1213</v>
      </c>
      <c r="B104" s="15" t="s">
        <v>159</v>
      </c>
      <c r="C104" s="15" t="s">
        <v>197</v>
      </c>
      <c r="D104" s="15" t="s">
        <v>94</v>
      </c>
      <c r="E104" s="15" t="s">
        <v>212</v>
      </c>
      <c r="F104" s="15" t="s">
        <v>1097</v>
      </c>
      <c r="G104" s="25" t="s">
        <v>97</v>
      </c>
      <c r="H104" s="30" t="s">
        <v>65</v>
      </c>
      <c r="I104" s="30" t="s">
        <v>65</v>
      </c>
      <c r="J104" s="30" t="s">
        <v>65</v>
      </c>
      <c r="K104" s="30" t="s">
        <v>65</v>
      </c>
      <c r="L104" s="30"/>
      <c r="M104" s="54"/>
      <c r="N104" s="30"/>
      <c r="O104" s="15" t="s">
        <v>214</v>
      </c>
      <c r="P104" s="16"/>
    </row>
    <row r="105" spans="1:16" ht="87">
      <c r="A105" s="65" t="s">
        <v>1213</v>
      </c>
      <c r="B105" s="15" t="s">
        <v>159</v>
      </c>
      <c r="C105" s="15" t="s">
        <v>197</v>
      </c>
      <c r="D105" s="15" t="s">
        <v>94</v>
      </c>
      <c r="E105" s="15" t="s">
        <v>212</v>
      </c>
      <c r="F105" s="15" t="s">
        <v>1098</v>
      </c>
      <c r="G105" s="25" t="s">
        <v>97</v>
      </c>
      <c r="H105" s="30">
        <v>6</v>
      </c>
      <c r="I105" s="30">
        <v>6</v>
      </c>
      <c r="J105" s="30">
        <v>7</v>
      </c>
      <c r="K105" s="30">
        <v>7</v>
      </c>
      <c r="L105" s="30"/>
      <c r="M105" s="54"/>
      <c r="N105" s="30"/>
      <c r="O105" s="15" t="s">
        <v>214</v>
      </c>
      <c r="P105" s="16"/>
    </row>
    <row r="106" spans="1:16" ht="87">
      <c r="A106" s="65" t="s">
        <v>1213</v>
      </c>
      <c r="B106" s="15" t="s">
        <v>159</v>
      </c>
      <c r="C106" s="15" t="s">
        <v>197</v>
      </c>
      <c r="D106" s="15" t="s">
        <v>94</v>
      </c>
      <c r="E106" s="15" t="s">
        <v>212</v>
      </c>
      <c r="F106" s="15" t="s">
        <v>1099</v>
      </c>
      <c r="G106" s="25" t="s">
        <v>97</v>
      </c>
      <c r="H106" s="30">
        <v>7</v>
      </c>
      <c r="I106" s="30">
        <v>7</v>
      </c>
      <c r="J106" s="30">
        <v>8</v>
      </c>
      <c r="K106" s="30">
        <v>8</v>
      </c>
      <c r="L106" s="30"/>
      <c r="M106" s="54"/>
      <c r="N106" s="30"/>
      <c r="O106" s="15" t="s">
        <v>214</v>
      </c>
      <c r="P106" s="16"/>
    </row>
    <row r="107" spans="1:16" ht="87">
      <c r="A107" s="65" t="s">
        <v>1213</v>
      </c>
      <c r="B107" s="15" t="s">
        <v>159</v>
      </c>
      <c r="C107" s="15" t="s">
        <v>197</v>
      </c>
      <c r="D107" s="15" t="s">
        <v>94</v>
      </c>
      <c r="E107" s="15" t="s">
        <v>212</v>
      </c>
      <c r="F107" s="15" t="s">
        <v>1172</v>
      </c>
      <c r="G107" s="25" t="s">
        <v>97</v>
      </c>
      <c r="H107" s="30">
        <v>9</v>
      </c>
      <c r="I107" s="30">
        <v>9</v>
      </c>
      <c r="J107" s="30">
        <v>9</v>
      </c>
      <c r="K107" s="30">
        <v>9</v>
      </c>
      <c r="L107" s="30">
        <v>9</v>
      </c>
      <c r="M107" s="54">
        <v>7</v>
      </c>
      <c r="N107" s="30"/>
      <c r="O107" s="15" t="s">
        <v>127</v>
      </c>
      <c r="P107" s="16"/>
    </row>
    <row r="108" spans="1:16" ht="108.75">
      <c r="A108" s="65" t="s">
        <v>1213</v>
      </c>
      <c r="B108" s="15" t="s">
        <v>159</v>
      </c>
      <c r="C108" s="15" t="s">
        <v>197</v>
      </c>
      <c r="D108" s="15" t="s">
        <v>215</v>
      </c>
      <c r="E108" s="15" t="s">
        <v>216</v>
      </c>
      <c r="F108" s="17" t="s">
        <v>217</v>
      </c>
      <c r="G108" s="25" t="s">
        <v>20</v>
      </c>
      <c r="H108" s="30">
        <v>9870</v>
      </c>
      <c r="I108" s="54">
        <v>10428</v>
      </c>
      <c r="J108" s="54">
        <v>10920</v>
      </c>
      <c r="K108" s="54">
        <v>10740</v>
      </c>
      <c r="L108" s="54">
        <v>10730</v>
      </c>
      <c r="M108" s="54">
        <v>10705</v>
      </c>
      <c r="N108" s="30"/>
      <c r="O108" s="15" t="s">
        <v>16</v>
      </c>
      <c r="P108" s="16"/>
    </row>
    <row r="109" spans="1:16" ht="87">
      <c r="A109" s="65" t="s">
        <v>1213</v>
      </c>
      <c r="B109" s="15" t="s">
        <v>159</v>
      </c>
      <c r="C109" s="15" t="s">
        <v>197</v>
      </c>
      <c r="D109" s="15" t="s">
        <v>101</v>
      </c>
      <c r="E109" s="15" t="s">
        <v>102</v>
      </c>
      <c r="F109" s="17" t="s">
        <v>218</v>
      </c>
      <c r="G109" s="25" t="s">
        <v>20</v>
      </c>
      <c r="H109" s="54">
        <v>9870</v>
      </c>
      <c r="I109" s="54">
        <v>10715</v>
      </c>
      <c r="J109" s="54">
        <v>10842</v>
      </c>
      <c r="K109" s="54">
        <v>10824</v>
      </c>
      <c r="L109" s="54">
        <v>10792</v>
      </c>
      <c r="M109" s="54">
        <v>10720</v>
      </c>
      <c r="N109" s="30"/>
      <c r="O109" s="15" t="s">
        <v>16</v>
      </c>
      <c r="P109" s="16"/>
    </row>
    <row r="110" spans="1:16" ht="87">
      <c r="A110" s="65" t="s">
        <v>1213</v>
      </c>
      <c r="B110" s="15" t="s">
        <v>159</v>
      </c>
      <c r="C110" s="15" t="s">
        <v>104</v>
      </c>
      <c r="D110" s="15" t="s">
        <v>219</v>
      </c>
      <c r="E110" s="15" t="s">
        <v>220</v>
      </c>
      <c r="F110" s="17" t="s">
        <v>221</v>
      </c>
      <c r="G110" s="25"/>
      <c r="H110" s="30">
        <v>11</v>
      </c>
      <c r="I110" s="30">
        <v>8</v>
      </c>
      <c r="J110" s="30">
        <v>7</v>
      </c>
      <c r="K110" s="30">
        <v>7</v>
      </c>
      <c r="L110" s="30">
        <v>6</v>
      </c>
      <c r="M110" s="54">
        <v>7</v>
      </c>
      <c r="N110" s="30"/>
      <c r="O110" s="15" t="s">
        <v>222</v>
      </c>
      <c r="P110" s="16"/>
    </row>
    <row r="111" spans="1:16" ht="18.75" customHeight="1">
      <c r="A111" s="65" t="s">
        <v>1213</v>
      </c>
      <c r="B111" s="15" t="s">
        <v>159</v>
      </c>
      <c r="C111" s="15" t="s">
        <v>104</v>
      </c>
      <c r="D111" s="15" t="s">
        <v>223</v>
      </c>
      <c r="E111" s="15" t="s">
        <v>224</v>
      </c>
      <c r="F111" s="17" t="s">
        <v>225</v>
      </c>
      <c r="G111" s="25" t="s">
        <v>226</v>
      </c>
      <c r="H111" s="30">
        <v>3</v>
      </c>
      <c r="I111" s="30">
        <v>3</v>
      </c>
      <c r="J111" s="30" t="s">
        <v>66</v>
      </c>
      <c r="K111" s="30">
        <v>16</v>
      </c>
      <c r="L111" s="30">
        <v>25</v>
      </c>
      <c r="M111" s="54">
        <v>7</v>
      </c>
      <c r="N111" s="30"/>
      <c r="O111" s="15" t="s">
        <v>109</v>
      </c>
      <c r="P111" s="16"/>
    </row>
    <row r="112" spans="1:16" ht="87">
      <c r="A112" s="65" t="s">
        <v>1213</v>
      </c>
      <c r="B112" s="15" t="s">
        <v>159</v>
      </c>
      <c r="C112" s="15" t="s">
        <v>104</v>
      </c>
      <c r="D112" s="15" t="s">
        <v>223</v>
      </c>
      <c r="E112" s="15" t="s">
        <v>224</v>
      </c>
      <c r="F112" s="17" t="s">
        <v>225</v>
      </c>
      <c r="G112" s="25"/>
      <c r="H112" s="30">
        <v>3</v>
      </c>
      <c r="I112" s="30" t="s">
        <v>66</v>
      </c>
      <c r="J112" s="30">
        <v>28</v>
      </c>
      <c r="K112" s="30">
        <v>20</v>
      </c>
      <c r="L112" s="30">
        <v>30</v>
      </c>
      <c r="M112" s="54">
        <v>18</v>
      </c>
      <c r="N112" s="30"/>
      <c r="O112" s="15" t="s">
        <v>227</v>
      </c>
      <c r="P112" s="16"/>
    </row>
    <row r="113" spans="1:16" ht="87">
      <c r="A113" s="65" t="s">
        <v>1213</v>
      </c>
      <c r="B113" s="15" t="s">
        <v>159</v>
      </c>
      <c r="C113" s="15" t="s">
        <v>104</v>
      </c>
      <c r="D113" s="15" t="s">
        <v>223</v>
      </c>
      <c r="E113" s="15" t="s">
        <v>224</v>
      </c>
      <c r="F113" s="17" t="s">
        <v>225</v>
      </c>
      <c r="G113" s="25"/>
      <c r="H113" s="30">
        <v>4</v>
      </c>
      <c r="I113" s="30">
        <v>4</v>
      </c>
      <c r="J113" s="30">
        <v>4</v>
      </c>
      <c r="K113" s="30">
        <v>4</v>
      </c>
      <c r="L113" s="30">
        <v>4</v>
      </c>
      <c r="M113" s="54">
        <v>4</v>
      </c>
      <c r="N113" s="30"/>
      <c r="O113" s="15" t="s">
        <v>70</v>
      </c>
      <c r="P113" s="16"/>
    </row>
    <row r="114" spans="1:16" ht="87">
      <c r="A114" s="65" t="s">
        <v>1213</v>
      </c>
      <c r="B114" s="15" t="s">
        <v>159</v>
      </c>
      <c r="C114" s="15" t="s">
        <v>104</v>
      </c>
      <c r="D114" s="15" t="s">
        <v>223</v>
      </c>
      <c r="E114" s="15" t="s">
        <v>224</v>
      </c>
      <c r="F114" s="17" t="s">
        <v>228</v>
      </c>
      <c r="G114" s="25" t="s">
        <v>73</v>
      </c>
      <c r="H114" s="30">
        <v>10</v>
      </c>
      <c r="I114" s="30">
        <v>10</v>
      </c>
      <c r="J114" s="30">
        <v>3</v>
      </c>
      <c r="K114" s="30">
        <v>3</v>
      </c>
      <c r="L114" s="30">
        <v>3</v>
      </c>
      <c r="M114" s="54"/>
      <c r="N114" s="30"/>
      <c r="O114" s="15" t="s">
        <v>109</v>
      </c>
      <c r="P114" s="16"/>
    </row>
    <row r="115" spans="1:16" ht="87">
      <c r="A115" s="65" t="s">
        <v>1213</v>
      </c>
      <c r="B115" s="15" t="s">
        <v>159</v>
      </c>
      <c r="C115" s="15" t="s">
        <v>104</v>
      </c>
      <c r="D115" s="15" t="s">
        <v>223</v>
      </c>
      <c r="E115" s="15" t="s">
        <v>224</v>
      </c>
      <c r="F115" s="17" t="s">
        <v>228</v>
      </c>
      <c r="G115" s="25"/>
      <c r="H115" s="30">
        <v>12</v>
      </c>
      <c r="I115" s="30">
        <v>12</v>
      </c>
      <c r="J115" s="30">
        <v>12</v>
      </c>
      <c r="K115" s="30">
        <v>12</v>
      </c>
      <c r="L115" s="30">
        <v>12</v>
      </c>
      <c r="M115" s="54">
        <v>12</v>
      </c>
      <c r="N115" s="30"/>
      <c r="O115" s="15" t="s">
        <v>70</v>
      </c>
      <c r="P115" s="16"/>
    </row>
    <row r="116" spans="1:16" ht="18.75" customHeight="1">
      <c r="A116" s="65" t="s">
        <v>1213</v>
      </c>
      <c r="B116" s="15" t="s">
        <v>159</v>
      </c>
      <c r="C116" s="15" t="s">
        <v>104</v>
      </c>
      <c r="D116" s="15" t="s">
        <v>223</v>
      </c>
      <c r="E116" s="15" t="s">
        <v>224</v>
      </c>
      <c r="F116" s="17" t="s">
        <v>229</v>
      </c>
      <c r="G116" s="25" t="s">
        <v>112</v>
      </c>
      <c r="H116" s="30">
        <v>51.453999999999994</v>
      </c>
      <c r="I116" s="30">
        <v>41</v>
      </c>
      <c r="J116" s="30" t="s">
        <v>66</v>
      </c>
      <c r="K116" s="30" t="s">
        <v>66</v>
      </c>
      <c r="L116" s="30" t="s">
        <v>66</v>
      </c>
      <c r="M116" s="54">
        <v>0</v>
      </c>
      <c r="N116" s="30"/>
      <c r="O116" s="15" t="s">
        <v>230</v>
      </c>
      <c r="P116" s="16"/>
    </row>
    <row r="117" spans="1:16" ht="87">
      <c r="A117" s="65" t="s">
        <v>1213</v>
      </c>
      <c r="B117" s="15" t="s">
        <v>159</v>
      </c>
      <c r="C117" s="15" t="s">
        <v>104</v>
      </c>
      <c r="D117" s="15" t="s">
        <v>223</v>
      </c>
      <c r="E117" s="15" t="s">
        <v>224</v>
      </c>
      <c r="F117" s="17" t="s">
        <v>229</v>
      </c>
      <c r="G117" s="25"/>
      <c r="H117" s="30">
        <v>308.72000000000003</v>
      </c>
      <c r="I117" s="30">
        <v>244.76</v>
      </c>
      <c r="J117" s="30">
        <v>172.58</v>
      </c>
      <c r="K117" s="30">
        <v>319.43</v>
      </c>
      <c r="L117" s="30"/>
      <c r="M117" s="54"/>
      <c r="N117" s="30"/>
      <c r="O117" s="15" t="s">
        <v>16</v>
      </c>
      <c r="P117" s="16"/>
    </row>
    <row r="118" spans="1:16" ht="87">
      <c r="A118" s="65" t="s">
        <v>1213</v>
      </c>
      <c r="B118" s="15" t="s">
        <v>159</v>
      </c>
      <c r="C118" s="15" t="s">
        <v>104</v>
      </c>
      <c r="D118" s="15" t="s">
        <v>223</v>
      </c>
      <c r="E118" s="15" t="s">
        <v>224</v>
      </c>
      <c r="F118" s="17" t="s">
        <v>231</v>
      </c>
      <c r="G118" s="25" t="s">
        <v>73</v>
      </c>
      <c r="H118" s="30">
        <v>6</v>
      </c>
      <c r="I118" s="30">
        <v>6</v>
      </c>
      <c r="J118" s="30">
        <v>14</v>
      </c>
      <c r="K118" s="30"/>
      <c r="L118" s="30"/>
      <c r="M118" s="54">
        <v>0</v>
      </c>
      <c r="N118" s="30"/>
      <c r="O118" s="15" t="s">
        <v>134</v>
      </c>
      <c r="P118" s="16"/>
    </row>
    <row r="119" spans="1:16" ht="87">
      <c r="A119" s="65" t="s">
        <v>1213</v>
      </c>
      <c r="B119" s="15" t="s">
        <v>159</v>
      </c>
      <c r="C119" s="15" t="s">
        <v>104</v>
      </c>
      <c r="D119" s="15" t="s">
        <v>223</v>
      </c>
      <c r="E119" s="15" t="s">
        <v>224</v>
      </c>
      <c r="F119" s="17" t="s">
        <v>231</v>
      </c>
      <c r="G119" s="25"/>
      <c r="H119" s="30">
        <v>8</v>
      </c>
      <c r="I119" s="30">
        <v>8</v>
      </c>
      <c r="J119" s="30">
        <v>8</v>
      </c>
      <c r="K119" s="30">
        <v>8</v>
      </c>
      <c r="L119" s="30">
        <v>8</v>
      </c>
      <c r="M119" s="54"/>
      <c r="N119" s="30"/>
      <c r="O119" s="15" t="s">
        <v>71</v>
      </c>
      <c r="P119" s="16"/>
    </row>
    <row r="120" spans="1:16" ht="87">
      <c r="A120" s="65" t="s">
        <v>1213</v>
      </c>
      <c r="B120" s="15" t="s">
        <v>159</v>
      </c>
      <c r="C120" s="15" t="s">
        <v>104</v>
      </c>
      <c r="D120" s="15" t="s">
        <v>223</v>
      </c>
      <c r="E120" s="15" t="s">
        <v>224</v>
      </c>
      <c r="F120" s="17" t="s">
        <v>231</v>
      </c>
      <c r="G120" s="25"/>
      <c r="H120" s="30">
        <v>9</v>
      </c>
      <c r="I120" s="30">
        <v>8</v>
      </c>
      <c r="J120" s="30">
        <v>10</v>
      </c>
      <c r="K120" s="30">
        <v>11</v>
      </c>
      <c r="L120" s="30">
        <v>11</v>
      </c>
      <c r="M120" s="54">
        <v>12</v>
      </c>
      <c r="N120" s="30"/>
      <c r="O120" s="15" t="s">
        <v>70</v>
      </c>
      <c r="P120" s="16"/>
    </row>
    <row r="121" spans="1:16" ht="87">
      <c r="A121" s="65" t="s">
        <v>1213</v>
      </c>
      <c r="B121" s="15" t="s">
        <v>159</v>
      </c>
      <c r="C121" s="15" t="s">
        <v>104</v>
      </c>
      <c r="D121" s="15" t="s">
        <v>232</v>
      </c>
      <c r="E121" s="15" t="s">
        <v>233</v>
      </c>
      <c r="F121" s="17" t="s">
        <v>234</v>
      </c>
      <c r="G121" s="25" t="s">
        <v>226</v>
      </c>
      <c r="H121" s="30">
        <v>17684.426199999998</v>
      </c>
      <c r="I121" s="30">
        <v>14243</v>
      </c>
      <c r="J121" s="30">
        <v>10628</v>
      </c>
      <c r="K121" s="30"/>
      <c r="L121" s="30"/>
      <c r="M121" s="54"/>
      <c r="N121" s="30"/>
      <c r="O121" s="15" t="s">
        <v>235</v>
      </c>
      <c r="P121" s="16"/>
    </row>
    <row r="122" spans="1:16" ht="87">
      <c r="A122" s="65" t="s">
        <v>1213</v>
      </c>
      <c r="B122" s="15" t="s">
        <v>159</v>
      </c>
      <c r="C122" s="15" t="s">
        <v>104</v>
      </c>
      <c r="D122" s="15" t="s">
        <v>232</v>
      </c>
      <c r="E122" s="15" t="s">
        <v>233</v>
      </c>
      <c r="F122" s="17" t="s">
        <v>234</v>
      </c>
      <c r="G122" s="25" t="s">
        <v>226</v>
      </c>
      <c r="H122" s="30">
        <v>1</v>
      </c>
      <c r="I122" s="30" t="s">
        <v>66</v>
      </c>
      <c r="J122" s="30">
        <v>28</v>
      </c>
      <c r="K122" s="30">
        <v>20</v>
      </c>
      <c r="L122" s="30">
        <v>30</v>
      </c>
      <c r="M122" s="54">
        <v>18</v>
      </c>
      <c r="N122" s="30"/>
      <c r="O122" s="15" t="s">
        <v>227</v>
      </c>
      <c r="P122" s="16"/>
    </row>
    <row r="123" spans="1:16" ht="87">
      <c r="A123" s="65" t="s">
        <v>1213</v>
      </c>
      <c r="B123" s="15" t="s">
        <v>159</v>
      </c>
      <c r="C123" s="15" t="s">
        <v>104</v>
      </c>
      <c r="D123" s="15" t="s">
        <v>236</v>
      </c>
      <c r="E123" s="15" t="s">
        <v>237</v>
      </c>
      <c r="F123" s="17" t="s">
        <v>238</v>
      </c>
      <c r="G123" s="25" t="s">
        <v>117</v>
      </c>
      <c r="H123" s="30"/>
      <c r="I123" s="30">
        <v>14725.25</v>
      </c>
      <c r="J123" s="30">
        <v>17890</v>
      </c>
      <c r="K123" s="30">
        <v>19127</v>
      </c>
      <c r="L123" s="30">
        <v>16907</v>
      </c>
      <c r="M123" s="54">
        <v>20188</v>
      </c>
      <c r="N123" s="30"/>
      <c r="O123" s="15" t="s">
        <v>181</v>
      </c>
      <c r="P123" s="16"/>
    </row>
    <row r="124" spans="1:16" ht="87">
      <c r="A124" s="65" t="s">
        <v>1213</v>
      </c>
      <c r="B124" s="15" t="s">
        <v>159</v>
      </c>
      <c r="C124" s="15" t="s">
        <v>122</v>
      </c>
      <c r="D124" s="15" t="s">
        <v>123</v>
      </c>
      <c r="E124" s="15" t="s">
        <v>124</v>
      </c>
      <c r="F124" s="17" t="s">
        <v>239</v>
      </c>
      <c r="G124" s="25" t="s">
        <v>240</v>
      </c>
      <c r="H124" s="30">
        <v>11</v>
      </c>
      <c r="I124" s="30">
        <v>8</v>
      </c>
      <c r="J124" s="30">
        <v>7</v>
      </c>
      <c r="K124" s="30">
        <v>7</v>
      </c>
      <c r="L124" s="30">
        <v>6</v>
      </c>
      <c r="M124" s="54">
        <v>7</v>
      </c>
      <c r="N124" s="30"/>
      <c r="O124" s="15" t="s">
        <v>127</v>
      </c>
      <c r="P124" s="16"/>
    </row>
    <row r="125" spans="1:16" ht="18.75" customHeight="1">
      <c r="A125" s="65" t="s">
        <v>1213</v>
      </c>
      <c r="B125" s="15" t="s">
        <v>159</v>
      </c>
      <c r="C125" s="15" t="s">
        <v>122</v>
      </c>
      <c r="D125" s="15" t="s">
        <v>123</v>
      </c>
      <c r="E125" s="15" t="s">
        <v>128</v>
      </c>
      <c r="F125" s="17" t="s">
        <v>129</v>
      </c>
      <c r="G125" s="25"/>
      <c r="H125" s="30" t="s">
        <v>66</v>
      </c>
      <c r="I125" s="30" t="s">
        <v>66</v>
      </c>
      <c r="J125" s="30" t="s">
        <v>66</v>
      </c>
      <c r="K125" s="30" t="s">
        <v>66</v>
      </c>
      <c r="L125" s="30" t="s">
        <v>66</v>
      </c>
      <c r="M125" s="54"/>
      <c r="N125" s="30"/>
      <c r="O125" s="15" t="s">
        <v>109</v>
      </c>
      <c r="P125" s="16"/>
    </row>
    <row r="126" spans="1:16" ht="87">
      <c r="A126" s="65" t="s">
        <v>1213</v>
      </c>
      <c r="B126" s="15" t="s">
        <v>159</v>
      </c>
      <c r="C126" s="15" t="s">
        <v>122</v>
      </c>
      <c r="D126" s="15" t="s">
        <v>241</v>
      </c>
      <c r="E126" s="15" t="s">
        <v>242</v>
      </c>
      <c r="F126" s="17" t="s">
        <v>243</v>
      </c>
      <c r="G126" s="66" t="s">
        <v>78</v>
      </c>
      <c r="H126" s="54">
        <v>23000</v>
      </c>
      <c r="I126" s="54">
        <v>26000</v>
      </c>
      <c r="J126" s="54">
        <v>39000</v>
      </c>
      <c r="K126" s="54">
        <v>20687</v>
      </c>
      <c r="L126" s="54">
        <v>25310</v>
      </c>
      <c r="M126" s="54">
        <v>25000</v>
      </c>
      <c r="N126" s="30"/>
      <c r="O126" s="15" t="s">
        <v>244</v>
      </c>
      <c r="P126" s="16"/>
    </row>
    <row r="127" spans="1:16" ht="87">
      <c r="A127" s="65" t="s">
        <v>1213</v>
      </c>
      <c r="B127" s="15" t="s">
        <v>159</v>
      </c>
      <c r="C127" s="15" t="s">
        <v>122</v>
      </c>
      <c r="D127" s="15" t="s">
        <v>245</v>
      </c>
      <c r="E127" s="15" t="s">
        <v>246</v>
      </c>
      <c r="F127" s="17" t="s">
        <v>247</v>
      </c>
      <c r="G127" s="25" t="s">
        <v>112</v>
      </c>
      <c r="H127" s="30">
        <v>2923</v>
      </c>
      <c r="I127" s="30">
        <v>3823</v>
      </c>
      <c r="J127" s="30">
        <v>3315</v>
      </c>
      <c r="K127" s="54">
        <v>5007</v>
      </c>
      <c r="L127" s="54">
        <v>3199</v>
      </c>
      <c r="M127" s="54">
        <v>5189</v>
      </c>
      <c r="N127" s="30"/>
      <c r="O127" s="15" t="s">
        <v>16</v>
      </c>
      <c r="P127" s="16"/>
    </row>
    <row r="128" spans="1:16" ht="87">
      <c r="A128" s="65" t="s">
        <v>1213</v>
      </c>
      <c r="B128" s="15" t="s">
        <v>159</v>
      </c>
      <c r="C128" s="15" t="s">
        <v>122</v>
      </c>
      <c r="D128" s="15" t="s">
        <v>245</v>
      </c>
      <c r="E128" s="15" t="s">
        <v>248</v>
      </c>
      <c r="F128" s="17" t="s">
        <v>249</v>
      </c>
      <c r="G128" s="25" t="s">
        <v>250</v>
      </c>
      <c r="H128" s="30">
        <v>16</v>
      </c>
      <c r="I128" s="30">
        <v>12</v>
      </c>
      <c r="J128" s="30">
        <v>4</v>
      </c>
      <c r="K128" s="54"/>
      <c r="L128" s="54">
        <v>10</v>
      </c>
      <c r="M128" s="54">
        <v>10</v>
      </c>
      <c r="N128" s="30"/>
      <c r="O128" s="15" t="s">
        <v>149</v>
      </c>
      <c r="P128" s="16"/>
    </row>
    <row r="129" spans="1:16" ht="87">
      <c r="A129" s="65" t="s">
        <v>1213</v>
      </c>
      <c r="B129" s="15" t="s">
        <v>159</v>
      </c>
      <c r="C129" s="15" t="s">
        <v>150</v>
      </c>
      <c r="D129" s="15" t="s">
        <v>151</v>
      </c>
      <c r="E129" s="15" t="s">
        <v>152</v>
      </c>
      <c r="F129" s="17" t="s">
        <v>251</v>
      </c>
      <c r="G129" s="25" t="s">
        <v>252</v>
      </c>
      <c r="H129" s="30">
        <v>60</v>
      </c>
      <c r="I129" s="30">
        <v>91</v>
      </c>
      <c r="J129" s="30">
        <v>58</v>
      </c>
      <c r="K129" s="30">
        <v>63</v>
      </c>
      <c r="L129" s="30">
        <v>49</v>
      </c>
      <c r="M129" s="54">
        <v>92</v>
      </c>
      <c r="N129" s="30"/>
      <c r="O129" s="15" t="s">
        <v>154</v>
      </c>
      <c r="P129" s="16"/>
    </row>
    <row r="130" spans="1:16" ht="130.5">
      <c r="A130" s="65" t="s">
        <v>1213</v>
      </c>
      <c r="B130" s="15" t="s">
        <v>159</v>
      </c>
      <c r="C130" s="15" t="s">
        <v>150</v>
      </c>
      <c r="D130" s="15" t="s">
        <v>155</v>
      </c>
      <c r="E130" s="15" t="s">
        <v>156</v>
      </c>
      <c r="F130" s="17" t="s">
        <v>253</v>
      </c>
      <c r="G130" s="25" t="s">
        <v>254</v>
      </c>
      <c r="H130" s="30">
        <v>25</v>
      </c>
      <c r="I130" s="30">
        <v>25</v>
      </c>
      <c r="J130" s="30">
        <v>25</v>
      </c>
      <c r="K130" s="30">
        <v>25</v>
      </c>
      <c r="L130" s="30">
        <v>25</v>
      </c>
      <c r="M130" s="54">
        <v>13</v>
      </c>
      <c r="N130" s="30"/>
      <c r="O130" s="15" t="s">
        <v>255</v>
      </c>
      <c r="P130" s="74" t="s">
        <v>1218</v>
      </c>
    </row>
    <row r="137" spans="1:16">
      <c r="B137" s="22"/>
      <c r="C137" s="22"/>
      <c r="D137" s="22"/>
    </row>
    <row r="138" spans="1:16" s="6" customFormat="1">
      <c r="B138" s="22"/>
      <c r="C138" s="22"/>
      <c r="D138" s="22"/>
      <c r="G138" s="23"/>
      <c r="H138" s="32"/>
      <c r="I138" s="32"/>
      <c r="J138" s="32"/>
      <c r="K138" s="32"/>
      <c r="L138" s="32"/>
      <c r="M138" s="32"/>
      <c r="N138" s="32"/>
      <c r="O138" s="8"/>
      <c r="P138" s="14"/>
    </row>
    <row r="139" spans="1:16" s="6" customFormat="1">
      <c r="B139" s="22"/>
      <c r="C139" s="22"/>
      <c r="D139" s="22"/>
      <c r="G139" s="23"/>
      <c r="H139" s="32"/>
      <c r="I139" s="32"/>
      <c r="J139" s="32"/>
      <c r="K139" s="32"/>
      <c r="L139" s="32"/>
      <c r="M139" s="32"/>
      <c r="N139" s="32"/>
      <c r="O139" s="8"/>
      <c r="P139" s="14"/>
    </row>
  </sheetData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08"/>
  <sheetViews>
    <sheetView topLeftCell="A57" workbookViewId="0">
      <selection activeCell="A4" sqref="A4:A5"/>
    </sheetView>
  </sheetViews>
  <sheetFormatPr defaultColWidth="9" defaultRowHeight="21.75"/>
  <cols>
    <col min="1" max="1" width="18.125" style="6" customWidth="1"/>
    <col min="2" max="2" width="27.25" style="6" customWidth="1"/>
    <col min="3" max="3" width="29.125" style="8" customWidth="1"/>
    <col min="4" max="4" width="30" style="6" customWidth="1"/>
    <col min="5" max="5" width="25.875" style="6" customWidth="1"/>
    <col min="6" max="6" width="49.875" style="6" bestFit="1" customWidth="1"/>
    <col min="7" max="7" width="8.125" style="23" customWidth="1"/>
    <col min="8" max="8" width="12.375" style="32" customWidth="1"/>
    <col min="9" max="9" width="14.875" style="32" bestFit="1" customWidth="1"/>
    <col min="10" max="10" width="15.875" style="32" bestFit="1" customWidth="1"/>
    <col min="11" max="12" width="13" style="32" customWidth="1"/>
    <col min="13" max="13" width="10.125" style="32" customWidth="1"/>
    <col min="14" max="14" width="11.625" style="32" hidden="1" customWidth="1"/>
    <col min="15" max="15" width="25.625" style="8" bestFit="1" customWidth="1"/>
    <col min="16" max="16" width="12" style="14" customWidth="1"/>
    <col min="17" max="16384" width="9" style="8"/>
  </cols>
  <sheetData>
    <row r="1" spans="1:16" s="2" customFormat="1">
      <c r="A1" s="1" t="s">
        <v>0</v>
      </c>
      <c r="C1" s="3"/>
      <c r="E1" s="3"/>
      <c r="F1" s="3"/>
      <c r="G1" s="4"/>
      <c r="H1" s="27"/>
      <c r="I1" s="27"/>
      <c r="J1" s="27"/>
      <c r="K1" s="27"/>
      <c r="L1" s="27"/>
      <c r="M1" s="27"/>
      <c r="N1" s="27"/>
      <c r="O1" s="3"/>
      <c r="P1" s="5"/>
    </row>
    <row r="2" spans="1:16">
      <c r="C2" s="7"/>
      <c r="D2" s="8"/>
      <c r="E2" s="3"/>
      <c r="F2" s="3"/>
      <c r="G2" s="4"/>
      <c r="H2" s="27"/>
      <c r="I2" s="27"/>
      <c r="J2" s="27"/>
      <c r="K2" s="27"/>
      <c r="L2" s="27"/>
      <c r="M2" s="27"/>
      <c r="N2" s="27"/>
      <c r="O2" s="3"/>
      <c r="P2" s="5"/>
    </row>
    <row r="3" spans="1:16" ht="22.5" thickBot="1">
      <c r="D3" s="9"/>
      <c r="E3" s="9"/>
      <c r="F3" s="9"/>
      <c r="G3" s="4"/>
      <c r="H3" s="28"/>
      <c r="I3" s="28"/>
      <c r="J3" s="28"/>
      <c r="K3" s="28"/>
      <c r="L3" s="28"/>
      <c r="M3" s="28"/>
      <c r="N3" s="28"/>
      <c r="O3" s="4"/>
      <c r="P3" s="10"/>
    </row>
    <row r="4" spans="1:16" ht="39" customHeight="1" thickBot="1">
      <c r="A4" s="89" t="s">
        <v>1212</v>
      </c>
      <c r="B4" s="86" t="s">
        <v>1</v>
      </c>
      <c r="C4" s="86" t="s">
        <v>2</v>
      </c>
      <c r="D4" s="86" t="s">
        <v>3</v>
      </c>
      <c r="E4" s="86" t="s">
        <v>4</v>
      </c>
      <c r="F4" s="86" t="s">
        <v>5</v>
      </c>
      <c r="G4" s="86" t="s">
        <v>6</v>
      </c>
      <c r="H4" s="87" t="s">
        <v>7</v>
      </c>
      <c r="I4" s="87"/>
      <c r="J4" s="87"/>
      <c r="K4" s="87"/>
      <c r="L4" s="87"/>
      <c r="M4" s="87"/>
      <c r="N4" s="87"/>
      <c r="O4" s="86" t="s">
        <v>8</v>
      </c>
      <c r="P4" s="88" t="s">
        <v>9</v>
      </c>
    </row>
    <row r="5" spans="1:16" ht="39.75" customHeight="1" thickBot="1">
      <c r="A5" s="89"/>
      <c r="B5" s="86"/>
      <c r="C5" s="86"/>
      <c r="D5" s="86"/>
      <c r="E5" s="86"/>
      <c r="F5" s="86"/>
      <c r="G5" s="86"/>
      <c r="H5" s="33">
        <v>2557</v>
      </c>
      <c r="I5" s="33">
        <v>2558</v>
      </c>
      <c r="J5" s="33">
        <v>2559</v>
      </c>
      <c r="K5" s="33">
        <v>2560</v>
      </c>
      <c r="L5" s="33">
        <v>2561</v>
      </c>
      <c r="M5" s="33">
        <v>2562</v>
      </c>
      <c r="N5" s="33">
        <v>2563</v>
      </c>
      <c r="O5" s="86"/>
      <c r="P5" s="88"/>
    </row>
    <row r="6" spans="1:16" ht="21" customHeight="1">
      <c r="A6" s="65" t="s">
        <v>1213</v>
      </c>
      <c r="B6" s="15" t="s">
        <v>256</v>
      </c>
      <c r="C6" s="15" t="s">
        <v>160</v>
      </c>
      <c r="D6" s="15" t="s">
        <v>1149</v>
      </c>
      <c r="E6" s="15" t="s">
        <v>257</v>
      </c>
      <c r="F6" s="17" t="s">
        <v>258</v>
      </c>
      <c r="G6" s="25" t="s">
        <v>15</v>
      </c>
      <c r="H6" s="30">
        <v>142424</v>
      </c>
      <c r="I6" s="30">
        <v>192394</v>
      </c>
      <c r="J6" s="30">
        <v>201967</v>
      </c>
      <c r="K6" s="30">
        <v>209242</v>
      </c>
      <c r="L6" s="54">
        <v>210811</v>
      </c>
      <c r="M6" s="54">
        <v>211955</v>
      </c>
      <c r="N6" s="30"/>
      <c r="O6" s="15" t="s">
        <v>16</v>
      </c>
      <c r="P6" s="16"/>
    </row>
    <row r="7" spans="1:16" ht="87">
      <c r="A7" s="65" t="s">
        <v>1213</v>
      </c>
      <c r="B7" s="15" t="s">
        <v>256</v>
      </c>
      <c r="C7" s="15" t="s">
        <v>160</v>
      </c>
      <c r="D7" s="15" t="s">
        <v>1149</v>
      </c>
      <c r="E7" s="15" t="s">
        <v>257</v>
      </c>
      <c r="F7" s="15" t="s">
        <v>1103</v>
      </c>
      <c r="G7" s="25" t="s">
        <v>15</v>
      </c>
      <c r="H7" s="30">
        <v>250</v>
      </c>
      <c r="I7" s="30">
        <v>352</v>
      </c>
      <c r="J7" s="30">
        <v>352</v>
      </c>
      <c r="K7" s="30">
        <v>397</v>
      </c>
      <c r="L7" s="30"/>
      <c r="M7" s="54"/>
      <c r="N7" s="30"/>
      <c r="O7" s="15" t="s">
        <v>16</v>
      </c>
      <c r="P7" s="16"/>
    </row>
    <row r="8" spans="1:16" ht="87">
      <c r="A8" s="65" t="s">
        <v>1213</v>
      </c>
      <c r="B8" s="15" t="s">
        <v>256</v>
      </c>
      <c r="C8" s="15" t="s">
        <v>160</v>
      </c>
      <c r="D8" s="15" t="s">
        <v>1149</v>
      </c>
      <c r="E8" s="15" t="s">
        <v>257</v>
      </c>
      <c r="F8" s="15" t="s">
        <v>1104</v>
      </c>
      <c r="G8" s="25" t="s">
        <v>15</v>
      </c>
      <c r="H8" s="30">
        <v>995</v>
      </c>
      <c r="I8" s="30">
        <v>1035</v>
      </c>
      <c r="J8" s="30">
        <v>1090</v>
      </c>
      <c r="K8" s="30">
        <v>1085</v>
      </c>
      <c r="L8" s="30"/>
      <c r="M8" s="54"/>
      <c r="N8" s="30"/>
      <c r="O8" s="15" t="s">
        <v>16</v>
      </c>
      <c r="P8" s="16"/>
    </row>
    <row r="9" spans="1:16" ht="87">
      <c r="A9" s="65" t="s">
        <v>1213</v>
      </c>
      <c r="B9" s="15" t="s">
        <v>256</v>
      </c>
      <c r="C9" s="15" t="s">
        <v>160</v>
      </c>
      <c r="D9" s="15" t="s">
        <v>1149</v>
      </c>
      <c r="E9" s="15" t="s">
        <v>257</v>
      </c>
      <c r="F9" s="15" t="s">
        <v>1105</v>
      </c>
      <c r="G9" s="25" t="s">
        <v>15</v>
      </c>
      <c r="H9" s="30">
        <v>53</v>
      </c>
      <c r="I9" s="30">
        <v>85</v>
      </c>
      <c r="J9" s="30">
        <v>85</v>
      </c>
      <c r="K9" s="30">
        <v>81</v>
      </c>
      <c r="L9" s="30"/>
      <c r="M9" s="54"/>
      <c r="N9" s="30"/>
      <c r="O9" s="15" t="s">
        <v>16</v>
      </c>
      <c r="P9" s="16"/>
    </row>
    <row r="10" spans="1:16" ht="87">
      <c r="A10" s="65" t="s">
        <v>1213</v>
      </c>
      <c r="B10" s="15" t="s">
        <v>256</v>
      </c>
      <c r="C10" s="15" t="s">
        <v>160</v>
      </c>
      <c r="D10" s="15" t="s">
        <v>1149</v>
      </c>
      <c r="E10" s="15" t="s">
        <v>257</v>
      </c>
      <c r="F10" s="15" t="s">
        <v>1106</v>
      </c>
      <c r="G10" s="25" t="s">
        <v>15</v>
      </c>
      <c r="H10" s="30">
        <v>1392</v>
      </c>
      <c r="I10" s="30">
        <v>1440</v>
      </c>
      <c r="J10" s="30">
        <v>1440</v>
      </c>
      <c r="K10" s="30">
        <v>1830</v>
      </c>
      <c r="L10" s="30"/>
      <c r="M10" s="54"/>
      <c r="N10" s="30"/>
      <c r="O10" s="15" t="s">
        <v>16</v>
      </c>
      <c r="P10" s="16"/>
    </row>
    <row r="11" spans="1:16" ht="87">
      <c r="A11" s="65" t="s">
        <v>1213</v>
      </c>
      <c r="B11" s="15" t="s">
        <v>256</v>
      </c>
      <c r="C11" s="15" t="s">
        <v>160</v>
      </c>
      <c r="D11" s="15" t="s">
        <v>1149</v>
      </c>
      <c r="E11" s="15" t="s">
        <v>257</v>
      </c>
      <c r="F11" s="15" t="s">
        <v>1107</v>
      </c>
      <c r="G11" s="25" t="s">
        <v>15</v>
      </c>
      <c r="H11" s="30">
        <v>78812</v>
      </c>
      <c r="I11" s="30">
        <v>92439</v>
      </c>
      <c r="J11" s="30">
        <v>98479</v>
      </c>
      <c r="K11" s="30">
        <v>101783</v>
      </c>
      <c r="L11" s="30"/>
      <c r="M11" s="54"/>
      <c r="N11" s="30"/>
      <c r="O11" s="15" t="s">
        <v>16</v>
      </c>
      <c r="P11" s="16"/>
    </row>
    <row r="12" spans="1:16" ht="87">
      <c r="A12" s="65" t="s">
        <v>1213</v>
      </c>
      <c r="B12" s="15" t="s">
        <v>256</v>
      </c>
      <c r="C12" s="15" t="s">
        <v>160</v>
      </c>
      <c r="D12" s="15" t="s">
        <v>1149</v>
      </c>
      <c r="E12" s="15" t="s">
        <v>257</v>
      </c>
      <c r="F12" s="15" t="s">
        <v>1108</v>
      </c>
      <c r="G12" s="25" t="s">
        <v>15</v>
      </c>
      <c r="H12" s="30">
        <v>855</v>
      </c>
      <c r="I12" s="30">
        <v>1007</v>
      </c>
      <c r="J12" s="30">
        <v>1100</v>
      </c>
      <c r="K12" s="30">
        <v>1120</v>
      </c>
      <c r="L12" s="30"/>
      <c r="M12" s="54"/>
      <c r="N12" s="30"/>
      <c r="O12" s="15" t="s">
        <v>16</v>
      </c>
      <c r="P12" s="16"/>
    </row>
    <row r="13" spans="1:16" ht="87">
      <c r="A13" s="65" t="s">
        <v>1213</v>
      </c>
      <c r="B13" s="15" t="s">
        <v>256</v>
      </c>
      <c r="C13" s="15" t="s">
        <v>160</v>
      </c>
      <c r="D13" s="15" t="s">
        <v>1149</v>
      </c>
      <c r="E13" s="15" t="s">
        <v>257</v>
      </c>
      <c r="F13" s="15" t="s">
        <v>1109</v>
      </c>
      <c r="G13" s="25" t="s">
        <v>15</v>
      </c>
      <c r="H13" s="30">
        <v>57061</v>
      </c>
      <c r="I13" s="30">
        <v>91973</v>
      </c>
      <c r="J13" s="30">
        <v>95279</v>
      </c>
      <c r="K13" s="30">
        <v>98171</v>
      </c>
      <c r="L13" s="30"/>
      <c r="M13" s="54"/>
      <c r="N13" s="30"/>
      <c r="O13" s="15" t="s">
        <v>16</v>
      </c>
      <c r="P13" s="16"/>
    </row>
    <row r="14" spans="1:16" ht="87">
      <c r="A14" s="65" t="s">
        <v>1213</v>
      </c>
      <c r="B14" s="15" t="s">
        <v>256</v>
      </c>
      <c r="C14" s="15" t="s">
        <v>160</v>
      </c>
      <c r="D14" s="15" t="s">
        <v>1149</v>
      </c>
      <c r="E14" s="15" t="s">
        <v>257</v>
      </c>
      <c r="F14" s="15" t="s">
        <v>1110</v>
      </c>
      <c r="G14" s="25" t="s">
        <v>15</v>
      </c>
      <c r="H14" s="30">
        <v>1233</v>
      </c>
      <c r="I14" s="30">
        <v>2244</v>
      </c>
      <c r="J14" s="30">
        <v>2330</v>
      </c>
      <c r="K14" s="30">
        <v>2570</v>
      </c>
      <c r="L14" s="30"/>
      <c r="M14" s="54"/>
      <c r="N14" s="30"/>
      <c r="O14" s="15" t="s">
        <v>16</v>
      </c>
      <c r="P14" s="16"/>
    </row>
    <row r="15" spans="1:16" ht="87">
      <c r="A15" s="65" t="s">
        <v>1213</v>
      </c>
      <c r="B15" s="15" t="s">
        <v>256</v>
      </c>
      <c r="C15" s="15" t="s">
        <v>160</v>
      </c>
      <c r="D15" s="15" t="s">
        <v>1149</v>
      </c>
      <c r="E15" s="15" t="s">
        <v>257</v>
      </c>
      <c r="F15" s="15" t="s">
        <v>1111</v>
      </c>
      <c r="G15" s="25" t="s">
        <v>15</v>
      </c>
      <c r="H15" s="30">
        <v>659</v>
      </c>
      <c r="I15" s="30">
        <v>705</v>
      </c>
      <c r="J15" s="30">
        <v>705</v>
      </c>
      <c r="K15" s="30">
        <v>779</v>
      </c>
      <c r="L15" s="30"/>
      <c r="M15" s="54"/>
      <c r="N15" s="30"/>
      <c r="O15" s="15" t="s">
        <v>16</v>
      </c>
      <c r="P15" s="16"/>
    </row>
    <row r="16" spans="1:16" ht="87">
      <c r="A16" s="65" t="s">
        <v>1213</v>
      </c>
      <c r="B16" s="15" t="s">
        <v>256</v>
      </c>
      <c r="C16" s="15" t="s">
        <v>160</v>
      </c>
      <c r="D16" s="15" t="s">
        <v>1149</v>
      </c>
      <c r="E16" s="15" t="s">
        <v>257</v>
      </c>
      <c r="F16" s="15" t="s">
        <v>1112</v>
      </c>
      <c r="G16" s="25" t="s">
        <v>15</v>
      </c>
      <c r="H16" s="30">
        <v>1114</v>
      </c>
      <c r="I16" s="30">
        <v>1114</v>
      </c>
      <c r="J16" s="30">
        <v>1107</v>
      </c>
      <c r="K16" s="30">
        <v>1426</v>
      </c>
      <c r="L16" s="30"/>
      <c r="M16" s="54"/>
      <c r="N16" s="30"/>
      <c r="O16" s="15" t="s">
        <v>16</v>
      </c>
      <c r="P16" s="16"/>
    </row>
    <row r="17" spans="1:16" ht="87">
      <c r="A17" s="65" t="s">
        <v>1213</v>
      </c>
      <c r="B17" s="15" t="s">
        <v>256</v>
      </c>
      <c r="C17" s="15" t="s">
        <v>160</v>
      </c>
      <c r="D17" s="15" t="s">
        <v>1149</v>
      </c>
      <c r="E17" s="15" t="s">
        <v>257</v>
      </c>
      <c r="F17" s="17" t="s">
        <v>259</v>
      </c>
      <c r="G17" s="25" t="s">
        <v>15</v>
      </c>
      <c r="H17" s="30">
        <v>128749</v>
      </c>
      <c r="I17" s="30">
        <v>161504</v>
      </c>
      <c r="J17" s="30">
        <v>168461</v>
      </c>
      <c r="K17" s="30">
        <v>177759</v>
      </c>
      <c r="L17" s="54">
        <v>208453</v>
      </c>
      <c r="M17" s="54">
        <v>208453</v>
      </c>
      <c r="N17" s="30"/>
      <c r="O17" s="15" t="s">
        <v>16</v>
      </c>
      <c r="P17" s="16"/>
    </row>
    <row r="18" spans="1:16" ht="87">
      <c r="A18" s="65" t="s">
        <v>1213</v>
      </c>
      <c r="B18" s="15" t="s">
        <v>256</v>
      </c>
      <c r="C18" s="15" t="s">
        <v>160</v>
      </c>
      <c r="D18" s="15" t="s">
        <v>1149</v>
      </c>
      <c r="E18" s="15" t="s">
        <v>257</v>
      </c>
      <c r="F18" s="15" t="s">
        <v>1113</v>
      </c>
      <c r="G18" s="25" t="s">
        <v>15</v>
      </c>
      <c r="H18" s="30">
        <v>196</v>
      </c>
      <c r="I18" s="30">
        <v>247</v>
      </c>
      <c r="J18" s="30">
        <v>323</v>
      </c>
      <c r="K18" s="30">
        <v>343</v>
      </c>
      <c r="L18" s="30"/>
      <c r="M18" s="54"/>
      <c r="N18" s="30"/>
      <c r="O18" s="15" t="s">
        <v>16</v>
      </c>
      <c r="P18" s="16"/>
    </row>
    <row r="19" spans="1:16" ht="87">
      <c r="A19" s="65" t="s">
        <v>1213</v>
      </c>
      <c r="B19" s="15" t="s">
        <v>256</v>
      </c>
      <c r="C19" s="15" t="s">
        <v>160</v>
      </c>
      <c r="D19" s="15" t="s">
        <v>1149</v>
      </c>
      <c r="E19" s="15" t="s">
        <v>257</v>
      </c>
      <c r="F19" s="15" t="s">
        <v>1114</v>
      </c>
      <c r="G19" s="25" t="s">
        <v>15</v>
      </c>
      <c r="H19" s="30">
        <v>858</v>
      </c>
      <c r="I19" s="30">
        <v>949</v>
      </c>
      <c r="J19" s="30">
        <v>961</v>
      </c>
      <c r="K19" s="30">
        <v>956</v>
      </c>
      <c r="L19" s="30"/>
      <c r="M19" s="54"/>
      <c r="N19" s="30"/>
      <c r="O19" s="15" t="s">
        <v>16</v>
      </c>
      <c r="P19" s="16"/>
    </row>
    <row r="20" spans="1:16" ht="87">
      <c r="A20" s="65" t="s">
        <v>1213</v>
      </c>
      <c r="B20" s="15" t="s">
        <v>256</v>
      </c>
      <c r="C20" s="15" t="s">
        <v>160</v>
      </c>
      <c r="D20" s="15" t="s">
        <v>1149</v>
      </c>
      <c r="E20" s="15" t="s">
        <v>257</v>
      </c>
      <c r="F20" s="15" t="s">
        <v>1115</v>
      </c>
      <c r="G20" s="25" t="s">
        <v>15</v>
      </c>
      <c r="H20" s="30">
        <v>35</v>
      </c>
      <c r="I20" s="30">
        <v>53</v>
      </c>
      <c r="J20" s="30">
        <v>74</v>
      </c>
      <c r="K20" s="30">
        <v>70</v>
      </c>
      <c r="L20" s="30"/>
      <c r="M20" s="54"/>
      <c r="N20" s="30"/>
      <c r="O20" s="15" t="s">
        <v>16</v>
      </c>
      <c r="P20" s="16"/>
    </row>
    <row r="21" spans="1:16" ht="87">
      <c r="A21" s="65" t="s">
        <v>1213</v>
      </c>
      <c r="B21" s="15" t="s">
        <v>256</v>
      </c>
      <c r="C21" s="15" t="s">
        <v>160</v>
      </c>
      <c r="D21" s="15" t="s">
        <v>1149</v>
      </c>
      <c r="E21" s="15" t="s">
        <v>257</v>
      </c>
      <c r="F21" s="15" t="s">
        <v>1116</v>
      </c>
      <c r="G21" s="25" t="s">
        <v>15</v>
      </c>
      <c r="H21" s="30">
        <v>517</v>
      </c>
      <c r="I21" s="30">
        <v>895</v>
      </c>
      <c r="J21" s="30">
        <v>952</v>
      </c>
      <c r="K21" s="30">
        <v>1440</v>
      </c>
      <c r="L21" s="30"/>
      <c r="M21" s="54"/>
      <c r="N21" s="30"/>
      <c r="O21" s="15" t="s">
        <v>16</v>
      </c>
      <c r="P21" s="16"/>
    </row>
    <row r="22" spans="1:16" ht="87">
      <c r="A22" s="65" t="s">
        <v>1213</v>
      </c>
      <c r="B22" s="15" t="s">
        <v>256</v>
      </c>
      <c r="C22" s="15" t="s">
        <v>160</v>
      </c>
      <c r="D22" s="15" t="s">
        <v>1149</v>
      </c>
      <c r="E22" s="15" t="s">
        <v>257</v>
      </c>
      <c r="F22" s="15" t="s">
        <v>1117</v>
      </c>
      <c r="G22" s="25" t="s">
        <v>15</v>
      </c>
      <c r="H22" s="30">
        <v>74796</v>
      </c>
      <c r="I22" s="30">
        <v>83582</v>
      </c>
      <c r="J22" s="30">
        <v>86137</v>
      </c>
      <c r="K22" s="30">
        <v>89439</v>
      </c>
      <c r="L22" s="30"/>
      <c r="M22" s="54"/>
      <c r="N22" s="30"/>
      <c r="O22" s="15" t="s">
        <v>16</v>
      </c>
      <c r="P22" s="16"/>
    </row>
    <row r="23" spans="1:16" ht="87">
      <c r="A23" s="65" t="s">
        <v>1213</v>
      </c>
      <c r="B23" s="15" t="s">
        <v>256</v>
      </c>
      <c r="C23" s="15" t="s">
        <v>160</v>
      </c>
      <c r="D23" s="15" t="s">
        <v>1149</v>
      </c>
      <c r="E23" s="15" t="s">
        <v>257</v>
      </c>
      <c r="F23" s="15" t="s">
        <v>1118</v>
      </c>
      <c r="G23" s="25" t="s">
        <v>15</v>
      </c>
      <c r="H23" s="30">
        <v>786</v>
      </c>
      <c r="I23" s="30">
        <v>842</v>
      </c>
      <c r="J23" s="30">
        <v>865</v>
      </c>
      <c r="K23" s="30">
        <v>910</v>
      </c>
      <c r="L23" s="30"/>
      <c r="M23" s="54"/>
      <c r="N23" s="30"/>
      <c r="O23" s="15" t="s">
        <v>16</v>
      </c>
      <c r="P23" s="16"/>
    </row>
    <row r="24" spans="1:16" ht="87">
      <c r="A24" s="65" t="s">
        <v>1213</v>
      </c>
      <c r="B24" s="15" t="s">
        <v>256</v>
      </c>
      <c r="C24" s="15" t="s">
        <v>160</v>
      </c>
      <c r="D24" s="15" t="s">
        <v>1149</v>
      </c>
      <c r="E24" s="15" t="s">
        <v>257</v>
      </c>
      <c r="F24" s="15" t="s">
        <v>1119</v>
      </c>
      <c r="G24" s="25" t="s">
        <v>15</v>
      </c>
      <c r="H24" s="30">
        <v>49049</v>
      </c>
      <c r="I24" s="30">
        <v>72097</v>
      </c>
      <c r="J24" s="30">
        <v>75939</v>
      </c>
      <c r="K24" s="30">
        <v>80859</v>
      </c>
      <c r="L24" s="30"/>
      <c r="M24" s="54"/>
      <c r="N24" s="30"/>
      <c r="O24" s="15" t="s">
        <v>16</v>
      </c>
      <c r="P24" s="16"/>
    </row>
    <row r="25" spans="1:16" ht="87">
      <c r="A25" s="65" t="s">
        <v>1213</v>
      </c>
      <c r="B25" s="15" t="s">
        <v>256</v>
      </c>
      <c r="C25" s="15" t="s">
        <v>160</v>
      </c>
      <c r="D25" s="15" t="s">
        <v>1149</v>
      </c>
      <c r="E25" s="15" t="s">
        <v>257</v>
      </c>
      <c r="F25" s="15" t="s">
        <v>1120</v>
      </c>
      <c r="G25" s="25" t="s">
        <v>15</v>
      </c>
      <c r="H25" s="30">
        <v>1190</v>
      </c>
      <c r="I25" s="30">
        <v>1290</v>
      </c>
      <c r="J25" s="30">
        <v>1616</v>
      </c>
      <c r="K25" s="30">
        <v>2186</v>
      </c>
      <c r="L25" s="30"/>
      <c r="M25" s="54"/>
      <c r="N25" s="30"/>
      <c r="O25" s="15" t="s">
        <v>16</v>
      </c>
      <c r="P25" s="16"/>
    </row>
    <row r="26" spans="1:16" ht="87">
      <c r="A26" s="65" t="s">
        <v>1213</v>
      </c>
      <c r="B26" s="15" t="s">
        <v>256</v>
      </c>
      <c r="C26" s="15" t="s">
        <v>160</v>
      </c>
      <c r="D26" s="15" t="s">
        <v>1149</v>
      </c>
      <c r="E26" s="15" t="s">
        <v>257</v>
      </c>
      <c r="F26" s="15" t="s">
        <v>1121</v>
      </c>
      <c r="G26" s="25" t="s">
        <v>15</v>
      </c>
      <c r="H26" s="30">
        <v>258</v>
      </c>
      <c r="I26" s="30">
        <v>435</v>
      </c>
      <c r="J26" s="30">
        <v>487</v>
      </c>
      <c r="K26" s="30">
        <v>449</v>
      </c>
      <c r="L26" s="30"/>
      <c r="M26" s="54"/>
      <c r="N26" s="30"/>
      <c r="O26" s="15" t="s">
        <v>16</v>
      </c>
      <c r="P26" s="16"/>
    </row>
    <row r="27" spans="1:16" ht="87">
      <c r="A27" s="65" t="s">
        <v>1213</v>
      </c>
      <c r="B27" s="15" t="s">
        <v>256</v>
      </c>
      <c r="C27" s="15" t="s">
        <v>160</v>
      </c>
      <c r="D27" s="15" t="s">
        <v>1149</v>
      </c>
      <c r="E27" s="15" t="s">
        <v>257</v>
      </c>
      <c r="F27" s="15" t="s">
        <v>1122</v>
      </c>
      <c r="G27" s="25" t="s">
        <v>15</v>
      </c>
      <c r="H27" s="30">
        <v>1064</v>
      </c>
      <c r="I27" s="30">
        <v>1114</v>
      </c>
      <c r="J27" s="30">
        <v>1107</v>
      </c>
      <c r="K27" s="30">
        <v>1107</v>
      </c>
      <c r="L27" s="30"/>
      <c r="M27" s="54"/>
      <c r="N27" s="30"/>
      <c r="O27" s="15" t="s">
        <v>16</v>
      </c>
      <c r="P27" s="16"/>
    </row>
    <row r="28" spans="1:16" ht="87">
      <c r="A28" s="65" t="s">
        <v>1213</v>
      </c>
      <c r="B28" s="15" t="s">
        <v>256</v>
      </c>
      <c r="C28" s="15" t="s">
        <v>160</v>
      </c>
      <c r="D28" s="15" t="s">
        <v>1149</v>
      </c>
      <c r="E28" s="15" t="s">
        <v>257</v>
      </c>
      <c r="F28" s="17" t="s">
        <v>260</v>
      </c>
      <c r="G28" s="25" t="s">
        <v>166</v>
      </c>
      <c r="H28" s="30">
        <v>1421</v>
      </c>
      <c r="I28" s="30">
        <v>1441</v>
      </c>
      <c r="J28" s="30">
        <v>1322</v>
      </c>
      <c r="K28" s="30">
        <v>1358</v>
      </c>
      <c r="L28" s="54">
        <v>1342</v>
      </c>
      <c r="M28" s="54">
        <v>1342</v>
      </c>
      <c r="N28" s="30"/>
      <c r="O28" s="15" t="s">
        <v>16</v>
      </c>
      <c r="P28" s="16"/>
    </row>
    <row r="29" spans="1:16" ht="87">
      <c r="A29" s="65" t="s">
        <v>1213</v>
      </c>
      <c r="B29" s="15" t="s">
        <v>256</v>
      </c>
      <c r="C29" s="15" t="s">
        <v>160</v>
      </c>
      <c r="D29" s="15" t="s">
        <v>1149</v>
      </c>
      <c r="E29" s="15" t="s">
        <v>257</v>
      </c>
      <c r="F29" s="17" t="s">
        <v>261</v>
      </c>
      <c r="G29" s="25" t="s">
        <v>20</v>
      </c>
      <c r="H29" s="30">
        <v>9456</v>
      </c>
      <c r="I29" s="30">
        <v>9731</v>
      </c>
      <c r="J29" s="30">
        <v>9803</v>
      </c>
      <c r="K29" s="30">
        <v>11295</v>
      </c>
      <c r="L29" s="54">
        <v>16043</v>
      </c>
      <c r="M29" s="54">
        <v>18717</v>
      </c>
      <c r="N29" s="30"/>
      <c r="O29" s="15" t="s">
        <v>16</v>
      </c>
      <c r="P29" s="16"/>
    </row>
    <row r="30" spans="1:16" ht="87">
      <c r="A30" s="65" t="s">
        <v>1213</v>
      </c>
      <c r="B30" s="15" t="s">
        <v>256</v>
      </c>
      <c r="C30" s="15" t="s">
        <v>160</v>
      </c>
      <c r="D30" s="15" t="s">
        <v>1149</v>
      </c>
      <c r="E30" s="15" t="s">
        <v>257</v>
      </c>
      <c r="F30" s="17" t="s">
        <v>262</v>
      </c>
      <c r="G30" s="25" t="s">
        <v>113</v>
      </c>
      <c r="H30" s="30">
        <v>37.049999999999997</v>
      </c>
      <c r="I30" s="30">
        <v>38.72</v>
      </c>
      <c r="J30" s="30">
        <v>33.11</v>
      </c>
      <c r="K30" s="30">
        <v>31.55</v>
      </c>
      <c r="L30" s="54">
        <v>28.97</v>
      </c>
      <c r="M30" s="54">
        <v>26.31</v>
      </c>
      <c r="N30" s="30"/>
      <c r="O30" s="15" t="s">
        <v>16</v>
      </c>
      <c r="P30" s="16"/>
    </row>
    <row r="31" spans="1:16" ht="87">
      <c r="A31" s="65" t="s">
        <v>1213</v>
      </c>
      <c r="B31" s="15" t="s">
        <v>256</v>
      </c>
      <c r="C31" s="15" t="s">
        <v>160</v>
      </c>
      <c r="D31" s="15" t="s">
        <v>1149</v>
      </c>
      <c r="E31" s="15" t="s">
        <v>257</v>
      </c>
      <c r="F31" s="17" t="s">
        <v>263</v>
      </c>
      <c r="G31" s="25"/>
      <c r="H31" s="30"/>
      <c r="I31" s="30"/>
      <c r="J31" s="30"/>
      <c r="K31" s="30"/>
      <c r="L31" s="30"/>
      <c r="M31" s="54"/>
      <c r="N31" s="30"/>
      <c r="O31" s="15" t="s">
        <v>264</v>
      </c>
      <c r="P31" s="16"/>
    </row>
    <row r="32" spans="1:16" ht="87">
      <c r="A32" s="65" t="s">
        <v>1213</v>
      </c>
      <c r="B32" s="15" t="s">
        <v>256</v>
      </c>
      <c r="C32" s="15" t="s">
        <v>160</v>
      </c>
      <c r="D32" s="15" t="s">
        <v>1149</v>
      </c>
      <c r="E32" s="15" t="s">
        <v>257</v>
      </c>
      <c r="F32" s="17" t="s">
        <v>265</v>
      </c>
      <c r="G32" s="25" t="s">
        <v>15</v>
      </c>
      <c r="H32" s="30">
        <v>108062</v>
      </c>
      <c r="I32" s="30">
        <v>108062</v>
      </c>
      <c r="J32" s="30">
        <v>364195</v>
      </c>
      <c r="K32" s="30">
        <v>364195</v>
      </c>
      <c r="L32" s="30"/>
      <c r="M32" s="54"/>
      <c r="N32" s="30"/>
      <c r="O32" s="15" t="s">
        <v>264</v>
      </c>
      <c r="P32" s="16"/>
    </row>
    <row r="33" spans="1:16" ht="87">
      <c r="A33" s="65" t="s">
        <v>1213</v>
      </c>
      <c r="B33" s="15" t="s">
        <v>256</v>
      </c>
      <c r="C33" s="15" t="s">
        <v>160</v>
      </c>
      <c r="D33" s="15" t="s">
        <v>1149</v>
      </c>
      <c r="E33" s="15" t="s">
        <v>257</v>
      </c>
      <c r="F33" s="17" t="s">
        <v>30</v>
      </c>
      <c r="G33" s="25" t="s">
        <v>266</v>
      </c>
      <c r="H33" s="30">
        <v>24500</v>
      </c>
      <c r="I33" s="30">
        <v>32440</v>
      </c>
      <c r="J33" s="30">
        <v>28657</v>
      </c>
      <c r="K33" s="30">
        <v>30107</v>
      </c>
      <c r="L33" s="54">
        <v>37229</v>
      </c>
      <c r="M33" s="54">
        <v>37431</v>
      </c>
      <c r="N33" s="30"/>
      <c r="O33" s="15" t="s">
        <v>16</v>
      </c>
      <c r="P33" s="16"/>
    </row>
    <row r="34" spans="1:16" ht="87">
      <c r="A34" s="65" t="s">
        <v>1213</v>
      </c>
      <c r="B34" s="15" t="s">
        <v>256</v>
      </c>
      <c r="C34" s="15" t="s">
        <v>160</v>
      </c>
      <c r="D34" s="15" t="s">
        <v>1154</v>
      </c>
      <c r="E34" s="15" t="s">
        <v>267</v>
      </c>
      <c r="F34" s="17" t="s">
        <v>173</v>
      </c>
      <c r="G34" s="25" t="s">
        <v>268</v>
      </c>
      <c r="H34" s="30">
        <v>120</v>
      </c>
      <c r="I34" s="30">
        <v>200</v>
      </c>
      <c r="J34" s="54">
        <v>216</v>
      </c>
      <c r="K34" s="54">
        <v>225</v>
      </c>
      <c r="L34" s="54">
        <v>287</v>
      </c>
      <c r="M34" s="54">
        <v>287</v>
      </c>
      <c r="N34" s="30"/>
      <c r="O34" s="15" t="s">
        <v>269</v>
      </c>
      <c r="P34" s="16"/>
    </row>
    <row r="35" spans="1:16" ht="87">
      <c r="A35" s="65" t="s">
        <v>1213</v>
      </c>
      <c r="B35" s="15" t="s">
        <v>256</v>
      </c>
      <c r="C35" s="15" t="s">
        <v>160</v>
      </c>
      <c r="D35" s="15" t="s">
        <v>1155</v>
      </c>
      <c r="E35" s="15" t="s">
        <v>267</v>
      </c>
      <c r="F35" s="17" t="s">
        <v>35</v>
      </c>
      <c r="G35" s="25" t="s">
        <v>36</v>
      </c>
      <c r="H35" s="30">
        <v>2824.4</v>
      </c>
      <c r="I35" s="30">
        <v>2776</v>
      </c>
      <c r="J35" s="30">
        <f>SUM(J36:J47)</f>
        <v>3449.4000000000005</v>
      </c>
      <c r="K35" s="30">
        <v>3681.6</v>
      </c>
      <c r="L35" s="30">
        <v>2402.1999999999998</v>
      </c>
      <c r="M35" s="54">
        <v>2545.4</v>
      </c>
      <c r="N35" s="30"/>
      <c r="O35" s="15" t="s">
        <v>270</v>
      </c>
      <c r="P35" s="16"/>
    </row>
    <row r="36" spans="1:16" ht="87">
      <c r="A36" s="65" t="s">
        <v>1213</v>
      </c>
      <c r="B36" s="15" t="s">
        <v>256</v>
      </c>
      <c r="C36" s="15" t="s">
        <v>160</v>
      </c>
      <c r="D36" s="15" t="s">
        <v>1155</v>
      </c>
      <c r="E36" s="15" t="s">
        <v>267</v>
      </c>
      <c r="F36" s="15" t="s">
        <v>1123</v>
      </c>
      <c r="G36" s="25" t="s">
        <v>36</v>
      </c>
      <c r="H36" s="30">
        <v>0</v>
      </c>
      <c r="I36" s="30">
        <v>12.3</v>
      </c>
      <c r="J36" s="30">
        <v>37.9</v>
      </c>
      <c r="K36" s="30">
        <v>70.8</v>
      </c>
      <c r="L36" s="30">
        <v>85.3</v>
      </c>
      <c r="M36" s="54">
        <v>0</v>
      </c>
      <c r="N36" s="30"/>
      <c r="O36" s="15" t="s">
        <v>270</v>
      </c>
      <c r="P36" s="16"/>
    </row>
    <row r="37" spans="1:16" ht="87">
      <c r="A37" s="65" t="s">
        <v>1213</v>
      </c>
      <c r="B37" s="15" t="s">
        <v>256</v>
      </c>
      <c r="C37" s="15" t="s">
        <v>160</v>
      </c>
      <c r="D37" s="15" t="s">
        <v>1155</v>
      </c>
      <c r="E37" s="15" t="s">
        <v>267</v>
      </c>
      <c r="F37" s="15" t="s">
        <v>1124</v>
      </c>
      <c r="G37" s="25" t="s">
        <v>36</v>
      </c>
      <c r="H37" s="30">
        <v>40.200000000000003</v>
      </c>
      <c r="I37" s="30">
        <v>46.6</v>
      </c>
      <c r="J37" s="30">
        <v>3.5</v>
      </c>
      <c r="K37" s="30">
        <v>15.1</v>
      </c>
      <c r="L37" s="30">
        <v>8.1999999999999993</v>
      </c>
      <c r="M37" s="54">
        <v>12.1</v>
      </c>
      <c r="N37" s="30"/>
      <c r="O37" s="15" t="s">
        <v>270</v>
      </c>
      <c r="P37" s="16"/>
    </row>
    <row r="38" spans="1:16" ht="87">
      <c r="A38" s="65" t="s">
        <v>1213</v>
      </c>
      <c r="B38" s="15" t="s">
        <v>256</v>
      </c>
      <c r="C38" s="15" t="s">
        <v>160</v>
      </c>
      <c r="D38" s="15" t="s">
        <v>1155</v>
      </c>
      <c r="E38" s="15" t="s">
        <v>267</v>
      </c>
      <c r="F38" s="15" t="s">
        <v>1125</v>
      </c>
      <c r="G38" s="25" t="s">
        <v>36</v>
      </c>
      <c r="H38" s="30">
        <v>115.8</v>
      </c>
      <c r="I38" s="30">
        <v>18.8</v>
      </c>
      <c r="J38" s="30">
        <v>38</v>
      </c>
      <c r="K38" s="30">
        <v>73.3</v>
      </c>
      <c r="L38" s="30">
        <v>190.8</v>
      </c>
      <c r="M38" s="54">
        <v>102.3</v>
      </c>
      <c r="N38" s="30"/>
      <c r="O38" s="15" t="s">
        <v>270</v>
      </c>
      <c r="P38" s="16"/>
    </row>
    <row r="39" spans="1:16" ht="87">
      <c r="A39" s="65" t="s">
        <v>1213</v>
      </c>
      <c r="B39" s="15" t="s">
        <v>256</v>
      </c>
      <c r="C39" s="15" t="s">
        <v>160</v>
      </c>
      <c r="D39" s="15" t="s">
        <v>1155</v>
      </c>
      <c r="E39" s="15" t="s">
        <v>267</v>
      </c>
      <c r="F39" s="15" t="s">
        <v>1126</v>
      </c>
      <c r="G39" s="25" t="s">
        <v>36</v>
      </c>
      <c r="H39" s="30">
        <v>55.3</v>
      </c>
      <c r="I39" s="30">
        <v>77.099999999999994</v>
      </c>
      <c r="J39" s="30">
        <v>23.1</v>
      </c>
      <c r="K39" s="30">
        <v>160.69999999999999</v>
      </c>
      <c r="L39" s="30">
        <v>195.3</v>
      </c>
      <c r="M39" s="54">
        <v>103.5</v>
      </c>
      <c r="N39" s="30"/>
      <c r="O39" s="15" t="s">
        <v>270</v>
      </c>
      <c r="P39" s="16"/>
    </row>
    <row r="40" spans="1:16" ht="87">
      <c r="A40" s="65" t="s">
        <v>1213</v>
      </c>
      <c r="B40" s="15" t="s">
        <v>256</v>
      </c>
      <c r="C40" s="15" t="s">
        <v>160</v>
      </c>
      <c r="D40" s="15" t="s">
        <v>1155</v>
      </c>
      <c r="E40" s="15" t="s">
        <v>267</v>
      </c>
      <c r="F40" s="15" t="s">
        <v>1127</v>
      </c>
      <c r="G40" s="25" t="s">
        <v>36</v>
      </c>
      <c r="H40" s="30">
        <v>170.6</v>
      </c>
      <c r="I40" s="30">
        <v>293.10000000000002</v>
      </c>
      <c r="J40" s="30">
        <v>289.8</v>
      </c>
      <c r="K40" s="30">
        <v>730.8</v>
      </c>
      <c r="L40" s="30">
        <v>145.19999999999999</v>
      </c>
      <c r="M40" s="54">
        <v>272.5</v>
      </c>
      <c r="N40" s="30"/>
      <c r="O40" s="15" t="s">
        <v>270</v>
      </c>
      <c r="P40" s="16"/>
    </row>
    <row r="41" spans="1:16" ht="87">
      <c r="A41" s="65" t="s">
        <v>1213</v>
      </c>
      <c r="B41" s="15" t="s">
        <v>256</v>
      </c>
      <c r="C41" s="15" t="s">
        <v>160</v>
      </c>
      <c r="D41" s="15" t="s">
        <v>1155</v>
      </c>
      <c r="E41" s="15" t="s">
        <v>267</v>
      </c>
      <c r="F41" s="15" t="s">
        <v>1128</v>
      </c>
      <c r="G41" s="25" t="s">
        <v>36</v>
      </c>
      <c r="H41" s="30">
        <v>555.20000000000005</v>
      </c>
      <c r="I41" s="30">
        <v>594.79999999999995</v>
      </c>
      <c r="J41" s="30">
        <v>704.4</v>
      </c>
      <c r="K41" s="30">
        <v>564.70000000000005</v>
      </c>
      <c r="L41" s="30">
        <v>531.79999999999995</v>
      </c>
      <c r="M41" s="54">
        <v>506.6</v>
      </c>
      <c r="N41" s="30"/>
      <c r="O41" s="15" t="s">
        <v>270</v>
      </c>
      <c r="P41" s="16"/>
    </row>
    <row r="42" spans="1:16" ht="87">
      <c r="A42" s="65" t="s">
        <v>1213</v>
      </c>
      <c r="B42" s="15" t="s">
        <v>256</v>
      </c>
      <c r="C42" s="15" t="s">
        <v>160</v>
      </c>
      <c r="D42" s="15" t="s">
        <v>1155</v>
      </c>
      <c r="E42" s="15" t="s">
        <v>267</v>
      </c>
      <c r="F42" s="15" t="s">
        <v>1129</v>
      </c>
      <c r="G42" s="25" t="s">
        <v>36</v>
      </c>
      <c r="H42" s="30">
        <v>496.3</v>
      </c>
      <c r="I42" s="30">
        <v>339.7</v>
      </c>
      <c r="J42" s="30">
        <v>596.6</v>
      </c>
      <c r="K42" s="30">
        <v>812.6</v>
      </c>
      <c r="L42" s="30">
        <v>162.19999999999999</v>
      </c>
      <c r="M42" s="54">
        <v>542.70000000000005</v>
      </c>
      <c r="N42" s="30"/>
      <c r="O42" s="15" t="s">
        <v>270</v>
      </c>
      <c r="P42" s="16"/>
    </row>
    <row r="43" spans="1:16" ht="87">
      <c r="A43" s="65" t="s">
        <v>1213</v>
      </c>
      <c r="B43" s="15" t="s">
        <v>256</v>
      </c>
      <c r="C43" s="15" t="s">
        <v>160</v>
      </c>
      <c r="D43" s="15" t="s">
        <v>1155</v>
      </c>
      <c r="E43" s="15" t="s">
        <v>267</v>
      </c>
      <c r="F43" s="15" t="s">
        <v>1130</v>
      </c>
      <c r="G43" s="25" t="s">
        <v>36</v>
      </c>
      <c r="H43" s="30">
        <v>298</v>
      </c>
      <c r="I43" s="30">
        <v>411.9</v>
      </c>
      <c r="J43" s="30">
        <v>499.7</v>
      </c>
      <c r="K43" s="30">
        <v>414.7</v>
      </c>
      <c r="L43" s="30">
        <v>426</v>
      </c>
      <c r="M43" s="54">
        <v>454.5</v>
      </c>
      <c r="N43" s="30"/>
      <c r="O43" s="15" t="s">
        <v>270</v>
      </c>
      <c r="P43" s="16"/>
    </row>
    <row r="44" spans="1:16" ht="87">
      <c r="A44" s="65" t="s">
        <v>1213</v>
      </c>
      <c r="B44" s="15" t="s">
        <v>256</v>
      </c>
      <c r="C44" s="15" t="s">
        <v>160</v>
      </c>
      <c r="D44" s="15" t="s">
        <v>1155</v>
      </c>
      <c r="E44" s="15" t="s">
        <v>267</v>
      </c>
      <c r="F44" s="15" t="s">
        <v>1131</v>
      </c>
      <c r="G44" s="25" t="s">
        <v>36</v>
      </c>
      <c r="H44" s="30">
        <v>723.8</v>
      </c>
      <c r="I44" s="30">
        <v>517.4</v>
      </c>
      <c r="J44" s="30">
        <v>646.9</v>
      </c>
      <c r="K44" s="30">
        <v>576.9</v>
      </c>
      <c r="L44" s="30">
        <v>340.9</v>
      </c>
      <c r="M44" s="54">
        <v>412.1</v>
      </c>
      <c r="N44" s="30"/>
      <c r="O44" s="15" t="s">
        <v>270</v>
      </c>
      <c r="P44" s="16"/>
    </row>
    <row r="45" spans="1:16" ht="87">
      <c r="A45" s="65" t="s">
        <v>1213</v>
      </c>
      <c r="B45" s="15" t="s">
        <v>256</v>
      </c>
      <c r="C45" s="15" t="s">
        <v>160</v>
      </c>
      <c r="D45" s="15" t="s">
        <v>1155</v>
      </c>
      <c r="E45" s="15" t="s">
        <v>267</v>
      </c>
      <c r="F45" s="15" t="s">
        <v>1132</v>
      </c>
      <c r="G45" s="25" t="s">
        <v>36</v>
      </c>
      <c r="H45" s="30">
        <v>278.7</v>
      </c>
      <c r="I45" s="30">
        <v>342.9</v>
      </c>
      <c r="J45" s="30">
        <v>437.3</v>
      </c>
      <c r="K45" s="30">
        <v>163.4</v>
      </c>
      <c r="L45" s="30">
        <v>248</v>
      </c>
      <c r="M45" s="54">
        <v>119.2</v>
      </c>
      <c r="N45" s="30"/>
      <c r="O45" s="15" t="s">
        <v>270</v>
      </c>
      <c r="P45" s="16"/>
    </row>
    <row r="46" spans="1:16" ht="87">
      <c r="A46" s="65" t="s">
        <v>1213</v>
      </c>
      <c r="B46" s="15" t="s">
        <v>256</v>
      </c>
      <c r="C46" s="15" t="s">
        <v>160</v>
      </c>
      <c r="D46" s="15" t="s">
        <v>1155</v>
      </c>
      <c r="E46" s="15" t="s">
        <v>267</v>
      </c>
      <c r="F46" s="15" t="s">
        <v>1133</v>
      </c>
      <c r="G46" s="25" t="s">
        <v>36</v>
      </c>
      <c r="H46" s="30">
        <v>78.2</v>
      </c>
      <c r="I46" s="30">
        <v>98.9</v>
      </c>
      <c r="J46" s="30">
        <v>171.4</v>
      </c>
      <c r="K46" s="30">
        <v>84.8</v>
      </c>
      <c r="L46" s="30">
        <v>51.6</v>
      </c>
      <c r="M46" s="54">
        <v>19.899999999999999</v>
      </c>
      <c r="N46" s="30"/>
      <c r="O46" s="15" t="s">
        <v>270</v>
      </c>
      <c r="P46" s="16"/>
    </row>
    <row r="47" spans="1:16" ht="87">
      <c r="A47" s="65" t="s">
        <v>1213</v>
      </c>
      <c r="B47" s="15" t="s">
        <v>256</v>
      </c>
      <c r="C47" s="15" t="s">
        <v>160</v>
      </c>
      <c r="D47" s="15" t="s">
        <v>1155</v>
      </c>
      <c r="E47" s="15" t="s">
        <v>267</v>
      </c>
      <c r="F47" s="15" t="s">
        <v>1134</v>
      </c>
      <c r="G47" s="25" t="s">
        <v>36</v>
      </c>
      <c r="H47" s="30">
        <v>12.3</v>
      </c>
      <c r="I47" s="30">
        <v>22.5</v>
      </c>
      <c r="J47" s="30">
        <v>0.8</v>
      </c>
      <c r="K47" s="30">
        <v>13.8</v>
      </c>
      <c r="L47" s="30">
        <v>16.899999999999999</v>
      </c>
      <c r="M47" s="54">
        <v>0</v>
      </c>
      <c r="N47" s="30"/>
      <c r="O47" s="15" t="s">
        <v>270</v>
      </c>
      <c r="P47" s="16"/>
    </row>
    <row r="48" spans="1:16" ht="87">
      <c r="A48" s="65" t="s">
        <v>1213</v>
      </c>
      <c r="B48" s="15" t="s">
        <v>256</v>
      </c>
      <c r="C48" s="15" t="s">
        <v>160</v>
      </c>
      <c r="D48" s="15" t="s">
        <v>1156</v>
      </c>
      <c r="E48" s="15" t="s">
        <v>267</v>
      </c>
      <c r="F48" s="17" t="s">
        <v>38</v>
      </c>
      <c r="G48" s="25" t="s">
        <v>176</v>
      </c>
      <c r="H48" s="30">
        <v>77.569999999999993</v>
      </c>
      <c r="I48" s="30">
        <v>77.680000000000007</v>
      </c>
      <c r="J48" s="30">
        <f>AVERAGE(J49:J60)</f>
        <v>78.05</v>
      </c>
      <c r="K48" s="30">
        <v>79.099999999999994</v>
      </c>
      <c r="L48" s="30">
        <v>78.84</v>
      </c>
      <c r="M48" s="54"/>
      <c r="N48" s="30"/>
      <c r="O48" s="15" t="s">
        <v>270</v>
      </c>
      <c r="P48" s="16"/>
    </row>
    <row r="49" spans="1:16" ht="87">
      <c r="A49" s="65" t="s">
        <v>1213</v>
      </c>
      <c r="B49" s="15" t="s">
        <v>256</v>
      </c>
      <c r="C49" s="15" t="s">
        <v>160</v>
      </c>
      <c r="D49" s="15" t="s">
        <v>1156</v>
      </c>
      <c r="E49" s="15" t="s">
        <v>267</v>
      </c>
      <c r="F49" s="15" t="s">
        <v>1135</v>
      </c>
      <c r="G49" s="25" t="s">
        <v>176</v>
      </c>
      <c r="H49" s="30">
        <v>62.13</v>
      </c>
      <c r="I49" s="30">
        <v>63.5</v>
      </c>
      <c r="J49" s="30">
        <v>74.760000000000005</v>
      </c>
      <c r="K49" s="30">
        <v>69.02</v>
      </c>
      <c r="L49" s="30">
        <v>73.900000000000006</v>
      </c>
      <c r="M49" s="54"/>
      <c r="N49" s="30"/>
      <c r="O49" s="15" t="s">
        <v>270</v>
      </c>
      <c r="P49" s="16"/>
    </row>
    <row r="50" spans="1:16" ht="87">
      <c r="A50" s="65" t="s">
        <v>1213</v>
      </c>
      <c r="B50" s="15" t="s">
        <v>256</v>
      </c>
      <c r="C50" s="15" t="s">
        <v>160</v>
      </c>
      <c r="D50" s="15" t="s">
        <v>1156</v>
      </c>
      <c r="E50" s="15" t="s">
        <v>267</v>
      </c>
      <c r="F50" s="15" t="s">
        <v>1136</v>
      </c>
      <c r="G50" s="25" t="s">
        <v>176</v>
      </c>
      <c r="H50" s="30">
        <v>78.73</v>
      </c>
      <c r="I50" s="30">
        <v>72.400000000000006</v>
      </c>
      <c r="J50" s="30">
        <v>64.599999999999994</v>
      </c>
      <c r="K50" s="30">
        <v>68.2</v>
      </c>
      <c r="L50" s="30">
        <v>73.3</v>
      </c>
      <c r="M50" s="54"/>
      <c r="N50" s="30"/>
      <c r="O50" s="15" t="s">
        <v>270</v>
      </c>
      <c r="P50" s="16"/>
    </row>
    <row r="51" spans="1:16" ht="87">
      <c r="A51" s="65" t="s">
        <v>1213</v>
      </c>
      <c r="B51" s="15" t="s">
        <v>256</v>
      </c>
      <c r="C51" s="15" t="s">
        <v>160</v>
      </c>
      <c r="D51" s="15" t="s">
        <v>1156</v>
      </c>
      <c r="E51" s="15" t="s">
        <v>267</v>
      </c>
      <c r="F51" s="15" t="s">
        <v>1137</v>
      </c>
      <c r="G51" s="25" t="s">
        <v>176</v>
      </c>
      <c r="H51" s="30">
        <v>77.635999999999996</v>
      </c>
      <c r="I51" s="30">
        <v>77.8</v>
      </c>
      <c r="J51" s="30">
        <v>73.900000000000006</v>
      </c>
      <c r="K51" s="30">
        <v>78.02</v>
      </c>
      <c r="L51" s="30">
        <v>78.3</v>
      </c>
      <c r="M51" s="54"/>
      <c r="N51" s="30"/>
      <c r="O51" s="15" t="s">
        <v>270</v>
      </c>
      <c r="P51" s="16"/>
    </row>
    <row r="52" spans="1:16" ht="87">
      <c r="A52" s="65" t="s">
        <v>1213</v>
      </c>
      <c r="B52" s="15" t="s">
        <v>256</v>
      </c>
      <c r="C52" s="15" t="s">
        <v>160</v>
      </c>
      <c r="D52" s="15" t="s">
        <v>1156</v>
      </c>
      <c r="E52" s="15" t="s">
        <v>267</v>
      </c>
      <c r="F52" s="15" t="s">
        <v>1138</v>
      </c>
      <c r="G52" s="25" t="s">
        <v>176</v>
      </c>
      <c r="H52" s="30">
        <v>77.2</v>
      </c>
      <c r="I52" s="30">
        <v>75.7</v>
      </c>
      <c r="J52" s="30">
        <v>74.63</v>
      </c>
      <c r="K52" s="30">
        <v>81.64</v>
      </c>
      <c r="L52" s="30">
        <v>78.5</v>
      </c>
      <c r="M52" s="54"/>
      <c r="N52" s="30"/>
      <c r="O52" s="15" t="s">
        <v>270</v>
      </c>
      <c r="P52" s="16"/>
    </row>
    <row r="53" spans="1:16" ht="87">
      <c r="A53" s="65" t="s">
        <v>1213</v>
      </c>
      <c r="B53" s="15" t="s">
        <v>256</v>
      </c>
      <c r="C53" s="15" t="s">
        <v>160</v>
      </c>
      <c r="D53" s="15" t="s">
        <v>1156</v>
      </c>
      <c r="E53" s="15" t="s">
        <v>267</v>
      </c>
      <c r="F53" s="15" t="s">
        <v>1139</v>
      </c>
      <c r="G53" s="25" t="s">
        <v>176</v>
      </c>
      <c r="H53" s="30">
        <v>80.45</v>
      </c>
      <c r="I53" s="30">
        <v>79.7</v>
      </c>
      <c r="J53" s="30">
        <v>79.900000000000006</v>
      </c>
      <c r="K53" s="30">
        <v>84.76</v>
      </c>
      <c r="L53" s="30">
        <v>81.599999999999994</v>
      </c>
      <c r="M53" s="54"/>
      <c r="N53" s="30"/>
      <c r="O53" s="15" t="s">
        <v>270</v>
      </c>
      <c r="P53" s="16"/>
    </row>
    <row r="54" spans="1:16" ht="87">
      <c r="A54" s="65" t="s">
        <v>1213</v>
      </c>
      <c r="B54" s="15" t="s">
        <v>256</v>
      </c>
      <c r="C54" s="15" t="s">
        <v>160</v>
      </c>
      <c r="D54" s="15" t="s">
        <v>1156</v>
      </c>
      <c r="E54" s="15" t="s">
        <v>267</v>
      </c>
      <c r="F54" s="15" t="s">
        <v>1140</v>
      </c>
      <c r="G54" s="25" t="s">
        <v>176</v>
      </c>
      <c r="H54" s="30">
        <v>83.53</v>
      </c>
      <c r="I54" s="30">
        <v>82.8</v>
      </c>
      <c r="J54" s="30">
        <v>84.31</v>
      </c>
      <c r="K54" s="30">
        <v>84.9</v>
      </c>
      <c r="L54" s="30">
        <v>83.6</v>
      </c>
      <c r="M54" s="54"/>
      <c r="N54" s="30"/>
      <c r="O54" s="15" t="s">
        <v>270</v>
      </c>
      <c r="P54" s="16"/>
    </row>
    <row r="55" spans="1:16" ht="87">
      <c r="A55" s="65" t="s">
        <v>1213</v>
      </c>
      <c r="B55" s="15" t="s">
        <v>256</v>
      </c>
      <c r="C55" s="15" t="s">
        <v>160</v>
      </c>
      <c r="D55" s="15" t="s">
        <v>1156</v>
      </c>
      <c r="E55" s="15" t="s">
        <v>267</v>
      </c>
      <c r="F55" s="15" t="s">
        <v>1141</v>
      </c>
      <c r="G55" s="25" t="s">
        <v>176</v>
      </c>
      <c r="H55" s="30">
        <v>82</v>
      </c>
      <c r="I55" s="30">
        <v>82</v>
      </c>
      <c r="J55" s="30">
        <v>86.02</v>
      </c>
      <c r="K55" s="30">
        <v>86.3</v>
      </c>
      <c r="L55" s="30">
        <v>82.1</v>
      </c>
      <c r="M55" s="54"/>
      <c r="N55" s="30"/>
      <c r="O55" s="15" t="s">
        <v>270</v>
      </c>
      <c r="P55" s="16"/>
    </row>
    <row r="56" spans="1:16" ht="87">
      <c r="A56" s="65" t="s">
        <v>1213</v>
      </c>
      <c r="B56" s="15" t="s">
        <v>256</v>
      </c>
      <c r="C56" s="15" t="s">
        <v>160</v>
      </c>
      <c r="D56" s="15" t="s">
        <v>1156</v>
      </c>
      <c r="E56" s="15" t="s">
        <v>267</v>
      </c>
      <c r="F56" s="15" t="s">
        <v>1142</v>
      </c>
      <c r="G56" s="25" t="s">
        <v>176</v>
      </c>
      <c r="H56" s="30">
        <v>83.14</v>
      </c>
      <c r="I56" s="30">
        <v>84.3</v>
      </c>
      <c r="J56" s="30">
        <v>82.32</v>
      </c>
      <c r="K56" s="30">
        <v>84.4</v>
      </c>
      <c r="L56" s="30">
        <v>85.2</v>
      </c>
      <c r="M56" s="54"/>
      <c r="N56" s="30"/>
      <c r="O56" s="15" t="s">
        <v>270</v>
      </c>
      <c r="P56" s="16"/>
    </row>
    <row r="57" spans="1:16" ht="87">
      <c r="A57" s="65" t="s">
        <v>1213</v>
      </c>
      <c r="B57" s="15" t="s">
        <v>256</v>
      </c>
      <c r="C57" s="15" t="s">
        <v>160</v>
      </c>
      <c r="D57" s="15" t="s">
        <v>1156</v>
      </c>
      <c r="E57" s="15" t="s">
        <v>267</v>
      </c>
      <c r="F57" s="15" t="s">
        <v>1143</v>
      </c>
      <c r="G57" s="25" t="s">
        <v>176</v>
      </c>
      <c r="H57" s="30">
        <v>85.77</v>
      </c>
      <c r="I57" s="30">
        <v>86.1</v>
      </c>
      <c r="J57" s="30">
        <v>85.85</v>
      </c>
      <c r="K57" s="30">
        <v>84.9</v>
      </c>
      <c r="L57" s="30">
        <v>84.8</v>
      </c>
      <c r="M57" s="54"/>
      <c r="N57" s="30"/>
      <c r="O57" s="15" t="s">
        <v>270</v>
      </c>
      <c r="P57" s="16"/>
    </row>
    <row r="58" spans="1:16" ht="87">
      <c r="A58" s="65" t="s">
        <v>1213</v>
      </c>
      <c r="B58" s="15" t="s">
        <v>256</v>
      </c>
      <c r="C58" s="15" t="s">
        <v>160</v>
      </c>
      <c r="D58" s="15" t="s">
        <v>1156</v>
      </c>
      <c r="E58" s="15" t="s">
        <v>267</v>
      </c>
      <c r="F58" s="15" t="s">
        <v>1144</v>
      </c>
      <c r="G58" s="25" t="s">
        <v>176</v>
      </c>
      <c r="H58" s="30">
        <v>81.56</v>
      </c>
      <c r="I58" s="30">
        <v>81.400000000000006</v>
      </c>
      <c r="J58" s="30">
        <v>85.66</v>
      </c>
      <c r="K58" s="30">
        <v>82.4</v>
      </c>
      <c r="L58" s="30">
        <v>81.099999999999994</v>
      </c>
      <c r="M58" s="54"/>
      <c r="N58" s="30"/>
      <c r="O58" s="15" t="s">
        <v>270</v>
      </c>
      <c r="P58" s="16"/>
    </row>
    <row r="59" spans="1:16" ht="87">
      <c r="A59" s="65" t="s">
        <v>1213</v>
      </c>
      <c r="B59" s="15" t="s">
        <v>256</v>
      </c>
      <c r="C59" s="15" t="s">
        <v>160</v>
      </c>
      <c r="D59" s="15" t="s">
        <v>1156</v>
      </c>
      <c r="E59" s="15" t="s">
        <v>267</v>
      </c>
      <c r="F59" s="15" t="s">
        <v>1145</v>
      </c>
      <c r="G59" s="25" t="s">
        <v>176</v>
      </c>
      <c r="H59" s="30">
        <v>75.430000000000007</v>
      </c>
      <c r="I59" s="30">
        <v>75.599999999999994</v>
      </c>
      <c r="J59" s="30">
        <v>76.67</v>
      </c>
      <c r="K59" s="30">
        <v>76.8</v>
      </c>
      <c r="L59" s="30">
        <v>73.400000000000006</v>
      </c>
      <c r="M59" s="54"/>
      <c r="N59" s="30"/>
      <c r="O59" s="15" t="s">
        <v>270</v>
      </c>
      <c r="P59" s="16"/>
    </row>
    <row r="60" spans="1:16" ht="87">
      <c r="A60" s="65" t="s">
        <v>1213</v>
      </c>
      <c r="B60" s="15" t="s">
        <v>256</v>
      </c>
      <c r="C60" s="15" t="s">
        <v>160</v>
      </c>
      <c r="D60" s="15" t="s">
        <v>1156</v>
      </c>
      <c r="E60" s="15" t="s">
        <v>267</v>
      </c>
      <c r="F60" s="15" t="s">
        <v>1146</v>
      </c>
      <c r="G60" s="25" t="s">
        <v>176</v>
      </c>
      <c r="H60" s="30">
        <v>63.47</v>
      </c>
      <c r="I60" s="30">
        <v>70.7</v>
      </c>
      <c r="J60" s="30">
        <v>67.98</v>
      </c>
      <c r="K60" s="30">
        <v>67.599999999999994</v>
      </c>
      <c r="L60" s="30">
        <v>70.3</v>
      </c>
      <c r="M60" s="54"/>
      <c r="N60" s="30"/>
      <c r="O60" s="15" t="s">
        <v>270</v>
      </c>
      <c r="P60" s="16"/>
    </row>
    <row r="61" spans="1:16" ht="87">
      <c r="A61" s="65" t="s">
        <v>1213</v>
      </c>
      <c r="B61" s="15" t="s">
        <v>256</v>
      </c>
      <c r="C61" s="15" t="s">
        <v>160</v>
      </c>
      <c r="D61" s="15" t="s">
        <v>271</v>
      </c>
      <c r="E61" s="15" t="s">
        <v>178</v>
      </c>
      <c r="F61" s="17" t="s">
        <v>179</v>
      </c>
      <c r="G61" s="25" t="s">
        <v>180</v>
      </c>
      <c r="H61" s="30">
        <v>427</v>
      </c>
      <c r="I61" s="30">
        <v>445</v>
      </c>
      <c r="J61" s="30">
        <v>480</v>
      </c>
      <c r="K61" s="54">
        <v>525</v>
      </c>
      <c r="L61" s="54">
        <v>553</v>
      </c>
      <c r="M61" s="54">
        <v>580</v>
      </c>
      <c r="N61" s="30"/>
      <c r="O61" s="15" t="s">
        <v>181</v>
      </c>
      <c r="P61" s="16"/>
    </row>
    <row r="62" spans="1:16" ht="87">
      <c r="A62" s="65" t="s">
        <v>1213</v>
      </c>
      <c r="B62" s="15" t="s">
        <v>256</v>
      </c>
      <c r="C62" s="15" t="s">
        <v>160</v>
      </c>
      <c r="D62" s="15" t="s">
        <v>45</v>
      </c>
      <c r="E62" s="15" t="s">
        <v>52</v>
      </c>
      <c r="F62" s="17" t="s">
        <v>53</v>
      </c>
      <c r="G62" s="25" t="s">
        <v>203</v>
      </c>
      <c r="H62" s="30">
        <v>1</v>
      </c>
      <c r="I62" s="30">
        <v>1</v>
      </c>
      <c r="J62" s="30">
        <v>1</v>
      </c>
      <c r="K62" s="30">
        <v>1</v>
      </c>
      <c r="L62" s="30">
        <v>0</v>
      </c>
      <c r="M62" s="54"/>
      <c r="N62" s="30"/>
      <c r="O62" s="15" t="s">
        <v>44</v>
      </c>
      <c r="P62" s="16"/>
    </row>
    <row r="63" spans="1:16" ht="87">
      <c r="A63" s="65" t="s">
        <v>1213</v>
      </c>
      <c r="B63" s="15" t="s">
        <v>256</v>
      </c>
      <c r="C63" s="15" t="s">
        <v>160</v>
      </c>
      <c r="D63" s="15" t="s">
        <v>45</v>
      </c>
      <c r="E63" s="15" t="s">
        <v>52</v>
      </c>
      <c r="F63" s="17" t="s">
        <v>53</v>
      </c>
      <c r="G63" s="25"/>
      <c r="H63" s="30">
        <v>1</v>
      </c>
      <c r="I63" s="30">
        <v>0</v>
      </c>
      <c r="J63" s="30">
        <v>1</v>
      </c>
      <c r="K63" s="30">
        <v>0</v>
      </c>
      <c r="L63" s="30">
        <v>0</v>
      </c>
      <c r="M63" s="54">
        <v>0</v>
      </c>
      <c r="N63" s="30"/>
      <c r="O63" s="15" t="s">
        <v>272</v>
      </c>
      <c r="P63" s="16"/>
    </row>
    <row r="64" spans="1:16" ht="87">
      <c r="A64" s="65" t="s">
        <v>1213</v>
      </c>
      <c r="B64" s="15" t="s">
        <v>256</v>
      </c>
      <c r="C64" s="15" t="s">
        <v>160</v>
      </c>
      <c r="D64" s="15" t="s">
        <v>45</v>
      </c>
      <c r="E64" s="15" t="s">
        <v>52</v>
      </c>
      <c r="F64" s="17" t="s">
        <v>57</v>
      </c>
      <c r="G64" s="25" t="s">
        <v>15</v>
      </c>
      <c r="H64" s="30">
        <v>121060.39999999998</v>
      </c>
      <c r="I64" s="30">
        <v>123199</v>
      </c>
      <c r="J64" s="54">
        <v>129329</v>
      </c>
      <c r="K64" s="54">
        <v>123988</v>
      </c>
      <c r="L64" s="54">
        <v>124992</v>
      </c>
      <c r="M64" s="54">
        <v>125725</v>
      </c>
      <c r="N64" s="30"/>
      <c r="O64" s="15" t="s">
        <v>16</v>
      </c>
      <c r="P64" s="16"/>
    </row>
    <row r="65" spans="1:16" ht="87">
      <c r="A65" s="65" t="s">
        <v>1213</v>
      </c>
      <c r="B65" s="15" t="s">
        <v>256</v>
      </c>
      <c r="C65" s="15" t="s">
        <v>160</v>
      </c>
      <c r="D65" s="15" t="s">
        <v>45</v>
      </c>
      <c r="E65" s="15" t="s">
        <v>58</v>
      </c>
      <c r="F65" s="17" t="s">
        <v>59</v>
      </c>
      <c r="G65" s="25" t="s">
        <v>273</v>
      </c>
      <c r="H65" s="30">
        <v>2</v>
      </c>
      <c r="I65" s="30">
        <v>1</v>
      </c>
      <c r="J65" s="30">
        <v>1</v>
      </c>
      <c r="K65" s="30">
        <v>1</v>
      </c>
      <c r="L65" s="30">
        <v>0</v>
      </c>
      <c r="M65" s="54">
        <v>1</v>
      </c>
      <c r="N65" s="30"/>
      <c r="O65" s="15" t="s">
        <v>44</v>
      </c>
      <c r="P65" s="16"/>
    </row>
    <row r="66" spans="1:16" ht="87">
      <c r="A66" s="65" t="s">
        <v>1213</v>
      </c>
      <c r="B66" s="15" t="s">
        <v>256</v>
      </c>
      <c r="C66" s="15" t="s">
        <v>160</v>
      </c>
      <c r="D66" s="15" t="s">
        <v>45</v>
      </c>
      <c r="E66" s="15" t="s">
        <v>58</v>
      </c>
      <c r="F66" s="17" t="s">
        <v>59</v>
      </c>
      <c r="G66" s="25" t="s">
        <v>273</v>
      </c>
      <c r="H66" s="30">
        <v>2</v>
      </c>
      <c r="I66" s="30">
        <v>1</v>
      </c>
      <c r="J66" s="30">
        <v>1</v>
      </c>
      <c r="K66" s="30">
        <v>1</v>
      </c>
      <c r="L66" s="30">
        <v>1</v>
      </c>
      <c r="M66" s="54"/>
      <c r="N66" s="30"/>
      <c r="O66" s="15" t="s">
        <v>272</v>
      </c>
      <c r="P66" s="16"/>
    </row>
    <row r="67" spans="1:16" ht="87">
      <c r="A67" s="65" t="s">
        <v>1213</v>
      </c>
      <c r="B67" s="15" t="s">
        <v>256</v>
      </c>
      <c r="C67" s="15" t="s">
        <v>160</v>
      </c>
      <c r="D67" s="15" t="s">
        <v>45</v>
      </c>
      <c r="E67" s="15" t="s">
        <v>58</v>
      </c>
      <c r="F67" s="17" t="s">
        <v>274</v>
      </c>
      <c r="G67" s="25" t="s">
        <v>15</v>
      </c>
      <c r="H67" s="30">
        <v>121060.39999999998</v>
      </c>
      <c r="I67" s="30">
        <v>123199</v>
      </c>
      <c r="J67" s="54">
        <v>129195</v>
      </c>
      <c r="K67" s="54">
        <v>139811</v>
      </c>
      <c r="L67" s="54">
        <v>152602</v>
      </c>
      <c r="M67" s="54">
        <v>159002</v>
      </c>
      <c r="N67" s="30"/>
      <c r="O67" s="15" t="s">
        <v>16</v>
      </c>
      <c r="P67" s="16"/>
    </row>
    <row r="68" spans="1:16" ht="87">
      <c r="A68" s="65" t="s">
        <v>1213</v>
      </c>
      <c r="B68" s="15" t="s">
        <v>256</v>
      </c>
      <c r="C68" s="15" t="s">
        <v>160</v>
      </c>
      <c r="D68" s="15" t="s">
        <v>61</v>
      </c>
      <c r="E68" s="15" t="s">
        <v>62</v>
      </c>
      <c r="F68" s="17" t="s">
        <v>63</v>
      </c>
      <c r="G68" s="25" t="s">
        <v>43</v>
      </c>
      <c r="H68" s="30" t="s">
        <v>66</v>
      </c>
      <c r="I68" s="30">
        <v>1</v>
      </c>
      <c r="J68" s="30">
        <v>1</v>
      </c>
      <c r="K68" s="30" t="s">
        <v>66</v>
      </c>
      <c r="L68" s="30" t="s">
        <v>66</v>
      </c>
      <c r="M68" s="54">
        <v>0</v>
      </c>
      <c r="N68" s="30"/>
      <c r="O68" s="15" t="s">
        <v>196</v>
      </c>
      <c r="P68" s="16"/>
    </row>
    <row r="69" spans="1:16" ht="87">
      <c r="A69" s="65" t="s">
        <v>1213</v>
      </c>
      <c r="B69" s="15" t="s">
        <v>256</v>
      </c>
      <c r="C69" s="15" t="s">
        <v>197</v>
      </c>
      <c r="D69" s="15" t="s">
        <v>75</v>
      </c>
      <c r="E69" s="15" t="s">
        <v>76</v>
      </c>
      <c r="F69" s="17" t="s">
        <v>275</v>
      </c>
      <c r="G69" s="25" t="s">
        <v>78</v>
      </c>
      <c r="H69" s="30">
        <v>8802</v>
      </c>
      <c r="I69" s="30">
        <v>8452</v>
      </c>
      <c r="J69" s="54">
        <v>9589</v>
      </c>
      <c r="K69" s="54">
        <v>10508</v>
      </c>
      <c r="L69" s="54">
        <v>10269</v>
      </c>
      <c r="M69" s="54">
        <v>10325</v>
      </c>
      <c r="N69" s="30"/>
      <c r="O69" s="15" t="s">
        <v>16</v>
      </c>
      <c r="P69" s="16"/>
    </row>
    <row r="70" spans="1:16" ht="87">
      <c r="A70" s="65" t="s">
        <v>1213</v>
      </c>
      <c r="B70" s="15" t="s">
        <v>256</v>
      </c>
      <c r="C70" s="15" t="s">
        <v>197</v>
      </c>
      <c r="D70" s="15" t="s">
        <v>75</v>
      </c>
      <c r="E70" s="15" t="s">
        <v>76</v>
      </c>
      <c r="F70" s="17" t="s">
        <v>276</v>
      </c>
      <c r="G70" s="25" t="s">
        <v>117</v>
      </c>
      <c r="H70" s="30">
        <v>257519</v>
      </c>
      <c r="I70" s="30">
        <v>272618</v>
      </c>
      <c r="J70" s="54">
        <v>285001</v>
      </c>
      <c r="K70" s="54">
        <v>344370</v>
      </c>
      <c r="L70" s="54">
        <v>279609</v>
      </c>
      <c r="M70" s="54">
        <v>279776</v>
      </c>
      <c r="N70" s="30"/>
      <c r="O70" s="15" t="s">
        <v>16</v>
      </c>
      <c r="P70" s="16"/>
    </row>
    <row r="71" spans="1:16" ht="87">
      <c r="A71" s="65" t="s">
        <v>1213</v>
      </c>
      <c r="B71" s="15" t="s">
        <v>256</v>
      </c>
      <c r="C71" s="15" t="s">
        <v>197</v>
      </c>
      <c r="D71" s="15" t="s">
        <v>75</v>
      </c>
      <c r="E71" s="15" t="s">
        <v>76</v>
      </c>
      <c r="F71" s="17" t="s">
        <v>277</v>
      </c>
      <c r="G71" s="25" t="s">
        <v>15</v>
      </c>
      <c r="H71" s="30">
        <v>142424</v>
      </c>
      <c r="I71" s="30">
        <v>192394</v>
      </c>
      <c r="J71" s="54">
        <v>152152</v>
      </c>
      <c r="K71" s="54">
        <v>157633</v>
      </c>
      <c r="L71" s="54">
        <v>158815</v>
      </c>
      <c r="M71" s="54">
        <v>159677</v>
      </c>
      <c r="N71" s="30"/>
      <c r="O71" s="15" t="s">
        <v>16</v>
      </c>
      <c r="P71" s="16"/>
    </row>
    <row r="72" spans="1:16" ht="87">
      <c r="A72" s="65" t="s">
        <v>1213</v>
      </c>
      <c r="B72" s="15" t="s">
        <v>256</v>
      </c>
      <c r="C72" s="15" t="s">
        <v>197</v>
      </c>
      <c r="D72" s="15" t="s">
        <v>82</v>
      </c>
      <c r="E72" s="15" t="s">
        <v>201</v>
      </c>
      <c r="F72" s="17" t="s">
        <v>202</v>
      </c>
      <c r="G72" s="25" t="s">
        <v>278</v>
      </c>
      <c r="H72" s="30">
        <v>1</v>
      </c>
      <c r="I72" s="30">
        <v>1</v>
      </c>
      <c r="J72" s="30">
        <v>1</v>
      </c>
      <c r="K72" s="30">
        <v>1</v>
      </c>
      <c r="L72" s="54">
        <v>1</v>
      </c>
      <c r="M72" s="54">
        <v>1</v>
      </c>
      <c r="N72" s="30"/>
      <c r="O72" s="15" t="s">
        <v>204</v>
      </c>
      <c r="P72" s="16"/>
    </row>
    <row r="73" spans="1:16" ht="87">
      <c r="A73" s="65" t="s">
        <v>1213</v>
      </c>
      <c r="B73" s="15" t="s">
        <v>256</v>
      </c>
      <c r="C73" s="15" t="s">
        <v>197</v>
      </c>
      <c r="D73" s="15" t="s">
        <v>82</v>
      </c>
      <c r="E73" s="15" t="s">
        <v>201</v>
      </c>
      <c r="F73" s="17" t="s">
        <v>202</v>
      </c>
      <c r="G73" s="25"/>
      <c r="H73" s="30">
        <v>2</v>
      </c>
      <c r="I73" s="30"/>
      <c r="J73" s="30">
        <v>1</v>
      </c>
      <c r="K73" s="30">
        <v>1</v>
      </c>
      <c r="L73" s="30">
        <v>1</v>
      </c>
      <c r="M73" s="54">
        <v>1</v>
      </c>
      <c r="N73" s="30"/>
      <c r="O73" s="15" t="s">
        <v>272</v>
      </c>
      <c r="P73" s="16"/>
    </row>
    <row r="74" spans="1:16" ht="87">
      <c r="A74" s="65" t="s">
        <v>1213</v>
      </c>
      <c r="B74" s="15" t="s">
        <v>256</v>
      </c>
      <c r="C74" s="15" t="s">
        <v>197</v>
      </c>
      <c r="D74" s="15" t="s">
        <v>85</v>
      </c>
      <c r="E74" s="15" t="s">
        <v>86</v>
      </c>
      <c r="F74" s="17" t="s">
        <v>87</v>
      </c>
      <c r="G74" s="25" t="s">
        <v>166</v>
      </c>
      <c r="H74" s="30">
        <v>50</v>
      </c>
      <c r="I74" s="30">
        <v>50</v>
      </c>
      <c r="J74" s="30">
        <v>50</v>
      </c>
      <c r="K74" s="30">
        <v>50</v>
      </c>
      <c r="L74" s="30">
        <v>50</v>
      </c>
      <c r="M74" s="54">
        <v>50</v>
      </c>
      <c r="N74" s="30"/>
      <c r="O74" s="15" t="s">
        <v>279</v>
      </c>
      <c r="P74" s="16"/>
    </row>
    <row r="75" spans="1:16" ht="87">
      <c r="A75" s="65" t="s">
        <v>1213</v>
      </c>
      <c r="B75" s="15" t="s">
        <v>256</v>
      </c>
      <c r="C75" s="15" t="s">
        <v>197</v>
      </c>
      <c r="D75" s="15" t="s">
        <v>85</v>
      </c>
      <c r="E75" s="15" t="s">
        <v>86</v>
      </c>
      <c r="F75" s="17" t="s">
        <v>89</v>
      </c>
      <c r="G75" s="25" t="s">
        <v>166</v>
      </c>
      <c r="H75" s="30">
        <v>500</v>
      </c>
      <c r="I75" s="30">
        <v>500</v>
      </c>
      <c r="J75" s="54">
        <v>500</v>
      </c>
      <c r="K75" s="54">
        <v>500</v>
      </c>
      <c r="L75" s="54">
        <v>500</v>
      </c>
      <c r="M75" s="54">
        <v>500</v>
      </c>
      <c r="N75" s="30"/>
      <c r="O75" s="15" t="s">
        <v>279</v>
      </c>
      <c r="P75" s="16"/>
    </row>
    <row r="76" spans="1:16" ht="87">
      <c r="A76" s="65" t="s">
        <v>1213</v>
      </c>
      <c r="B76" s="15" t="s">
        <v>256</v>
      </c>
      <c r="C76" s="15" t="s">
        <v>197</v>
      </c>
      <c r="D76" s="15" t="s">
        <v>85</v>
      </c>
      <c r="E76" s="15" t="s">
        <v>86</v>
      </c>
      <c r="F76" s="17" t="s">
        <v>91</v>
      </c>
      <c r="G76" s="25"/>
      <c r="H76" s="30">
        <v>2025980</v>
      </c>
      <c r="I76" s="30">
        <v>2025980</v>
      </c>
      <c r="J76" s="30">
        <v>2025980</v>
      </c>
      <c r="K76" s="30">
        <v>9025980</v>
      </c>
      <c r="L76" s="30">
        <v>9025980</v>
      </c>
      <c r="M76" s="54">
        <v>9026480</v>
      </c>
      <c r="N76" s="30"/>
      <c r="O76" s="15" t="s">
        <v>280</v>
      </c>
      <c r="P76" s="16"/>
    </row>
    <row r="77" spans="1:16" ht="87">
      <c r="A77" s="65" t="s">
        <v>1213</v>
      </c>
      <c r="B77" s="15" t="s">
        <v>256</v>
      </c>
      <c r="C77" s="15" t="s">
        <v>197</v>
      </c>
      <c r="D77" s="15" t="s">
        <v>85</v>
      </c>
      <c r="E77" s="15" t="s">
        <v>86</v>
      </c>
      <c r="F77" s="17" t="s">
        <v>210</v>
      </c>
      <c r="G77" s="25" t="s">
        <v>73</v>
      </c>
      <c r="H77" s="30">
        <v>6</v>
      </c>
      <c r="I77" s="30">
        <v>5</v>
      </c>
      <c r="J77" s="30">
        <v>5</v>
      </c>
      <c r="K77" s="30">
        <v>5</v>
      </c>
      <c r="L77" s="30">
        <v>5</v>
      </c>
      <c r="M77" s="54">
        <v>6</v>
      </c>
      <c r="N77" s="30"/>
      <c r="O77" s="15" t="s">
        <v>280</v>
      </c>
      <c r="P77" s="16"/>
    </row>
    <row r="78" spans="1:16" ht="87">
      <c r="A78" s="65" t="s">
        <v>1213</v>
      </c>
      <c r="B78" s="15" t="s">
        <v>256</v>
      </c>
      <c r="C78" s="15" t="s">
        <v>197</v>
      </c>
      <c r="D78" s="15" t="s">
        <v>94</v>
      </c>
      <c r="E78" s="15" t="s">
        <v>281</v>
      </c>
      <c r="F78" s="17" t="s">
        <v>282</v>
      </c>
      <c r="G78" s="25" t="s">
        <v>97</v>
      </c>
      <c r="H78" s="30">
        <v>19</v>
      </c>
      <c r="I78" s="30">
        <v>27</v>
      </c>
      <c r="J78" s="30">
        <v>27</v>
      </c>
      <c r="K78" s="30">
        <v>27</v>
      </c>
      <c r="L78" s="30">
        <v>27</v>
      </c>
      <c r="M78" s="54">
        <v>15</v>
      </c>
      <c r="N78" s="30"/>
      <c r="O78" s="15" t="s">
        <v>214</v>
      </c>
      <c r="P78" s="16"/>
    </row>
    <row r="79" spans="1:16" ht="108.75">
      <c r="A79" s="65" t="s">
        <v>1213</v>
      </c>
      <c r="B79" s="15" t="s">
        <v>256</v>
      </c>
      <c r="C79" s="15" t="s">
        <v>197</v>
      </c>
      <c r="D79" s="15" t="s">
        <v>283</v>
      </c>
      <c r="E79" s="15" t="s">
        <v>284</v>
      </c>
      <c r="F79" s="17" t="s">
        <v>285</v>
      </c>
      <c r="G79" s="25" t="s">
        <v>20</v>
      </c>
      <c r="H79" s="30">
        <v>4255</v>
      </c>
      <c r="I79" s="30">
        <v>4854</v>
      </c>
      <c r="J79" s="30">
        <v>6035</v>
      </c>
      <c r="K79" s="30"/>
      <c r="L79" s="30"/>
      <c r="M79" s="54">
        <v>5340</v>
      </c>
      <c r="N79" s="30"/>
      <c r="O79" s="15" t="s">
        <v>16</v>
      </c>
      <c r="P79" s="16"/>
    </row>
    <row r="80" spans="1:16" ht="87">
      <c r="A80" s="65" t="s">
        <v>1213</v>
      </c>
      <c r="B80" s="15" t="s">
        <v>256</v>
      </c>
      <c r="C80" s="15" t="s">
        <v>197</v>
      </c>
      <c r="D80" s="15" t="s">
        <v>101</v>
      </c>
      <c r="E80" s="15" t="s">
        <v>102</v>
      </c>
      <c r="F80" s="17" t="s">
        <v>218</v>
      </c>
      <c r="G80" s="25" t="s">
        <v>20</v>
      </c>
      <c r="H80" s="30">
        <v>4255</v>
      </c>
      <c r="I80" s="30">
        <v>4854</v>
      </c>
      <c r="J80" s="30">
        <v>6035</v>
      </c>
      <c r="K80" s="30"/>
      <c r="L80" s="30"/>
      <c r="M80" s="54">
        <v>5340</v>
      </c>
      <c r="N80" s="30"/>
      <c r="O80" s="15" t="s">
        <v>16</v>
      </c>
      <c r="P80" s="16"/>
    </row>
    <row r="81" spans="1:16" ht="87">
      <c r="A81" s="65" t="s">
        <v>1213</v>
      </c>
      <c r="B81" s="15" t="s">
        <v>256</v>
      </c>
      <c r="C81" s="15" t="s">
        <v>104</v>
      </c>
      <c r="D81" s="15" t="s">
        <v>219</v>
      </c>
      <c r="E81" s="15" t="s">
        <v>286</v>
      </c>
      <c r="F81" s="17" t="s">
        <v>287</v>
      </c>
      <c r="G81" s="25"/>
      <c r="H81" s="30"/>
      <c r="I81" s="30"/>
      <c r="J81" s="30"/>
      <c r="K81" s="30"/>
      <c r="L81" s="30"/>
      <c r="M81" s="54"/>
      <c r="N81" s="30"/>
      <c r="O81" s="15" t="s">
        <v>288</v>
      </c>
      <c r="P81" s="16"/>
    </row>
    <row r="82" spans="1:16" ht="18.75" customHeight="1">
      <c r="A82" s="65" t="s">
        <v>1213</v>
      </c>
      <c r="B82" s="15" t="s">
        <v>256</v>
      </c>
      <c r="C82" s="15" t="s">
        <v>104</v>
      </c>
      <c r="D82" s="15" t="s">
        <v>223</v>
      </c>
      <c r="E82" s="15" t="s">
        <v>289</v>
      </c>
      <c r="F82" s="17" t="s">
        <v>290</v>
      </c>
      <c r="G82" s="25" t="s">
        <v>226</v>
      </c>
      <c r="H82" s="30">
        <v>2</v>
      </c>
      <c r="I82" s="30">
        <v>2</v>
      </c>
      <c r="J82" s="30">
        <v>2</v>
      </c>
      <c r="K82" s="30">
        <v>5</v>
      </c>
      <c r="L82" s="30">
        <v>18</v>
      </c>
      <c r="M82" s="54">
        <v>3</v>
      </c>
      <c r="N82" s="30"/>
      <c r="O82" s="15" t="s">
        <v>109</v>
      </c>
      <c r="P82" s="16"/>
    </row>
    <row r="83" spans="1:16" ht="87">
      <c r="A83" s="65" t="s">
        <v>1213</v>
      </c>
      <c r="B83" s="15" t="s">
        <v>256</v>
      </c>
      <c r="C83" s="15" t="s">
        <v>104</v>
      </c>
      <c r="D83" s="15" t="s">
        <v>223</v>
      </c>
      <c r="E83" s="15" t="s">
        <v>289</v>
      </c>
      <c r="F83" s="17" t="s">
        <v>290</v>
      </c>
      <c r="G83" s="25" t="s">
        <v>226</v>
      </c>
      <c r="H83" s="30">
        <v>6</v>
      </c>
      <c r="I83" s="30">
        <v>2</v>
      </c>
      <c r="J83" s="30">
        <v>7</v>
      </c>
      <c r="K83" s="30">
        <v>11</v>
      </c>
      <c r="L83" s="30">
        <v>5</v>
      </c>
      <c r="M83" s="54">
        <v>6</v>
      </c>
      <c r="N83" s="30"/>
      <c r="O83" s="15" t="s">
        <v>227</v>
      </c>
      <c r="P83" s="16"/>
    </row>
    <row r="84" spans="1:16" ht="87">
      <c r="A84" s="65" t="s">
        <v>1213</v>
      </c>
      <c r="B84" s="15" t="s">
        <v>256</v>
      </c>
      <c r="C84" s="15" t="s">
        <v>104</v>
      </c>
      <c r="D84" s="15" t="s">
        <v>223</v>
      </c>
      <c r="E84" s="15" t="s">
        <v>289</v>
      </c>
      <c r="F84" s="17" t="s">
        <v>290</v>
      </c>
      <c r="G84" s="25" t="s">
        <v>226</v>
      </c>
      <c r="H84" s="30">
        <v>3</v>
      </c>
      <c r="I84" s="30">
        <v>3</v>
      </c>
      <c r="J84" s="30">
        <v>3</v>
      </c>
      <c r="K84" s="30">
        <v>3</v>
      </c>
      <c r="L84" s="30">
        <v>3</v>
      </c>
      <c r="M84" s="54">
        <v>3</v>
      </c>
      <c r="N84" s="30"/>
      <c r="O84" s="15" t="s">
        <v>70</v>
      </c>
      <c r="P84" s="16"/>
    </row>
    <row r="85" spans="1:16" ht="87">
      <c r="A85" s="65" t="s">
        <v>1213</v>
      </c>
      <c r="B85" s="15" t="s">
        <v>256</v>
      </c>
      <c r="C85" s="15" t="s">
        <v>104</v>
      </c>
      <c r="D85" s="15" t="s">
        <v>223</v>
      </c>
      <c r="E85" s="15" t="s">
        <v>289</v>
      </c>
      <c r="F85" s="17" t="s">
        <v>291</v>
      </c>
      <c r="G85" s="25" t="s">
        <v>73</v>
      </c>
      <c r="H85" s="30">
        <v>3</v>
      </c>
      <c r="I85" s="30">
        <v>3</v>
      </c>
      <c r="J85" s="30">
        <v>1</v>
      </c>
      <c r="K85" s="30">
        <v>1</v>
      </c>
      <c r="L85" s="30">
        <v>1</v>
      </c>
      <c r="M85" s="54"/>
      <c r="N85" s="30"/>
      <c r="O85" s="15" t="s">
        <v>292</v>
      </c>
      <c r="P85" s="16"/>
    </row>
    <row r="86" spans="1:16" ht="87">
      <c r="A86" s="65" t="s">
        <v>1213</v>
      </c>
      <c r="B86" s="15" t="s">
        <v>256</v>
      </c>
      <c r="C86" s="15" t="s">
        <v>104</v>
      </c>
      <c r="D86" s="15" t="s">
        <v>223</v>
      </c>
      <c r="E86" s="15" t="s">
        <v>289</v>
      </c>
      <c r="F86" s="17" t="s">
        <v>291</v>
      </c>
      <c r="G86" s="25" t="s">
        <v>73</v>
      </c>
      <c r="H86" s="30">
        <v>4</v>
      </c>
      <c r="I86" s="30">
        <v>4</v>
      </c>
      <c r="J86" s="30">
        <v>4</v>
      </c>
      <c r="K86" s="30">
        <v>4</v>
      </c>
      <c r="L86" s="30">
        <v>4</v>
      </c>
      <c r="M86" s="54">
        <v>4</v>
      </c>
      <c r="N86" s="30"/>
      <c r="O86" s="15" t="s">
        <v>70</v>
      </c>
      <c r="P86" s="16"/>
    </row>
    <row r="87" spans="1:16" ht="87">
      <c r="A87" s="65" t="s">
        <v>1213</v>
      </c>
      <c r="B87" s="15" t="s">
        <v>256</v>
      </c>
      <c r="C87" s="15" t="s">
        <v>104</v>
      </c>
      <c r="D87" s="15" t="s">
        <v>223</v>
      </c>
      <c r="E87" s="15" t="s">
        <v>289</v>
      </c>
      <c r="F87" s="17" t="s">
        <v>229</v>
      </c>
      <c r="G87" s="25" t="s">
        <v>73</v>
      </c>
      <c r="H87" s="30" t="s">
        <v>66</v>
      </c>
      <c r="I87" s="30" t="s">
        <v>66</v>
      </c>
      <c r="J87" s="30" t="s">
        <v>66</v>
      </c>
      <c r="K87" s="30" t="s">
        <v>66</v>
      </c>
      <c r="L87" s="30" t="s">
        <v>66</v>
      </c>
      <c r="M87" s="54"/>
      <c r="N87" s="30"/>
      <c r="O87" s="15" t="s">
        <v>293</v>
      </c>
      <c r="P87" s="16"/>
    </row>
    <row r="88" spans="1:16" ht="87">
      <c r="A88" s="65" t="s">
        <v>1213</v>
      </c>
      <c r="B88" s="15" t="s">
        <v>256</v>
      </c>
      <c r="C88" s="15" t="s">
        <v>104</v>
      </c>
      <c r="D88" s="15" t="s">
        <v>223</v>
      </c>
      <c r="E88" s="15" t="s">
        <v>289</v>
      </c>
      <c r="F88" s="17" t="s">
        <v>231</v>
      </c>
      <c r="G88" s="25" t="s">
        <v>73</v>
      </c>
      <c r="H88" s="30">
        <v>6</v>
      </c>
      <c r="I88" s="30">
        <v>6</v>
      </c>
      <c r="J88" s="30">
        <v>6</v>
      </c>
      <c r="K88" s="30">
        <v>6</v>
      </c>
      <c r="L88" s="30">
        <v>6</v>
      </c>
      <c r="M88" s="54">
        <v>0</v>
      </c>
      <c r="N88" s="30"/>
      <c r="O88" s="15" t="s">
        <v>134</v>
      </c>
      <c r="P88" s="16"/>
    </row>
    <row r="89" spans="1:16" ht="87">
      <c r="A89" s="65" t="s">
        <v>1213</v>
      </c>
      <c r="B89" s="15" t="s">
        <v>256</v>
      </c>
      <c r="C89" s="15" t="s">
        <v>104</v>
      </c>
      <c r="D89" s="15" t="s">
        <v>223</v>
      </c>
      <c r="E89" s="15" t="s">
        <v>289</v>
      </c>
      <c r="F89" s="17" t="s">
        <v>231</v>
      </c>
      <c r="G89" s="25" t="s">
        <v>73</v>
      </c>
      <c r="H89" s="30">
        <v>8</v>
      </c>
      <c r="I89" s="30">
        <v>8</v>
      </c>
      <c r="J89" s="30">
        <v>8</v>
      </c>
      <c r="K89" s="30">
        <v>8</v>
      </c>
      <c r="L89" s="30">
        <v>8</v>
      </c>
      <c r="M89" s="54"/>
      <c r="N89" s="30"/>
      <c r="O89" s="15" t="s">
        <v>71</v>
      </c>
      <c r="P89" s="16"/>
    </row>
    <row r="90" spans="1:16" ht="87">
      <c r="A90" s="65" t="s">
        <v>1213</v>
      </c>
      <c r="B90" s="15" t="s">
        <v>256</v>
      </c>
      <c r="C90" s="15" t="s">
        <v>104</v>
      </c>
      <c r="D90" s="15" t="s">
        <v>223</v>
      </c>
      <c r="E90" s="15" t="s">
        <v>289</v>
      </c>
      <c r="F90" s="17" t="s">
        <v>231</v>
      </c>
      <c r="G90" s="25" t="s">
        <v>73</v>
      </c>
      <c r="H90" s="30">
        <v>9</v>
      </c>
      <c r="I90" s="30">
        <v>8</v>
      </c>
      <c r="J90" s="30">
        <v>10</v>
      </c>
      <c r="K90" s="30">
        <v>11</v>
      </c>
      <c r="L90" s="30">
        <v>11</v>
      </c>
      <c r="M90" s="54">
        <v>12</v>
      </c>
      <c r="N90" s="30"/>
      <c r="O90" s="15" t="s">
        <v>70</v>
      </c>
      <c r="P90" s="16"/>
    </row>
    <row r="91" spans="1:16" ht="87">
      <c r="A91" s="65" t="s">
        <v>1213</v>
      </c>
      <c r="B91" s="15" t="s">
        <v>256</v>
      </c>
      <c r="C91" s="15" t="s">
        <v>104</v>
      </c>
      <c r="D91" s="15" t="s">
        <v>232</v>
      </c>
      <c r="E91" s="15" t="s">
        <v>233</v>
      </c>
      <c r="F91" s="17" t="s">
        <v>234</v>
      </c>
      <c r="G91" s="25" t="s">
        <v>226</v>
      </c>
      <c r="H91" s="30">
        <v>108923.8</v>
      </c>
      <c r="I91" s="30">
        <v>111825</v>
      </c>
      <c r="J91" s="30">
        <v>105779</v>
      </c>
      <c r="K91" s="54">
        <v>126904</v>
      </c>
      <c r="L91" s="54">
        <v>138513</v>
      </c>
      <c r="M91" s="54">
        <v>144323</v>
      </c>
      <c r="N91" s="30"/>
      <c r="O91" s="15" t="s">
        <v>235</v>
      </c>
      <c r="P91" s="16"/>
    </row>
    <row r="92" spans="1:16" ht="87">
      <c r="A92" s="65" t="s">
        <v>1213</v>
      </c>
      <c r="B92" s="15" t="s">
        <v>256</v>
      </c>
      <c r="C92" s="15" t="s">
        <v>104</v>
      </c>
      <c r="D92" s="15" t="s">
        <v>232</v>
      </c>
      <c r="E92" s="15" t="s">
        <v>233</v>
      </c>
      <c r="F92" s="17" t="s">
        <v>234</v>
      </c>
      <c r="G92" s="25" t="s">
        <v>226</v>
      </c>
      <c r="H92" s="30">
        <v>1</v>
      </c>
      <c r="I92" s="30">
        <v>2</v>
      </c>
      <c r="J92" s="30">
        <v>7</v>
      </c>
      <c r="K92" s="30">
        <v>11</v>
      </c>
      <c r="L92" s="30">
        <v>5</v>
      </c>
      <c r="M92" s="54">
        <v>6</v>
      </c>
      <c r="N92" s="30"/>
      <c r="O92" s="15" t="s">
        <v>227</v>
      </c>
      <c r="P92" s="16"/>
    </row>
    <row r="93" spans="1:16" ht="87">
      <c r="A93" s="65" t="s">
        <v>1213</v>
      </c>
      <c r="B93" s="15" t="s">
        <v>256</v>
      </c>
      <c r="C93" s="15" t="s">
        <v>104</v>
      </c>
      <c r="D93" s="15" t="s">
        <v>236</v>
      </c>
      <c r="E93" s="15" t="s">
        <v>237</v>
      </c>
      <c r="F93" s="17" t="s">
        <v>238</v>
      </c>
      <c r="G93" s="25" t="s">
        <v>294</v>
      </c>
      <c r="H93" s="30">
        <v>91.21</v>
      </c>
      <c r="I93" s="30">
        <v>95.41</v>
      </c>
      <c r="J93" s="30">
        <v>96.2</v>
      </c>
      <c r="K93" s="30">
        <v>92.99</v>
      </c>
      <c r="L93" s="62">
        <v>97.71</v>
      </c>
      <c r="M93" s="68">
        <v>99.37</v>
      </c>
      <c r="N93" s="30"/>
      <c r="O93" s="15" t="s">
        <v>181</v>
      </c>
      <c r="P93" s="16"/>
    </row>
    <row r="94" spans="1:16" ht="87">
      <c r="A94" s="65" t="s">
        <v>1213</v>
      </c>
      <c r="B94" s="15" t="s">
        <v>256</v>
      </c>
      <c r="C94" s="15" t="s">
        <v>122</v>
      </c>
      <c r="D94" s="15" t="s">
        <v>123</v>
      </c>
      <c r="E94" s="15" t="s">
        <v>124</v>
      </c>
      <c r="F94" s="17" t="s">
        <v>295</v>
      </c>
      <c r="G94" s="25" t="s">
        <v>240</v>
      </c>
      <c r="H94" s="30"/>
      <c r="I94" s="30"/>
      <c r="J94" s="30">
        <v>2</v>
      </c>
      <c r="K94" s="30">
        <v>1</v>
      </c>
      <c r="L94" s="69"/>
      <c r="M94" s="70">
        <v>1</v>
      </c>
      <c r="N94" s="67"/>
      <c r="O94" s="15" t="s">
        <v>127</v>
      </c>
      <c r="P94" s="16"/>
    </row>
    <row r="95" spans="1:16" ht="87">
      <c r="A95" s="65" t="s">
        <v>1213</v>
      </c>
      <c r="B95" s="15" t="s">
        <v>256</v>
      </c>
      <c r="C95" s="15" t="s">
        <v>122</v>
      </c>
      <c r="D95" s="15" t="s">
        <v>245</v>
      </c>
      <c r="E95" s="15" t="s">
        <v>246</v>
      </c>
      <c r="F95" s="17" t="s">
        <v>296</v>
      </c>
      <c r="G95" s="25" t="s">
        <v>112</v>
      </c>
      <c r="H95" s="30">
        <v>9541.69</v>
      </c>
      <c r="I95" s="30">
        <v>10327</v>
      </c>
      <c r="J95" s="30">
        <v>11788.96</v>
      </c>
      <c r="K95" s="72">
        <v>10864.87</v>
      </c>
      <c r="L95" s="71">
        <v>8100</v>
      </c>
      <c r="M95" s="71">
        <v>5484</v>
      </c>
      <c r="N95" s="67"/>
      <c r="O95" s="15" t="s">
        <v>16</v>
      </c>
      <c r="P95" s="16"/>
    </row>
    <row r="96" spans="1:16" ht="87">
      <c r="A96" s="65" t="s">
        <v>1213</v>
      </c>
      <c r="B96" s="15" t="s">
        <v>256</v>
      </c>
      <c r="C96" s="15" t="s">
        <v>122</v>
      </c>
      <c r="D96" s="15" t="s">
        <v>245</v>
      </c>
      <c r="E96" s="15" t="s">
        <v>248</v>
      </c>
      <c r="F96" s="17" t="s">
        <v>249</v>
      </c>
      <c r="G96" s="25" t="s">
        <v>250</v>
      </c>
      <c r="H96" s="30">
        <v>6</v>
      </c>
      <c r="I96" s="30">
        <v>9</v>
      </c>
      <c r="J96" s="30">
        <v>3</v>
      </c>
      <c r="K96" s="72"/>
      <c r="L96" s="73">
        <v>10</v>
      </c>
      <c r="M96" s="73">
        <v>10</v>
      </c>
      <c r="N96" s="67"/>
      <c r="O96" s="15" t="s">
        <v>149</v>
      </c>
      <c r="P96" s="16"/>
    </row>
    <row r="97" spans="1:16" ht="87">
      <c r="A97" s="65" t="s">
        <v>1213</v>
      </c>
      <c r="B97" s="15" t="s">
        <v>256</v>
      </c>
      <c r="C97" s="15" t="s">
        <v>150</v>
      </c>
      <c r="D97" s="15" t="s">
        <v>151</v>
      </c>
      <c r="E97" s="15" t="s">
        <v>152</v>
      </c>
      <c r="F97" s="17" t="s">
        <v>297</v>
      </c>
      <c r="G97" s="25" t="s">
        <v>73</v>
      </c>
      <c r="H97" s="30">
        <v>61</v>
      </c>
      <c r="I97" s="30">
        <v>50</v>
      </c>
      <c r="J97" s="30">
        <v>38</v>
      </c>
      <c r="K97" s="30">
        <v>43</v>
      </c>
      <c r="L97" s="30">
        <v>45</v>
      </c>
      <c r="M97" s="54">
        <v>77</v>
      </c>
      <c r="N97" s="30"/>
      <c r="O97" s="15" t="s">
        <v>298</v>
      </c>
      <c r="P97" s="16"/>
    </row>
    <row r="98" spans="1:16" ht="87">
      <c r="A98" s="65" t="s">
        <v>1213</v>
      </c>
      <c r="B98" s="15" t="s">
        <v>256</v>
      </c>
      <c r="C98" s="15" t="s">
        <v>150</v>
      </c>
      <c r="D98" s="15" t="s">
        <v>155</v>
      </c>
      <c r="E98" s="15" t="s">
        <v>156</v>
      </c>
      <c r="F98" s="17" t="s">
        <v>299</v>
      </c>
      <c r="G98" s="25" t="s">
        <v>254</v>
      </c>
      <c r="H98" s="30">
        <v>1</v>
      </c>
      <c r="I98" s="30">
        <v>0</v>
      </c>
      <c r="J98" s="30">
        <v>1</v>
      </c>
      <c r="K98" s="30">
        <v>1</v>
      </c>
      <c r="L98" s="30">
        <v>1</v>
      </c>
      <c r="M98" s="54">
        <v>1</v>
      </c>
      <c r="N98" s="30"/>
      <c r="O98" s="15" t="s">
        <v>255</v>
      </c>
      <c r="P98" s="16"/>
    </row>
    <row r="99" spans="1:16" ht="87">
      <c r="A99" s="65" t="s">
        <v>1213</v>
      </c>
      <c r="B99" s="15" t="s">
        <v>256</v>
      </c>
      <c r="C99" s="15" t="s">
        <v>150</v>
      </c>
      <c r="D99" s="15" t="s">
        <v>155</v>
      </c>
      <c r="E99" s="15" t="s">
        <v>156</v>
      </c>
      <c r="F99" s="17" t="s">
        <v>299</v>
      </c>
      <c r="G99" s="25"/>
      <c r="H99" s="30">
        <v>61</v>
      </c>
      <c r="I99" s="30">
        <v>33</v>
      </c>
      <c r="J99" s="30">
        <v>41</v>
      </c>
      <c r="K99" s="30">
        <v>43</v>
      </c>
      <c r="L99" s="30"/>
      <c r="M99" s="54"/>
      <c r="N99" s="30"/>
      <c r="O99" s="15" t="s">
        <v>272</v>
      </c>
      <c r="P99" s="16"/>
    </row>
    <row r="106" spans="1:16">
      <c r="B106" s="22"/>
      <c r="C106" s="22"/>
      <c r="D106" s="22"/>
    </row>
    <row r="107" spans="1:16" s="6" customFormat="1">
      <c r="B107" s="22"/>
      <c r="C107" s="22"/>
      <c r="D107" s="22"/>
      <c r="G107" s="23"/>
      <c r="H107" s="32"/>
      <c r="I107" s="32"/>
      <c r="J107" s="32"/>
      <c r="K107" s="32"/>
      <c r="L107" s="32"/>
      <c r="M107" s="32"/>
      <c r="N107" s="32"/>
      <c r="O107" s="8"/>
      <c r="P107" s="14"/>
    </row>
    <row r="108" spans="1:16" s="6" customFormat="1">
      <c r="B108" s="22"/>
      <c r="C108" s="22"/>
      <c r="D108" s="22"/>
      <c r="G108" s="23"/>
      <c r="H108" s="32"/>
      <c r="I108" s="32"/>
      <c r="J108" s="32"/>
      <c r="K108" s="32"/>
      <c r="L108" s="32"/>
      <c r="M108" s="32"/>
      <c r="N108" s="32"/>
      <c r="O108" s="8"/>
      <c r="P108" s="14"/>
    </row>
  </sheetData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72"/>
  <sheetViews>
    <sheetView topLeftCell="G1" workbookViewId="0">
      <selection activeCell="A4" sqref="A4:A5"/>
    </sheetView>
  </sheetViews>
  <sheetFormatPr defaultColWidth="9" defaultRowHeight="21.75"/>
  <cols>
    <col min="1" max="1" width="18.125" style="6" customWidth="1"/>
    <col min="2" max="2" width="27.25" style="6" customWidth="1"/>
    <col min="3" max="3" width="29.125" style="8" customWidth="1"/>
    <col min="4" max="4" width="30" style="6" customWidth="1"/>
    <col min="5" max="5" width="25.875" style="6" customWidth="1"/>
    <col min="6" max="6" width="49.875" style="6" bestFit="1" customWidth="1"/>
    <col min="7" max="7" width="8.125" style="23" customWidth="1"/>
    <col min="8" max="8" width="12.375" style="32" customWidth="1"/>
    <col min="9" max="9" width="14.875" style="32" bestFit="1" customWidth="1"/>
    <col min="10" max="10" width="15.875" style="32" bestFit="1" customWidth="1"/>
    <col min="11" max="12" width="13" style="32" customWidth="1"/>
    <col min="13" max="13" width="10.125" style="32" customWidth="1"/>
    <col min="14" max="14" width="11.625" style="32" hidden="1" customWidth="1"/>
    <col min="15" max="15" width="25.625" style="8" bestFit="1" customWidth="1"/>
    <col min="16" max="16" width="12" style="14" customWidth="1"/>
    <col min="17" max="16384" width="9" style="8"/>
  </cols>
  <sheetData>
    <row r="1" spans="1:16" s="2" customFormat="1">
      <c r="A1" s="1" t="s">
        <v>0</v>
      </c>
      <c r="C1" s="3"/>
      <c r="E1" s="3"/>
      <c r="F1" s="3"/>
      <c r="G1" s="4"/>
      <c r="H1" s="27"/>
      <c r="I1" s="27"/>
      <c r="J1" s="27"/>
      <c r="K1" s="27"/>
      <c r="L1" s="27"/>
      <c r="M1" s="27"/>
      <c r="N1" s="27"/>
      <c r="O1" s="3"/>
      <c r="P1" s="5"/>
    </row>
    <row r="2" spans="1:16">
      <c r="C2" s="7"/>
      <c r="D2" s="8"/>
      <c r="E2" s="3"/>
      <c r="F2" s="3"/>
      <c r="G2" s="4"/>
      <c r="H2" s="27"/>
      <c r="I2" s="27"/>
      <c r="J2" s="27"/>
      <c r="K2" s="27"/>
      <c r="L2" s="27"/>
      <c r="M2" s="27"/>
      <c r="N2" s="27"/>
      <c r="O2" s="3"/>
      <c r="P2" s="5"/>
    </row>
    <row r="3" spans="1:16" ht="22.5" thickBot="1">
      <c r="D3" s="9"/>
      <c r="E3" s="9"/>
      <c r="F3" s="9"/>
      <c r="G3" s="4"/>
      <c r="H3" s="28"/>
      <c r="I3" s="28"/>
      <c r="J3" s="28"/>
      <c r="K3" s="28"/>
      <c r="L3" s="28"/>
      <c r="M3" s="28"/>
      <c r="N3" s="28"/>
      <c r="O3" s="4"/>
      <c r="P3" s="10"/>
    </row>
    <row r="4" spans="1:16" ht="39" customHeight="1" thickBot="1">
      <c r="A4" s="89" t="s">
        <v>1212</v>
      </c>
      <c r="B4" s="86" t="s">
        <v>1</v>
      </c>
      <c r="C4" s="86" t="s">
        <v>2</v>
      </c>
      <c r="D4" s="86" t="s">
        <v>3</v>
      </c>
      <c r="E4" s="86" t="s">
        <v>4</v>
      </c>
      <c r="F4" s="86" t="s">
        <v>5</v>
      </c>
      <c r="G4" s="86" t="s">
        <v>6</v>
      </c>
      <c r="H4" s="87" t="s">
        <v>7</v>
      </c>
      <c r="I4" s="87"/>
      <c r="J4" s="87"/>
      <c r="K4" s="87"/>
      <c r="L4" s="87"/>
      <c r="M4" s="87"/>
      <c r="N4" s="87"/>
      <c r="O4" s="86" t="s">
        <v>8</v>
      </c>
      <c r="P4" s="88" t="s">
        <v>9</v>
      </c>
    </row>
    <row r="5" spans="1:16" ht="39.75" customHeight="1" thickBot="1">
      <c r="A5" s="89"/>
      <c r="B5" s="86"/>
      <c r="C5" s="86"/>
      <c r="D5" s="86"/>
      <c r="E5" s="86"/>
      <c r="F5" s="86"/>
      <c r="G5" s="86"/>
      <c r="H5" s="33">
        <v>2557</v>
      </c>
      <c r="I5" s="33">
        <v>2558</v>
      </c>
      <c r="J5" s="33">
        <v>2559</v>
      </c>
      <c r="K5" s="33">
        <v>2560</v>
      </c>
      <c r="L5" s="33">
        <v>2561</v>
      </c>
      <c r="M5" s="33">
        <v>2562</v>
      </c>
      <c r="N5" s="33">
        <v>2563</v>
      </c>
      <c r="O5" s="86"/>
      <c r="P5" s="88"/>
    </row>
    <row r="6" spans="1:16" ht="87">
      <c r="A6" s="65" t="s">
        <v>1213</v>
      </c>
      <c r="B6" s="15" t="s">
        <v>300</v>
      </c>
      <c r="C6" s="15" t="s">
        <v>301</v>
      </c>
      <c r="D6" s="15" t="s">
        <v>302</v>
      </c>
      <c r="E6" s="15" t="s">
        <v>303</v>
      </c>
      <c r="F6" s="17" t="s">
        <v>304</v>
      </c>
      <c r="G6" s="25" t="s">
        <v>15</v>
      </c>
      <c r="H6" s="30">
        <v>260398</v>
      </c>
      <c r="I6" s="30">
        <v>217621</v>
      </c>
      <c r="J6" s="30">
        <v>210141</v>
      </c>
      <c r="K6" s="30">
        <v>211641</v>
      </c>
      <c r="L6" s="30"/>
      <c r="M6" s="54"/>
      <c r="N6" s="30"/>
      <c r="O6" s="15" t="s">
        <v>305</v>
      </c>
      <c r="P6" s="16"/>
    </row>
    <row r="7" spans="1:16" ht="87">
      <c r="A7" s="65" t="s">
        <v>1213</v>
      </c>
      <c r="B7" s="15" t="s">
        <v>300</v>
      </c>
      <c r="C7" s="15" t="s">
        <v>301</v>
      </c>
      <c r="D7" s="15" t="s">
        <v>302</v>
      </c>
      <c r="E7" s="15" t="s">
        <v>303</v>
      </c>
      <c r="F7" s="17" t="s">
        <v>304</v>
      </c>
      <c r="G7" s="25"/>
      <c r="H7" s="30">
        <v>517</v>
      </c>
      <c r="I7" s="30">
        <v>398</v>
      </c>
      <c r="J7" s="30">
        <v>360</v>
      </c>
      <c r="K7" s="30">
        <v>343</v>
      </c>
      <c r="L7" s="30"/>
      <c r="M7" s="54"/>
      <c r="N7" s="30"/>
      <c r="O7" s="15" t="s">
        <v>272</v>
      </c>
      <c r="P7" s="16"/>
    </row>
    <row r="8" spans="1:16" ht="21" customHeight="1">
      <c r="A8" s="65" t="s">
        <v>1213</v>
      </c>
      <c r="B8" s="15" t="s">
        <v>300</v>
      </c>
      <c r="C8" s="15" t="s">
        <v>301</v>
      </c>
      <c r="D8" s="15" t="s">
        <v>302</v>
      </c>
      <c r="E8" s="15" t="s">
        <v>303</v>
      </c>
      <c r="F8" s="17" t="s">
        <v>306</v>
      </c>
      <c r="G8" s="25" t="s">
        <v>15</v>
      </c>
      <c r="H8" s="30">
        <v>260398</v>
      </c>
      <c r="I8" s="30">
        <v>217621</v>
      </c>
      <c r="J8" s="30">
        <v>210141</v>
      </c>
      <c r="K8" s="30">
        <v>211641</v>
      </c>
      <c r="L8" s="30"/>
      <c r="M8" s="54"/>
      <c r="N8" s="30"/>
      <c r="O8" s="15" t="s">
        <v>305</v>
      </c>
      <c r="P8" s="16"/>
    </row>
    <row r="9" spans="1:16" ht="87">
      <c r="A9" s="65" t="s">
        <v>1213</v>
      </c>
      <c r="B9" s="15" t="s">
        <v>300</v>
      </c>
      <c r="C9" s="15" t="s">
        <v>301</v>
      </c>
      <c r="D9" s="15" t="s">
        <v>302</v>
      </c>
      <c r="E9" s="15" t="s">
        <v>303</v>
      </c>
      <c r="F9" s="17" t="s">
        <v>306</v>
      </c>
      <c r="G9" s="25"/>
      <c r="H9" s="30">
        <v>517</v>
      </c>
      <c r="I9" s="30">
        <v>398</v>
      </c>
      <c r="J9" s="30">
        <v>360</v>
      </c>
      <c r="K9" s="30">
        <v>343</v>
      </c>
      <c r="L9" s="30"/>
      <c r="M9" s="54"/>
      <c r="N9" s="30"/>
      <c r="O9" s="15" t="s">
        <v>272</v>
      </c>
      <c r="P9" s="16"/>
    </row>
    <row r="10" spans="1:16" ht="87">
      <c r="A10" s="65" t="s">
        <v>1213</v>
      </c>
      <c r="B10" s="15" t="s">
        <v>300</v>
      </c>
      <c r="C10" s="15" t="s">
        <v>307</v>
      </c>
      <c r="D10" s="15" t="s">
        <v>308</v>
      </c>
      <c r="E10" s="15" t="s">
        <v>309</v>
      </c>
      <c r="F10" s="17" t="s">
        <v>310</v>
      </c>
      <c r="G10" s="25" t="s">
        <v>266</v>
      </c>
      <c r="H10" s="30">
        <v>6665</v>
      </c>
      <c r="I10" s="30">
        <v>6820</v>
      </c>
      <c r="J10" s="30">
        <v>5977</v>
      </c>
      <c r="K10" s="30">
        <v>3473</v>
      </c>
      <c r="L10" s="54">
        <v>1954</v>
      </c>
      <c r="M10" s="54">
        <v>1662</v>
      </c>
      <c r="N10" s="30"/>
      <c r="O10" s="15" t="s">
        <v>311</v>
      </c>
      <c r="P10" s="16"/>
    </row>
    <row r="11" spans="1:16" ht="87">
      <c r="A11" s="65" t="s">
        <v>1213</v>
      </c>
      <c r="B11" s="15" t="s">
        <v>300</v>
      </c>
      <c r="C11" s="15" t="s">
        <v>307</v>
      </c>
      <c r="D11" s="15" t="s">
        <v>308</v>
      </c>
      <c r="E11" s="15" t="s">
        <v>309</v>
      </c>
      <c r="F11" s="15" t="s">
        <v>1185</v>
      </c>
      <c r="G11" s="25" t="s">
        <v>266</v>
      </c>
      <c r="H11" s="30">
        <v>2</v>
      </c>
      <c r="I11" s="30">
        <v>2</v>
      </c>
      <c r="J11" s="30">
        <v>0</v>
      </c>
      <c r="K11" s="30">
        <v>0</v>
      </c>
      <c r="L11" s="30"/>
      <c r="M11" s="54"/>
      <c r="N11" s="30"/>
      <c r="O11" s="15" t="s">
        <v>311</v>
      </c>
      <c r="P11" s="16"/>
    </row>
    <row r="12" spans="1:16" ht="87">
      <c r="A12" s="65" t="s">
        <v>1213</v>
      </c>
      <c r="B12" s="15" t="s">
        <v>300</v>
      </c>
      <c r="C12" s="15" t="s">
        <v>307</v>
      </c>
      <c r="D12" s="15" t="s">
        <v>308</v>
      </c>
      <c r="E12" s="15" t="s">
        <v>309</v>
      </c>
      <c r="F12" s="15" t="s">
        <v>1186</v>
      </c>
      <c r="G12" s="25" t="s">
        <v>266</v>
      </c>
      <c r="H12" s="30">
        <v>7</v>
      </c>
      <c r="I12" s="30">
        <v>7</v>
      </c>
      <c r="J12" s="30">
        <v>0</v>
      </c>
      <c r="K12" s="30">
        <v>0</v>
      </c>
      <c r="L12" s="30"/>
      <c r="M12" s="54"/>
      <c r="N12" s="30"/>
      <c r="O12" s="15" t="s">
        <v>311</v>
      </c>
      <c r="P12" s="16"/>
    </row>
    <row r="13" spans="1:16" ht="87">
      <c r="A13" s="65" t="s">
        <v>1213</v>
      </c>
      <c r="B13" s="15" t="s">
        <v>300</v>
      </c>
      <c r="C13" s="15" t="s">
        <v>307</v>
      </c>
      <c r="D13" s="15" t="s">
        <v>308</v>
      </c>
      <c r="E13" s="15" t="s">
        <v>309</v>
      </c>
      <c r="F13" s="15" t="s">
        <v>1187</v>
      </c>
      <c r="G13" s="25" t="s">
        <v>266</v>
      </c>
      <c r="H13" s="30">
        <v>0</v>
      </c>
      <c r="I13" s="30">
        <v>0</v>
      </c>
      <c r="J13" s="30">
        <v>0</v>
      </c>
      <c r="K13" s="30">
        <v>0</v>
      </c>
      <c r="L13" s="30"/>
      <c r="M13" s="54"/>
      <c r="N13" s="30"/>
      <c r="O13" s="15" t="s">
        <v>311</v>
      </c>
      <c r="P13" s="16"/>
    </row>
    <row r="14" spans="1:16" ht="87">
      <c r="A14" s="65" t="s">
        <v>1213</v>
      </c>
      <c r="B14" s="15" t="s">
        <v>300</v>
      </c>
      <c r="C14" s="15" t="s">
        <v>307</v>
      </c>
      <c r="D14" s="15" t="s">
        <v>308</v>
      </c>
      <c r="E14" s="15" t="s">
        <v>309</v>
      </c>
      <c r="F14" s="15" t="s">
        <v>1188</v>
      </c>
      <c r="G14" s="25" t="s">
        <v>266</v>
      </c>
      <c r="H14" s="30">
        <v>13</v>
      </c>
      <c r="I14" s="30">
        <v>13</v>
      </c>
      <c r="J14" s="30">
        <v>0</v>
      </c>
      <c r="K14" s="30">
        <v>0</v>
      </c>
      <c r="L14" s="30"/>
      <c r="M14" s="54"/>
      <c r="N14" s="30"/>
      <c r="O14" s="15" t="s">
        <v>311</v>
      </c>
      <c r="P14" s="16"/>
    </row>
    <row r="15" spans="1:16" ht="87">
      <c r="A15" s="65" t="s">
        <v>1213</v>
      </c>
      <c r="B15" s="15" t="s">
        <v>300</v>
      </c>
      <c r="C15" s="15" t="s">
        <v>307</v>
      </c>
      <c r="D15" s="15" t="s">
        <v>308</v>
      </c>
      <c r="E15" s="15" t="s">
        <v>309</v>
      </c>
      <c r="F15" s="15" t="s">
        <v>1189</v>
      </c>
      <c r="G15" s="25" t="s">
        <v>266</v>
      </c>
      <c r="H15" s="30">
        <v>891</v>
      </c>
      <c r="I15" s="30">
        <v>891</v>
      </c>
      <c r="J15" s="30">
        <v>937</v>
      </c>
      <c r="K15" s="30">
        <v>405</v>
      </c>
      <c r="L15" s="30"/>
      <c r="M15" s="54"/>
      <c r="N15" s="30"/>
      <c r="O15" s="15" t="s">
        <v>311</v>
      </c>
      <c r="P15" s="16"/>
    </row>
    <row r="16" spans="1:16" ht="87">
      <c r="A16" s="65" t="s">
        <v>1213</v>
      </c>
      <c r="B16" s="15" t="s">
        <v>300</v>
      </c>
      <c r="C16" s="15" t="s">
        <v>307</v>
      </c>
      <c r="D16" s="15" t="s">
        <v>308</v>
      </c>
      <c r="E16" s="15" t="s">
        <v>309</v>
      </c>
      <c r="F16" s="15" t="s">
        <v>1190</v>
      </c>
      <c r="G16" s="25" t="s">
        <v>266</v>
      </c>
      <c r="H16" s="30">
        <v>25</v>
      </c>
      <c r="I16" s="30">
        <v>24</v>
      </c>
      <c r="J16" s="30">
        <v>6</v>
      </c>
      <c r="K16" s="30">
        <v>6</v>
      </c>
      <c r="L16" s="30"/>
      <c r="M16" s="54"/>
      <c r="N16" s="30"/>
      <c r="O16" s="15" t="s">
        <v>311</v>
      </c>
      <c r="P16" s="16"/>
    </row>
    <row r="17" spans="1:16" ht="87">
      <c r="A17" s="65" t="s">
        <v>1213</v>
      </c>
      <c r="B17" s="15" t="s">
        <v>300</v>
      </c>
      <c r="C17" s="15" t="s">
        <v>307</v>
      </c>
      <c r="D17" s="15" t="s">
        <v>308</v>
      </c>
      <c r="E17" s="15" t="s">
        <v>309</v>
      </c>
      <c r="F17" s="15" t="s">
        <v>1191</v>
      </c>
      <c r="G17" s="25" t="s">
        <v>266</v>
      </c>
      <c r="H17" s="30">
        <v>5280</v>
      </c>
      <c r="I17" s="30">
        <v>5606</v>
      </c>
      <c r="J17" s="30">
        <v>4746</v>
      </c>
      <c r="K17" s="30">
        <v>2814</v>
      </c>
      <c r="L17" s="30"/>
      <c r="M17" s="54"/>
      <c r="N17" s="30"/>
      <c r="O17" s="15" t="s">
        <v>311</v>
      </c>
      <c r="P17" s="16"/>
    </row>
    <row r="18" spans="1:16" ht="87">
      <c r="A18" s="65" t="s">
        <v>1213</v>
      </c>
      <c r="B18" s="15" t="s">
        <v>300</v>
      </c>
      <c r="C18" s="15" t="s">
        <v>307</v>
      </c>
      <c r="D18" s="15" t="s">
        <v>308</v>
      </c>
      <c r="E18" s="15" t="s">
        <v>309</v>
      </c>
      <c r="F18" s="15" t="s">
        <v>1192</v>
      </c>
      <c r="G18" s="25" t="s">
        <v>266</v>
      </c>
      <c r="H18" s="30">
        <v>241</v>
      </c>
      <c r="I18" s="30">
        <v>171</v>
      </c>
      <c r="J18" s="30">
        <v>156</v>
      </c>
      <c r="K18" s="30">
        <v>183</v>
      </c>
      <c r="L18" s="30"/>
      <c r="M18" s="54"/>
      <c r="N18" s="30"/>
      <c r="O18" s="15" t="s">
        <v>311</v>
      </c>
      <c r="P18" s="16"/>
    </row>
    <row r="19" spans="1:16" ht="87">
      <c r="A19" s="65" t="s">
        <v>1213</v>
      </c>
      <c r="B19" s="15" t="s">
        <v>300</v>
      </c>
      <c r="C19" s="15" t="s">
        <v>307</v>
      </c>
      <c r="D19" s="15" t="s">
        <v>308</v>
      </c>
      <c r="E19" s="15" t="s">
        <v>309</v>
      </c>
      <c r="F19" s="15" t="s">
        <v>1193</v>
      </c>
      <c r="G19" s="25" t="s">
        <v>266</v>
      </c>
      <c r="H19" s="30">
        <v>134</v>
      </c>
      <c r="I19" s="30">
        <v>39</v>
      </c>
      <c r="J19" s="30">
        <v>39</v>
      </c>
      <c r="K19" s="30">
        <v>24</v>
      </c>
      <c r="L19" s="30"/>
      <c r="M19" s="54"/>
      <c r="N19" s="30"/>
      <c r="O19" s="15" t="s">
        <v>311</v>
      </c>
      <c r="P19" s="16"/>
    </row>
    <row r="20" spans="1:16" ht="87">
      <c r="A20" s="65" t="s">
        <v>1213</v>
      </c>
      <c r="B20" s="15" t="s">
        <v>300</v>
      </c>
      <c r="C20" s="15" t="s">
        <v>307</v>
      </c>
      <c r="D20" s="15" t="s">
        <v>308</v>
      </c>
      <c r="E20" s="15" t="s">
        <v>309</v>
      </c>
      <c r="F20" s="15" t="s">
        <v>1194</v>
      </c>
      <c r="G20" s="25" t="s">
        <v>266</v>
      </c>
      <c r="H20" s="30">
        <v>72</v>
      </c>
      <c r="I20" s="30">
        <v>67</v>
      </c>
      <c r="J20" s="30">
        <v>93</v>
      </c>
      <c r="K20" s="30">
        <v>41</v>
      </c>
      <c r="L20" s="30"/>
      <c r="M20" s="54"/>
      <c r="N20" s="30"/>
      <c r="O20" s="15" t="s">
        <v>311</v>
      </c>
      <c r="P20" s="16"/>
    </row>
    <row r="21" spans="1:16" ht="87">
      <c r="A21" s="65" t="s">
        <v>1213</v>
      </c>
      <c r="B21" s="15" t="s">
        <v>300</v>
      </c>
      <c r="C21" s="15" t="s">
        <v>307</v>
      </c>
      <c r="D21" s="15" t="s">
        <v>308</v>
      </c>
      <c r="E21" s="15" t="s">
        <v>309</v>
      </c>
      <c r="F21" s="15" t="s">
        <v>1173</v>
      </c>
      <c r="G21" s="25" t="s">
        <v>97</v>
      </c>
      <c r="H21" s="30">
        <v>34</v>
      </c>
      <c r="I21" s="30">
        <v>34</v>
      </c>
      <c r="J21" s="30">
        <v>34</v>
      </c>
      <c r="K21" s="30">
        <v>60</v>
      </c>
      <c r="L21" s="30"/>
      <c r="M21" s="54"/>
      <c r="N21" s="30"/>
      <c r="O21" s="15" t="s">
        <v>272</v>
      </c>
      <c r="P21" s="16"/>
    </row>
    <row r="22" spans="1:16" ht="87">
      <c r="A22" s="65" t="s">
        <v>1213</v>
      </c>
      <c r="B22" s="15" t="s">
        <v>300</v>
      </c>
      <c r="C22" s="15" t="s">
        <v>307</v>
      </c>
      <c r="D22" s="15" t="s">
        <v>308</v>
      </c>
      <c r="E22" s="15" t="s">
        <v>309</v>
      </c>
      <c r="F22" s="17" t="s">
        <v>312</v>
      </c>
      <c r="G22" s="25" t="s">
        <v>108</v>
      </c>
      <c r="H22" s="30">
        <v>16</v>
      </c>
      <c r="I22" s="30">
        <v>16</v>
      </c>
      <c r="J22" s="30">
        <v>16</v>
      </c>
      <c r="K22" s="30">
        <v>16</v>
      </c>
      <c r="L22" s="54">
        <v>16</v>
      </c>
      <c r="M22" s="54">
        <v>16</v>
      </c>
      <c r="N22" s="30"/>
      <c r="O22" s="15" t="s">
        <v>313</v>
      </c>
      <c r="P22" s="16"/>
    </row>
    <row r="23" spans="1:16" ht="87">
      <c r="A23" s="65" t="s">
        <v>1213</v>
      </c>
      <c r="B23" s="15" t="s">
        <v>300</v>
      </c>
      <c r="C23" s="15" t="s">
        <v>307</v>
      </c>
      <c r="D23" s="15" t="s">
        <v>308</v>
      </c>
      <c r="E23" s="15" t="s">
        <v>309</v>
      </c>
      <c r="F23" s="17" t="s">
        <v>314</v>
      </c>
      <c r="G23" s="25" t="s">
        <v>15</v>
      </c>
      <c r="H23" s="30">
        <v>239688</v>
      </c>
      <c r="I23" s="30">
        <v>217621</v>
      </c>
      <c r="J23" s="30">
        <v>160628</v>
      </c>
      <c r="K23" s="30">
        <v>77444</v>
      </c>
      <c r="L23" s="54">
        <v>50705</v>
      </c>
      <c r="M23" s="54">
        <v>97595</v>
      </c>
      <c r="N23" s="30"/>
      <c r="O23" s="15" t="s">
        <v>313</v>
      </c>
      <c r="P23" s="16"/>
    </row>
    <row r="24" spans="1:16" ht="87">
      <c r="A24" s="65" t="s">
        <v>1213</v>
      </c>
      <c r="B24" s="15" t="s">
        <v>300</v>
      </c>
      <c r="C24" s="15" t="s">
        <v>307</v>
      </c>
      <c r="D24" s="15" t="s">
        <v>308</v>
      </c>
      <c r="E24" s="15" t="s">
        <v>309</v>
      </c>
      <c r="F24" s="15" t="s">
        <v>1175</v>
      </c>
      <c r="G24" s="25" t="s">
        <v>15</v>
      </c>
      <c r="H24" s="30">
        <v>124</v>
      </c>
      <c r="I24" s="30">
        <v>102</v>
      </c>
      <c r="J24" s="30">
        <v>0</v>
      </c>
      <c r="K24" s="30">
        <v>0</v>
      </c>
      <c r="L24" s="30"/>
      <c r="M24" s="54"/>
      <c r="N24" s="30"/>
      <c r="O24" s="15" t="s">
        <v>313</v>
      </c>
      <c r="P24" s="16"/>
    </row>
    <row r="25" spans="1:16" ht="87">
      <c r="A25" s="65" t="s">
        <v>1213</v>
      </c>
      <c r="B25" s="15" t="s">
        <v>300</v>
      </c>
      <c r="C25" s="15" t="s">
        <v>307</v>
      </c>
      <c r="D25" s="15" t="s">
        <v>308</v>
      </c>
      <c r="E25" s="15" t="s">
        <v>309</v>
      </c>
      <c r="F25" s="15" t="s">
        <v>1176</v>
      </c>
      <c r="G25" s="25" t="s">
        <v>15</v>
      </c>
      <c r="H25" s="30">
        <v>201</v>
      </c>
      <c r="I25" s="30">
        <v>197</v>
      </c>
      <c r="J25" s="30">
        <v>0</v>
      </c>
      <c r="K25" s="30">
        <v>0</v>
      </c>
      <c r="L25" s="30"/>
      <c r="M25" s="54"/>
      <c r="N25" s="30"/>
      <c r="O25" s="15" t="s">
        <v>313</v>
      </c>
      <c r="P25" s="16"/>
    </row>
    <row r="26" spans="1:16" ht="87">
      <c r="A26" s="65" t="s">
        <v>1213</v>
      </c>
      <c r="B26" s="15" t="s">
        <v>300</v>
      </c>
      <c r="C26" s="15" t="s">
        <v>307</v>
      </c>
      <c r="D26" s="15" t="s">
        <v>308</v>
      </c>
      <c r="E26" s="15" t="s">
        <v>309</v>
      </c>
      <c r="F26" s="15" t="s">
        <v>1177</v>
      </c>
      <c r="G26" s="25" t="s">
        <v>15</v>
      </c>
      <c r="H26" s="30">
        <v>0</v>
      </c>
      <c r="I26" s="30">
        <v>0</v>
      </c>
      <c r="J26" s="30">
        <v>0</v>
      </c>
      <c r="K26" s="30">
        <v>0</v>
      </c>
      <c r="L26" s="30"/>
      <c r="M26" s="54"/>
      <c r="N26" s="30"/>
      <c r="O26" s="15" t="s">
        <v>313</v>
      </c>
      <c r="P26" s="16"/>
    </row>
    <row r="27" spans="1:16" ht="87">
      <c r="A27" s="65" t="s">
        <v>1213</v>
      </c>
      <c r="B27" s="15" t="s">
        <v>300</v>
      </c>
      <c r="C27" s="15" t="s">
        <v>307</v>
      </c>
      <c r="D27" s="15" t="s">
        <v>308</v>
      </c>
      <c r="E27" s="15" t="s">
        <v>309</v>
      </c>
      <c r="F27" s="15" t="s">
        <v>1178</v>
      </c>
      <c r="G27" s="25" t="s">
        <v>15</v>
      </c>
      <c r="H27" s="30">
        <v>291</v>
      </c>
      <c r="I27" s="30">
        <v>210</v>
      </c>
      <c r="J27" s="30">
        <v>0</v>
      </c>
      <c r="K27" s="30">
        <v>0</v>
      </c>
      <c r="L27" s="30"/>
      <c r="M27" s="54"/>
      <c r="N27" s="30"/>
      <c r="O27" s="15" t="s">
        <v>313</v>
      </c>
      <c r="P27" s="16"/>
    </row>
    <row r="28" spans="1:16" ht="87">
      <c r="A28" s="65" t="s">
        <v>1213</v>
      </c>
      <c r="B28" s="15" t="s">
        <v>300</v>
      </c>
      <c r="C28" s="15" t="s">
        <v>307</v>
      </c>
      <c r="D28" s="15" t="s">
        <v>308</v>
      </c>
      <c r="E28" s="15" t="s">
        <v>309</v>
      </c>
      <c r="F28" s="15" t="s">
        <v>1179</v>
      </c>
      <c r="G28" s="25" t="s">
        <v>15</v>
      </c>
      <c r="H28" s="30">
        <v>69623</v>
      </c>
      <c r="I28" s="30">
        <v>65434</v>
      </c>
      <c r="J28" s="30">
        <v>48444</v>
      </c>
      <c r="K28" s="30">
        <v>26141</v>
      </c>
      <c r="L28" s="30"/>
      <c r="M28" s="54"/>
      <c r="N28" s="30"/>
      <c r="O28" s="15" t="s">
        <v>313</v>
      </c>
      <c r="P28" s="16"/>
    </row>
    <row r="29" spans="1:16" ht="87">
      <c r="A29" s="65" t="s">
        <v>1213</v>
      </c>
      <c r="B29" s="15" t="s">
        <v>300</v>
      </c>
      <c r="C29" s="15" t="s">
        <v>307</v>
      </c>
      <c r="D29" s="15" t="s">
        <v>308</v>
      </c>
      <c r="E29" s="15" t="s">
        <v>309</v>
      </c>
      <c r="F29" s="15" t="s">
        <v>1180</v>
      </c>
      <c r="G29" s="25" t="s">
        <v>15</v>
      </c>
      <c r="H29" s="30">
        <v>798</v>
      </c>
      <c r="I29" s="30">
        <v>784</v>
      </c>
      <c r="J29" s="30">
        <v>160</v>
      </c>
      <c r="K29" s="30">
        <v>80</v>
      </c>
      <c r="L29" s="30"/>
      <c r="M29" s="54"/>
      <c r="N29" s="30"/>
      <c r="O29" s="15" t="s">
        <v>313</v>
      </c>
      <c r="P29" s="16"/>
    </row>
    <row r="30" spans="1:16" ht="87">
      <c r="A30" s="65" t="s">
        <v>1213</v>
      </c>
      <c r="B30" s="15" t="s">
        <v>300</v>
      </c>
      <c r="C30" s="15" t="s">
        <v>307</v>
      </c>
      <c r="D30" s="15" t="s">
        <v>308</v>
      </c>
      <c r="E30" s="15" t="s">
        <v>309</v>
      </c>
      <c r="F30" s="15" t="s">
        <v>1181</v>
      </c>
      <c r="G30" s="25" t="s">
        <v>15</v>
      </c>
      <c r="H30" s="30">
        <v>149516</v>
      </c>
      <c r="I30" s="30">
        <v>135458</v>
      </c>
      <c r="J30" s="30">
        <v>101847</v>
      </c>
      <c r="K30" s="30">
        <v>46448</v>
      </c>
      <c r="L30" s="30"/>
      <c r="M30" s="54"/>
      <c r="N30" s="30"/>
      <c r="O30" s="15" t="s">
        <v>313</v>
      </c>
      <c r="P30" s="16"/>
    </row>
    <row r="31" spans="1:16" ht="87">
      <c r="A31" s="65" t="s">
        <v>1213</v>
      </c>
      <c r="B31" s="15" t="s">
        <v>300</v>
      </c>
      <c r="C31" s="15" t="s">
        <v>307</v>
      </c>
      <c r="D31" s="15" t="s">
        <v>308</v>
      </c>
      <c r="E31" s="15" t="s">
        <v>309</v>
      </c>
      <c r="F31" s="15" t="s">
        <v>1182</v>
      </c>
      <c r="G31" s="25" t="s">
        <v>15</v>
      </c>
      <c r="H31" s="30">
        <v>16137</v>
      </c>
      <c r="I31" s="30">
        <v>14131</v>
      </c>
      <c r="J31" s="30">
        <v>9332</v>
      </c>
      <c r="K31" s="30">
        <v>4181</v>
      </c>
      <c r="L31" s="30"/>
      <c r="M31" s="54"/>
      <c r="N31" s="30"/>
      <c r="O31" s="15" t="s">
        <v>313</v>
      </c>
      <c r="P31" s="16"/>
    </row>
    <row r="32" spans="1:16" ht="87">
      <c r="A32" s="65" t="s">
        <v>1213</v>
      </c>
      <c r="B32" s="15" t="s">
        <v>300</v>
      </c>
      <c r="C32" s="15" t="s">
        <v>307</v>
      </c>
      <c r="D32" s="15" t="s">
        <v>308</v>
      </c>
      <c r="E32" s="15" t="s">
        <v>309</v>
      </c>
      <c r="F32" s="15" t="s">
        <v>1183</v>
      </c>
      <c r="G32" s="25" t="s">
        <v>15</v>
      </c>
      <c r="H32" s="30">
        <v>1820</v>
      </c>
      <c r="I32" s="30">
        <v>602</v>
      </c>
      <c r="J32" s="30">
        <v>579</v>
      </c>
      <c r="K32" s="30">
        <v>433</v>
      </c>
      <c r="L32" s="30"/>
      <c r="M32" s="54"/>
      <c r="N32" s="30"/>
      <c r="O32" s="15" t="s">
        <v>313</v>
      </c>
      <c r="P32" s="16"/>
    </row>
    <row r="33" spans="1:16" ht="87">
      <c r="A33" s="65" t="s">
        <v>1213</v>
      </c>
      <c r="B33" s="15" t="s">
        <v>300</v>
      </c>
      <c r="C33" s="15" t="s">
        <v>307</v>
      </c>
      <c r="D33" s="15" t="s">
        <v>308</v>
      </c>
      <c r="E33" s="15" t="s">
        <v>309</v>
      </c>
      <c r="F33" s="15" t="s">
        <v>1184</v>
      </c>
      <c r="G33" s="25" t="s">
        <v>15</v>
      </c>
      <c r="H33" s="30">
        <v>1178</v>
      </c>
      <c r="I33" s="30">
        <v>703</v>
      </c>
      <c r="J33" s="30">
        <v>266</v>
      </c>
      <c r="K33" s="30">
        <v>161</v>
      </c>
      <c r="L33" s="30"/>
      <c r="M33" s="54"/>
      <c r="N33" s="30"/>
      <c r="O33" s="15" t="s">
        <v>313</v>
      </c>
      <c r="P33" s="16"/>
    </row>
    <row r="34" spans="1:16" ht="87">
      <c r="A34" s="65" t="s">
        <v>1213</v>
      </c>
      <c r="B34" s="15" t="s">
        <v>300</v>
      </c>
      <c r="C34" s="15" t="s">
        <v>307</v>
      </c>
      <c r="D34" s="15" t="s">
        <v>308</v>
      </c>
      <c r="E34" s="15" t="s">
        <v>309</v>
      </c>
      <c r="F34" s="15" t="s">
        <v>1174</v>
      </c>
      <c r="G34" s="25" t="s">
        <v>15</v>
      </c>
      <c r="H34" s="30">
        <v>260398</v>
      </c>
      <c r="I34" s="30">
        <v>217621</v>
      </c>
      <c r="J34" s="30"/>
      <c r="K34" s="30">
        <v>1093283</v>
      </c>
      <c r="L34" s="30">
        <v>921057</v>
      </c>
      <c r="M34" s="54"/>
      <c r="N34" s="30"/>
      <c r="O34" s="15" t="s">
        <v>272</v>
      </c>
      <c r="P34" s="16"/>
    </row>
    <row r="35" spans="1:16" ht="87">
      <c r="A35" s="65" t="s">
        <v>1213</v>
      </c>
      <c r="B35" s="15" t="s">
        <v>300</v>
      </c>
      <c r="C35" s="15" t="s">
        <v>307</v>
      </c>
      <c r="D35" s="15" t="s">
        <v>315</v>
      </c>
      <c r="E35" s="15" t="s">
        <v>316</v>
      </c>
      <c r="F35" s="17" t="s">
        <v>317</v>
      </c>
      <c r="G35" s="25" t="s">
        <v>318</v>
      </c>
      <c r="H35" s="30">
        <v>10</v>
      </c>
      <c r="I35" s="30">
        <v>10</v>
      </c>
      <c r="J35" s="30">
        <v>10</v>
      </c>
      <c r="K35" s="30">
        <v>10</v>
      </c>
      <c r="L35" s="54">
        <v>10</v>
      </c>
      <c r="M35" s="54">
        <v>10</v>
      </c>
      <c r="N35" s="30"/>
      <c r="O35" s="15" t="s">
        <v>313</v>
      </c>
      <c r="P35" s="16"/>
    </row>
    <row r="36" spans="1:16" ht="87">
      <c r="A36" s="65" t="s">
        <v>1213</v>
      </c>
      <c r="B36" s="15" t="s">
        <v>300</v>
      </c>
      <c r="C36" s="15" t="s">
        <v>307</v>
      </c>
      <c r="D36" s="15" t="s">
        <v>315</v>
      </c>
      <c r="E36" s="15" t="s">
        <v>316</v>
      </c>
      <c r="F36" s="17" t="s">
        <v>319</v>
      </c>
      <c r="G36" s="25" t="s">
        <v>318</v>
      </c>
      <c r="H36" s="30" t="s">
        <v>66</v>
      </c>
      <c r="I36" s="30">
        <v>10</v>
      </c>
      <c r="J36" s="30">
        <v>10</v>
      </c>
      <c r="K36" s="30"/>
      <c r="L36" s="54">
        <v>20</v>
      </c>
      <c r="M36" s="54">
        <v>20</v>
      </c>
      <c r="N36" s="30"/>
      <c r="O36" s="15" t="s">
        <v>311</v>
      </c>
      <c r="P36" s="16"/>
    </row>
    <row r="37" spans="1:16" ht="21" customHeight="1">
      <c r="A37" s="65" t="s">
        <v>1213</v>
      </c>
      <c r="B37" s="15" t="s">
        <v>300</v>
      </c>
      <c r="C37" s="15" t="s">
        <v>307</v>
      </c>
      <c r="D37" s="15" t="s">
        <v>320</v>
      </c>
      <c r="E37" s="15" t="s">
        <v>321</v>
      </c>
      <c r="F37" s="17" t="s">
        <v>322</v>
      </c>
      <c r="G37" s="25" t="s">
        <v>15</v>
      </c>
      <c r="H37" s="30">
        <v>293313</v>
      </c>
      <c r="I37" s="30">
        <v>293313</v>
      </c>
      <c r="J37" s="30">
        <v>90943</v>
      </c>
      <c r="K37" s="30">
        <v>90943</v>
      </c>
      <c r="L37" s="54">
        <v>90943</v>
      </c>
      <c r="M37" s="54">
        <v>90943</v>
      </c>
      <c r="N37" s="30"/>
      <c r="O37" s="15" t="s">
        <v>24</v>
      </c>
      <c r="P37" s="16"/>
    </row>
    <row r="38" spans="1:16" ht="87">
      <c r="A38" s="65" t="s">
        <v>1213</v>
      </c>
      <c r="B38" s="15" t="s">
        <v>300</v>
      </c>
      <c r="C38" s="15" t="s">
        <v>307</v>
      </c>
      <c r="D38" s="15" t="s">
        <v>320</v>
      </c>
      <c r="E38" s="15" t="s">
        <v>321</v>
      </c>
      <c r="F38" s="17" t="s">
        <v>323</v>
      </c>
      <c r="G38" s="25"/>
      <c r="H38" s="30"/>
      <c r="I38" s="30"/>
      <c r="J38" s="30"/>
      <c r="K38" s="30"/>
      <c r="L38" s="30"/>
      <c r="M38" s="54"/>
      <c r="N38" s="30"/>
      <c r="O38" s="15" t="s">
        <v>24</v>
      </c>
      <c r="P38" s="16"/>
    </row>
    <row r="39" spans="1:16" ht="37.5" customHeight="1">
      <c r="A39" s="65" t="s">
        <v>1213</v>
      </c>
      <c r="B39" s="15" t="s">
        <v>300</v>
      </c>
      <c r="C39" s="15" t="s">
        <v>307</v>
      </c>
      <c r="D39" s="15" t="s">
        <v>324</v>
      </c>
      <c r="E39" s="15" t="s">
        <v>325</v>
      </c>
      <c r="F39" s="17" t="s">
        <v>326</v>
      </c>
      <c r="G39" s="25" t="s">
        <v>97</v>
      </c>
      <c r="H39" s="30">
        <v>3</v>
      </c>
      <c r="I39" s="30">
        <v>3</v>
      </c>
      <c r="J39" s="30">
        <v>3</v>
      </c>
      <c r="K39" s="30">
        <v>0</v>
      </c>
      <c r="L39" s="30">
        <v>0</v>
      </c>
      <c r="M39" s="54">
        <v>0</v>
      </c>
      <c r="N39" s="30"/>
      <c r="O39" s="15" t="s">
        <v>134</v>
      </c>
      <c r="P39" s="16"/>
    </row>
    <row r="40" spans="1:16" ht="87">
      <c r="A40" s="65" t="s">
        <v>1213</v>
      </c>
      <c r="B40" s="15" t="s">
        <v>300</v>
      </c>
      <c r="C40" s="15" t="s">
        <v>307</v>
      </c>
      <c r="D40" s="15" t="s">
        <v>324</v>
      </c>
      <c r="E40" s="15" t="s">
        <v>325</v>
      </c>
      <c r="F40" s="17" t="s">
        <v>327</v>
      </c>
      <c r="G40" s="25" t="s">
        <v>20</v>
      </c>
      <c r="H40" s="30">
        <v>47</v>
      </c>
      <c r="I40" s="30">
        <v>47</v>
      </c>
      <c r="J40" s="30">
        <v>47</v>
      </c>
      <c r="K40" s="30">
        <v>0</v>
      </c>
      <c r="L40" s="30">
        <v>0</v>
      </c>
      <c r="M40" s="54">
        <v>0</v>
      </c>
      <c r="N40" s="30"/>
      <c r="O40" s="15" t="s">
        <v>134</v>
      </c>
      <c r="P40" s="16"/>
    </row>
    <row r="41" spans="1:16" ht="87">
      <c r="A41" s="65" t="s">
        <v>1213</v>
      </c>
      <c r="B41" s="15" t="s">
        <v>300</v>
      </c>
      <c r="C41" s="15" t="s">
        <v>328</v>
      </c>
      <c r="D41" s="15" t="s">
        <v>329</v>
      </c>
      <c r="E41" s="15" t="s">
        <v>330</v>
      </c>
      <c r="F41" s="17" t="s">
        <v>331</v>
      </c>
      <c r="G41" s="25" t="s">
        <v>117</v>
      </c>
      <c r="H41" s="30">
        <v>809804</v>
      </c>
      <c r="I41" s="30">
        <v>730152</v>
      </c>
      <c r="J41" s="30">
        <v>482355</v>
      </c>
      <c r="K41" s="30">
        <v>3821641</v>
      </c>
      <c r="L41" s="30">
        <v>3214462</v>
      </c>
      <c r="M41" s="54">
        <v>149385</v>
      </c>
      <c r="N41" s="30"/>
      <c r="O41" s="15" t="s">
        <v>313</v>
      </c>
      <c r="P41" s="16"/>
    </row>
    <row r="42" spans="1:16" ht="87">
      <c r="A42" s="65" t="s">
        <v>1213</v>
      </c>
      <c r="B42" s="15" t="s">
        <v>300</v>
      </c>
      <c r="C42" s="15" t="s">
        <v>328</v>
      </c>
      <c r="D42" s="15" t="s">
        <v>329</v>
      </c>
      <c r="E42" s="15" t="s">
        <v>330</v>
      </c>
      <c r="F42" s="17" t="s">
        <v>332</v>
      </c>
      <c r="G42" s="25" t="s">
        <v>92</v>
      </c>
      <c r="H42" s="30">
        <v>30255</v>
      </c>
      <c r="I42" s="30">
        <v>31273</v>
      </c>
      <c r="J42" s="30">
        <v>22283</v>
      </c>
      <c r="K42" s="30">
        <v>20474</v>
      </c>
      <c r="L42" s="54">
        <v>3408</v>
      </c>
      <c r="M42" s="54">
        <v>3410</v>
      </c>
      <c r="N42" s="30"/>
      <c r="O42" s="15" t="s">
        <v>333</v>
      </c>
      <c r="P42" s="16"/>
    </row>
    <row r="43" spans="1:16" ht="87">
      <c r="A43" s="65" t="s">
        <v>1213</v>
      </c>
      <c r="B43" s="15" t="s">
        <v>300</v>
      </c>
      <c r="C43" s="15" t="s">
        <v>328</v>
      </c>
      <c r="D43" s="15" t="s">
        <v>329</v>
      </c>
      <c r="E43" s="15" t="s">
        <v>330</v>
      </c>
      <c r="F43" s="17" t="s">
        <v>332</v>
      </c>
      <c r="G43" s="25"/>
      <c r="H43" s="30">
        <v>31432</v>
      </c>
      <c r="I43" s="30">
        <v>31273</v>
      </c>
      <c r="J43" s="30"/>
      <c r="K43" s="30">
        <v>3586</v>
      </c>
      <c r="L43" s="30">
        <v>3591</v>
      </c>
      <c r="M43" s="54">
        <v>3472</v>
      </c>
      <c r="N43" s="30"/>
      <c r="O43" s="15" t="s">
        <v>272</v>
      </c>
      <c r="P43" s="16"/>
    </row>
    <row r="44" spans="1:16" ht="87">
      <c r="A44" s="65" t="s">
        <v>1213</v>
      </c>
      <c r="B44" s="15" t="s">
        <v>300</v>
      </c>
      <c r="C44" s="15" t="s">
        <v>334</v>
      </c>
      <c r="D44" s="15" t="s">
        <v>335</v>
      </c>
      <c r="E44" s="15" t="s">
        <v>336</v>
      </c>
      <c r="F44" s="17" t="s">
        <v>1195</v>
      </c>
      <c r="G44" s="25" t="s">
        <v>73</v>
      </c>
      <c r="H44" s="30">
        <v>31</v>
      </c>
      <c r="I44" s="30">
        <v>30</v>
      </c>
      <c r="J44" s="30">
        <v>30</v>
      </c>
      <c r="K44" s="30">
        <v>30</v>
      </c>
      <c r="L44" s="30">
        <v>27</v>
      </c>
      <c r="M44" s="54">
        <v>23</v>
      </c>
      <c r="N44" s="30"/>
      <c r="O44" s="15" t="s">
        <v>70</v>
      </c>
      <c r="P44" s="16"/>
    </row>
    <row r="45" spans="1:16" ht="87">
      <c r="A45" s="65" t="s">
        <v>1213</v>
      </c>
      <c r="B45" s="15" t="s">
        <v>300</v>
      </c>
      <c r="C45" s="15" t="s">
        <v>334</v>
      </c>
      <c r="D45" s="15" t="s">
        <v>335</v>
      </c>
      <c r="E45" s="15" t="s">
        <v>336</v>
      </c>
      <c r="F45" s="17" t="s">
        <v>1196</v>
      </c>
      <c r="G45" s="25" t="s">
        <v>73</v>
      </c>
      <c r="H45" s="30">
        <v>6</v>
      </c>
      <c r="I45" s="30">
        <v>5</v>
      </c>
      <c r="J45" s="30">
        <v>5</v>
      </c>
      <c r="K45" s="30">
        <v>5</v>
      </c>
      <c r="L45" s="30">
        <v>5</v>
      </c>
      <c r="M45" s="54">
        <v>6</v>
      </c>
      <c r="N45" s="30"/>
      <c r="O45" s="15" t="s">
        <v>337</v>
      </c>
      <c r="P45" s="16"/>
    </row>
    <row r="46" spans="1:16" ht="87">
      <c r="A46" s="65" t="s">
        <v>1213</v>
      </c>
      <c r="B46" s="15" t="s">
        <v>300</v>
      </c>
      <c r="C46" s="15" t="s">
        <v>334</v>
      </c>
      <c r="D46" s="15" t="s">
        <v>335</v>
      </c>
      <c r="E46" s="15" t="s">
        <v>336</v>
      </c>
      <c r="F46" s="17" t="s">
        <v>1197</v>
      </c>
      <c r="G46" s="25" t="s">
        <v>73</v>
      </c>
      <c r="H46" s="30">
        <v>2</v>
      </c>
      <c r="I46" s="30">
        <v>1</v>
      </c>
      <c r="J46" s="30">
        <v>1</v>
      </c>
      <c r="K46" s="30">
        <v>1</v>
      </c>
      <c r="L46" s="30">
        <v>1</v>
      </c>
      <c r="M46" s="54">
        <v>1</v>
      </c>
      <c r="N46" s="30"/>
      <c r="O46" s="15" t="s">
        <v>337</v>
      </c>
      <c r="P46" s="16"/>
    </row>
    <row r="47" spans="1:16" ht="87">
      <c r="A47" s="65" t="s">
        <v>1213</v>
      </c>
      <c r="B47" s="15" t="s">
        <v>300</v>
      </c>
      <c r="C47" s="15" t="s">
        <v>334</v>
      </c>
      <c r="D47" s="15" t="s">
        <v>335</v>
      </c>
      <c r="E47" s="15" t="s">
        <v>336</v>
      </c>
      <c r="F47" s="17" t="s">
        <v>338</v>
      </c>
      <c r="G47" s="25" t="s">
        <v>73</v>
      </c>
      <c r="H47" s="30">
        <v>7</v>
      </c>
      <c r="I47" s="30">
        <v>7</v>
      </c>
      <c r="J47" s="30">
        <v>7</v>
      </c>
      <c r="K47" s="30"/>
      <c r="L47" s="30"/>
      <c r="M47" s="54"/>
      <c r="N47" s="30"/>
      <c r="O47" s="15" t="s">
        <v>339</v>
      </c>
      <c r="P47" s="16"/>
    </row>
    <row r="48" spans="1:16" ht="87">
      <c r="A48" s="65" t="s">
        <v>1213</v>
      </c>
      <c r="B48" s="15" t="s">
        <v>300</v>
      </c>
      <c r="C48" s="15" t="s">
        <v>334</v>
      </c>
      <c r="D48" s="15" t="s">
        <v>335</v>
      </c>
      <c r="E48" s="15" t="s">
        <v>336</v>
      </c>
      <c r="F48" s="17" t="s">
        <v>340</v>
      </c>
      <c r="G48" s="25" t="s">
        <v>341</v>
      </c>
      <c r="H48" s="30">
        <v>27.26</v>
      </c>
      <c r="I48" s="30">
        <v>27.26</v>
      </c>
      <c r="J48" s="30">
        <v>27.26</v>
      </c>
      <c r="K48" s="30"/>
      <c r="L48" s="30"/>
      <c r="M48" s="54"/>
      <c r="N48" s="30"/>
      <c r="O48" s="15" t="s">
        <v>339</v>
      </c>
      <c r="P48" s="16"/>
    </row>
    <row r="49" spans="1:16" ht="87">
      <c r="A49" s="65" t="s">
        <v>1213</v>
      </c>
      <c r="B49" s="15" t="s">
        <v>300</v>
      </c>
      <c r="C49" s="15" t="s">
        <v>334</v>
      </c>
      <c r="D49" s="15" t="s">
        <v>335</v>
      </c>
      <c r="E49" s="15" t="s">
        <v>336</v>
      </c>
      <c r="F49" s="17" t="s">
        <v>342</v>
      </c>
      <c r="G49" s="25"/>
      <c r="H49" s="30"/>
      <c r="I49" s="30"/>
      <c r="J49" s="30"/>
      <c r="K49" s="30"/>
      <c r="L49" s="30"/>
      <c r="M49" s="54"/>
      <c r="N49" s="30"/>
      <c r="O49" s="15" t="s">
        <v>339</v>
      </c>
      <c r="P49" s="16"/>
    </row>
    <row r="50" spans="1:16" ht="18.75" customHeight="1">
      <c r="A50" s="65" t="s">
        <v>1213</v>
      </c>
      <c r="B50" s="15" t="s">
        <v>300</v>
      </c>
      <c r="C50" s="15" t="s">
        <v>343</v>
      </c>
      <c r="D50" s="15" t="s">
        <v>344</v>
      </c>
      <c r="E50" s="15" t="s">
        <v>345</v>
      </c>
      <c r="F50" s="17" t="s">
        <v>1202</v>
      </c>
      <c r="G50" s="25" t="s">
        <v>346</v>
      </c>
      <c r="H50" s="30"/>
      <c r="I50" s="30"/>
      <c r="J50" s="30"/>
      <c r="K50" s="30"/>
      <c r="L50" s="30"/>
      <c r="M50" s="54"/>
      <c r="N50" s="30"/>
      <c r="O50" s="15" t="s">
        <v>347</v>
      </c>
      <c r="P50" s="16"/>
    </row>
    <row r="51" spans="1:16" ht="18.75" customHeight="1">
      <c r="A51" s="65" t="s">
        <v>1213</v>
      </c>
      <c r="B51" s="15" t="s">
        <v>300</v>
      </c>
      <c r="C51" s="15" t="s">
        <v>343</v>
      </c>
      <c r="D51" s="15" t="s">
        <v>344</v>
      </c>
      <c r="E51" s="15" t="s">
        <v>345</v>
      </c>
      <c r="F51" s="39" t="s">
        <v>1198</v>
      </c>
      <c r="G51" s="25"/>
      <c r="H51" s="30">
        <v>26</v>
      </c>
      <c r="I51" s="30">
        <v>29</v>
      </c>
      <c r="J51" s="30">
        <v>30</v>
      </c>
      <c r="K51" s="30">
        <v>23</v>
      </c>
      <c r="L51" s="30">
        <v>23</v>
      </c>
      <c r="M51" s="54"/>
      <c r="N51" s="30"/>
      <c r="O51" s="15" t="s">
        <v>347</v>
      </c>
      <c r="P51" s="16"/>
    </row>
    <row r="52" spans="1:16" ht="18.75" customHeight="1">
      <c r="A52" s="65" t="s">
        <v>1213</v>
      </c>
      <c r="B52" s="15" t="s">
        <v>300</v>
      </c>
      <c r="C52" s="15" t="s">
        <v>343</v>
      </c>
      <c r="D52" s="15" t="s">
        <v>344</v>
      </c>
      <c r="E52" s="15" t="s">
        <v>345</v>
      </c>
      <c r="F52" s="39" t="s">
        <v>1199</v>
      </c>
      <c r="G52" s="25"/>
      <c r="H52" s="30">
        <v>4</v>
      </c>
      <c r="I52" s="30">
        <v>5</v>
      </c>
      <c r="J52" s="30">
        <v>5</v>
      </c>
      <c r="K52" s="30">
        <v>1</v>
      </c>
      <c r="L52" s="30">
        <v>2</v>
      </c>
      <c r="M52" s="54"/>
      <c r="N52" s="30"/>
      <c r="O52" s="15" t="s">
        <v>347</v>
      </c>
      <c r="P52" s="16"/>
    </row>
    <row r="53" spans="1:16" ht="18.75" customHeight="1">
      <c r="A53" s="65" t="s">
        <v>1213</v>
      </c>
      <c r="B53" s="15" t="s">
        <v>300</v>
      </c>
      <c r="C53" s="15" t="s">
        <v>343</v>
      </c>
      <c r="D53" s="15" t="s">
        <v>344</v>
      </c>
      <c r="E53" s="15" t="s">
        <v>345</v>
      </c>
      <c r="F53" s="39" t="s">
        <v>1200</v>
      </c>
      <c r="G53" s="25"/>
      <c r="H53" s="30">
        <v>5</v>
      </c>
      <c r="I53" s="30">
        <v>5</v>
      </c>
      <c r="J53" s="30" t="s">
        <v>66</v>
      </c>
      <c r="K53" s="30" t="s">
        <v>66</v>
      </c>
      <c r="L53" s="30" t="s">
        <v>66</v>
      </c>
      <c r="M53" s="54"/>
      <c r="N53" s="30"/>
      <c r="O53" s="15" t="s">
        <v>347</v>
      </c>
      <c r="P53" s="16"/>
    </row>
    <row r="54" spans="1:16" ht="18.75" customHeight="1">
      <c r="A54" s="65" t="s">
        <v>1213</v>
      </c>
      <c r="B54" s="15" t="s">
        <v>300</v>
      </c>
      <c r="C54" s="15" t="s">
        <v>343</v>
      </c>
      <c r="D54" s="15" t="s">
        <v>344</v>
      </c>
      <c r="E54" s="15" t="s">
        <v>345</v>
      </c>
      <c r="F54" s="39" t="s">
        <v>1201</v>
      </c>
      <c r="G54" s="25"/>
      <c r="H54" s="30">
        <f>SUM(H51:H53)</f>
        <v>35</v>
      </c>
      <c r="I54" s="30">
        <f>SUM(I51:I53)</f>
        <v>39</v>
      </c>
      <c r="J54" s="30">
        <v>35</v>
      </c>
      <c r="K54" s="30">
        <v>24</v>
      </c>
      <c r="L54" s="30">
        <v>24</v>
      </c>
      <c r="M54" s="54"/>
      <c r="N54" s="30"/>
      <c r="O54" s="15" t="s">
        <v>347</v>
      </c>
      <c r="P54" s="16"/>
    </row>
    <row r="55" spans="1:16" ht="37.5" customHeight="1">
      <c r="A55" s="65" t="s">
        <v>1213</v>
      </c>
      <c r="B55" s="15" t="s">
        <v>300</v>
      </c>
      <c r="C55" s="15" t="s">
        <v>343</v>
      </c>
      <c r="D55" s="15" t="s">
        <v>344</v>
      </c>
      <c r="E55" s="15" t="s">
        <v>345</v>
      </c>
      <c r="F55" s="17" t="s">
        <v>1203</v>
      </c>
      <c r="G55" s="25" t="s">
        <v>113</v>
      </c>
      <c r="H55" s="30">
        <v>2.59</v>
      </c>
      <c r="I55" s="30">
        <v>1.95</v>
      </c>
      <c r="J55" s="30"/>
      <c r="K55" s="30"/>
      <c r="L55" s="30"/>
      <c r="M55" s="54"/>
      <c r="N55" s="30"/>
      <c r="O55" s="15" t="s">
        <v>348</v>
      </c>
      <c r="P55" s="16"/>
    </row>
    <row r="56" spans="1:16" ht="87">
      <c r="A56" s="65" t="s">
        <v>1213</v>
      </c>
      <c r="B56" s="15" t="s">
        <v>300</v>
      </c>
      <c r="C56" s="15" t="s">
        <v>343</v>
      </c>
      <c r="D56" s="15" t="s">
        <v>344</v>
      </c>
      <c r="E56" s="15" t="s">
        <v>345</v>
      </c>
      <c r="F56" s="15" t="s">
        <v>1100</v>
      </c>
      <c r="G56" s="25" t="s">
        <v>113</v>
      </c>
      <c r="H56" s="30"/>
      <c r="I56" s="30"/>
      <c r="J56" s="30" t="s">
        <v>349</v>
      </c>
      <c r="K56" s="30" t="s">
        <v>350</v>
      </c>
      <c r="L56" s="30" t="s">
        <v>351</v>
      </c>
      <c r="M56" s="54"/>
      <c r="N56" s="30"/>
      <c r="O56" s="15" t="s">
        <v>348</v>
      </c>
      <c r="P56" s="16"/>
    </row>
    <row r="57" spans="1:16" ht="87">
      <c r="A57" s="65" t="s">
        <v>1213</v>
      </c>
      <c r="B57" s="15" t="s">
        <v>300</v>
      </c>
      <c r="C57" s="15" t="s">
        <v>343</v>
      </c>
      <c r="D57" s="15" t="s">
        <v>344</v>
      </c>
      <c r="E57" s="15" t="s">
        <v>345</v>
      </c>
      <c r="F57" s="15" t="s">
        <v>1101</v>
      </c>
      <c r="G57" s="25" t="s">
        <v>113</v>
      </c>
      <c r="H57" s="30"/>
      <c r="I57" s="30"/>
      <c r="J57" s="30"/>
      <c r="K57" s="30" t="s">
        <v>352</v>
      </c>
      <c r="L57" s="30" t="s">
        <v>353</v>
      </c>
      <c r="M57" s="54"/>
      <c r="N57" s="30"/>
      <c r="O57" s="15" t="s">
        <v>348</v>
      </c>
      <c r="P57" s="16"/>
    </row>
    <row r="58" spans="1:16" ht="87">
      <c r="A58" s="65" t="s">
        <v>1213</v>
      </c>
      <c r="B58" s="15" t="s">
        <v>300</v>
      </c>
      <c r="C58" s="15" t="s">
        <v>343</v>
      </c>
      <c r="D58" s="15" t="s">
        <v>344</v>
      </c>
      <c r="E58" s="15" t="s">
        <v>345</v>
      </c>
      <c r="F58" s="15" t="s">
        <v>1102</v>
      </c>
      <c r="G58" s="25" t="s">
        <v>113</v>
      </c>
      <c r="H58" s="30"/>
      <c r="I58" s="30"/>
      <c r="J58" s="30"/>
      <c r="K58" s="30" t="s">
        <v>66</v>
      </c>
      <c r="L58" s="30" t="s">
        <v>66</v>
      </c>
      <c r="M58" s="54"/>
      <c r="N58" s="30"/>
      <c r="O58" s="15" t="s">
        <v>348</v>
      </c>
      <c r="P58" s="16"/>
    </row>
    <row r="59" spans="1:16" ht="87">
      <c r="A59" s="65" t="s">
        <v>1213</v>
      </c>
      <c r="B59" s="15" t="s">
        <v>300</v>
      </c>
      <c r="C59" s="15" t="s">
        <v>354</v>
      </c>
      <c r="D59" s="15" t="s">
        <v>355</v>
      </c>
      <c r="E59" s="15" t="s">
        <v>356</v>
      </c>
      <c r="F59" s="17" t="s">
        <v>357</v>
      </c>
      <c r="G59" s="25" t="s">
        <v>73</v>
      </c>
      <c r="H59" s="30">
        <v>6</v>
      </c>
      <c r="I59" s="30">
        <v>5</v>
      </c>
      <c r="J59" s="30">
        <v>5</v>
      </c>
      <c r="K59" s="30">
        <v>5</v>
      </c>
      <c r="L59" s="30">
        <v>5</v>
      </c>
      <c r="M59" s="54">
        <v>6</v>
      </c>
      <c r="N59" s="30"/>
      <c r="O59" s="15" t="s">
        <v>337</v>
      </c>
      <c r="P59" s="16"/>
    </row>
    <row r="60" spans="1:16" ht="87">
      <c r="A60" s="65" t="s">
        <v>1213</v>
      </c>
      <c r="B60" s="15" t="s">
        <v>300</v>
      </c>
      <c r="C60" s="15" t="s">
        <v>354</v>
      </c>
      <c r="D60" s="15" t="s">
        <v>355</v>
      </c>
      <c r="E60" s="15" t="s">
        <v>358</v>
      </c>
      <c r="F60" s="17" t="s">
        <v>359</v>
      </c>
      <c r="G60" s="25" t="s">
        <v>20</v>
      </c>
      <c r="H60" s="30">
        <v>4</v>
      </c>
      <c r="I60" s="30">
        <v>4</v>
      </c>
      <c r="J60" s="30"/>
      <c r="K60" s="30"/>
      <c r="L60" s="30"/>
      <c r="M60" s="54"/>
      <c r="N60" s="30"/>
      <c r="O60" s="15" t="s">
        <v>360</v>
      </c>
      <c r="P60" s="16"/>
    </row>
    <row r="61" spans="1:16" ht="56.25" customHeight="1">
      <c r="A61" s="65" t="s">
        <v>1213</v>
      </c>
      <c r="B61" s="15" t="s">
        <v>300</v>
      </c>
      <c r="C61" s="15" t="s">
        <v>354</v>
      </c>
      <c r="D61" s="15" t="s">
        <v>361</v>
      </c>
      <c r="E61" s="15" t="s">
        <v>362</v>
      </c>
      <c r="F61" s="17" t="s">
        <v>363</v>
      </c>
      <c r="G61" s="25" t="s">
        <v>113</v>
      </c>
      <c r="H61" s="30">
        <v>2.59</v>
      </c>
      <c r="I61" s="30">
        <v>1.95</v>
      </c>
      <c r="J61" s="30"/>
      <c r="K61" s="30"/>
      <c r="L61" s="30"/>
      <c r="M61" s="54"/>
      <c r="N61" s="30"/>
      <c r="O61" s="15" t="s">
        <v>360</v>
      </c>
      <c r="P61" s="16"/>
    </row>
    <row r="62" spans="1:16" ht="87">
      <c r="A62" s="65" t="s">
        <v>1213</v>
      </c>
      <c r="B62" s="15" t="s">
        <v>300</v>
      </c>
      <c r="C62" s="15" t="s">
        <v>354</v>
      </c>
      <c r="D62" s="15" t="s">
        <v>361</v>
      </c>
      <c r="E62" s="15" t="s">
        <v>362</v>
      </c>
      <c r="F62" s="17" t="s">
        <v>364</v>
      </c>
      <c r="G62" s="25"/>
      <c r="H62" s="30"/>
      <c r="I62" s="30"/>
      <c r="J62" s="30"/>
      <c r="K62" s="30"/>
      <c r="L62" s="30"/>
      <c r="M62" s="54"/>
      <c r="N62" s="30"/>
      <c r="O62" s="15" t="s">
        <v>360</v>
      </c>
      <c r="P62" s="16"/>
    </row>
    <row r="63" spans="1:16" ht="130.5">
      <c r="A63" s="65" t="s">
        <v>1214</v>
      </c>
      <c r="B63" s="15" t="s">
        <v>365</v>
      </c>
      <c r="C63" s="15" t="s">
        <v>11</v>
      </c>
      <c r="D63" s="15" t="s">
        <v>366</v>
      </c>
      <c r="E63" s="15" t="s">
        <v>367</v>
      </c>
      <c r="F63" s="17" t="s">
        <v>368</v>
      </c>
      <c r="G63" s="25" t="s">
        <v>43</v>
      </c>
      <c r="H63" s="30">
        <v>10</v>
      </c>
      <c r="I63" s="30">
        <v>6</v>
      </c>
      <c r="J63" s="30">
        <v>6</v>
      </c>
      <c r="K63" s="30">
        <v>3</v>
      </c>
      <c r="L63" s="54">
        <v>1</v>
      </c>
      <c r="M63" s="54">
        <v>1</v>
      </c>
      <c r="N63" s="30"/>
      <c r="O63" s="15" t="s">
        <v>369</v>
      </c>
      <c r="P63" s="16"/>
    </row>
    <row r="70" spans="2:16">
      <c r="B70" s="22"/>
      <c r="C70" s="22"/>
      <c r="D70" s="22"/>
    </row>
    <row r="71" spans="2:16" s="6" customFormat="1">
      <c r="B71" s="22"/>
      <c r="C71" s="22"/>
      <c r="D71" s="22"/>
      <c r="G71" s="23"/>
      <c r="H71" s="32"/>
      <c r="I71" s="32"/>
      <c r="J71" s="32"/>
      <c r="K71" s="32"/>
      <c r="L71" s="32"/>
      <c r="M71" s="32"/>
      <c r="N71" s="32"/>
      <c r="O71" s="8"/>
      <c r="P71" s="14"/>
    </row>
    <row r="72" spans="2:16" s="6" customFormat="1">
      <c r="B72" s="22"/>
      <c r="C72" s="22"/>
      <c r="D72" s="22"/>
      <c r="G72" s="23"/>
      <c r="H72" s="32"/>
      <c r="I72" s="32"/>
      <c r="J72" s="32"/>
      <c r="K72" s="32"/>
      <c r="L72" s="32"/>
      <c r="M72" s="32"/>
      <c r="N72" s="32"/>
      <c r="O72" s="8"/>
      <c r="P72" s="14"/>
    </row>
  </sheetData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55"/>
  <sheetViews>
    <sheetView topLeftCell="E4" workbookViewId="0">
      <selection activeCell="A4" sqref="A4:A5"/>
    </sheetView>
  </sheetViews>
  <sheetFormatPr defaultColWidth="9" defaultRowHeight="21.75"/>
  <cols>
    <col min="1" max="1" width="18.125" style="6" customWidth="1"/>
    <col min="2" max="2" width="27.25" style="6" customWidth="1"/>
    <col min="3" max="3" width="29.125" style="8" customWidth="1"/>
    <col min="4" max="4" width="30" style="6" customWidth="1"/>
    <col min="5" max="5" width="25.875" style="6" customWidth="1"/>
    <col min="6" max="6" width="49.875" style="6" bestFit="1" customWidth="1"/>
    <col min="7" max="7" width="8.125" style="23" customWidth="1"/>
    <col min="8" max="8" width="12.375" style="32" customWidth="1"/>
    <col min="9" max="9" width="14.875" style="32" bestFit="1" customWidth="1"/>
    <col min="10" max="10" width="15.875" style="32" bestFit="1" customWidth="1"/>
    <col min="11" max="12" width="13" style="32" customWidth="1"/>
    <col min="13" max="13" width="10.125" style="32" customWidth="1"/>
    <col min="14" max="14" width="11.625" style="32" hidden="1" customWidth="1"/>
    <col min="15" max="15" width="25.625" style="8" bestFit="1" customWidth="1"/>
    <col min="16" max="16" width="12" style="14" customWidth="1"/>
    <col min="17" max="16384" width="9" style="8"/>
  </cols>
  <sheetData>
    <row r="1" spans="1:16" s="2" customFormat="1">
      <c r="A1" s="1" t="s">
        <v>0</v>
      </c>
      <c r="C1" s="3"/>
      <c r="E1" s="3"/>
      <c r="F1" s="3"/>
      <c r="G1" s="4"/>
      <c r="H1" s="27"/>
      <c r="I1" s="27"/>
      <c r="J1" s="27"/>
      <c r="K1" s="27"/>
      <c r="L1" s="27"/>
      <c r="M1" s="27"/>
      <c r="N1" s="27"/>
      <c r="O1" s="3"/>
      <c r="P1" s="5"/>
    </row>
    <row r="2" spans="1:16">
      <c r="C2" s="7"/>
      <c r="D2" s="8"/>
      <c r="E2" s="3"/>
      <c r="F2" s="3"/>
      <c r="G2" s="4"/>
      <c r="H2" s="27"/>
      <c r="I2" s="27"/>
      <c r="J2" s="27"/>
      <c r="K2" s="27"/>
      <c r="L2" s="27"/>
      <c r="M2" s="27"/>
      <c r="N2" s="27"/>
      <c r="O2" s="3"/>
      <c r="P2" s="5"/>
    </row>
    <row r="3" spans="1:16" ht="22.5" thickBot="1">
      <c r="D3" s="9"/>
      <c r="E3" s="9"/>
      <c r="F3" s="9"/>
      <c r="G3" s="4"/>
      <c r="H3" s="28"/>
      <c r="I3" s="28"/>
      <c r="J3" s="28"/>
      <c r="K3" s="28"/>
      <c r="L3" s="28"/>
      <c r="M3" s="28"/>
      <c r="N3" s="28"/>
      <c r="O3" s="4"/>
      <c r="P3" s="10"/>
    </row>
    <row r="4" spans="1:16" ht="39" customHeight="1" thickBot="1">
      <c r="A4" s="89" t="s">
        <v>1212</v>
      </c>
      <c r="B4" s="86" t="s">
        <v>1</v>
      </c>
      <c r="C4" s="86" t="s">
        <v>2</v>
      </c>
      <c r="D4" s="86" t="s">
        <v>3</v>
      </c>
      <c r="E4" s="86" t="s">
        <v>4</v>
      </c>
      <c r="F4" s="86" t="s">
        <v>5</v>
      </c>
      <c r="G4" s="86" t="s">
        <v>6</v>
      </c>
      <c r="H4" s="87" t="s">
        <v>7</v>
      </c>
      <c r="I4" s="87"/>
      <c r="J4" s="87"/>
      <c r="K4" s="87"/>
      <c r="L4" s="87"/>
      <c r="M4" s="87"/>
      <c r="N4" s="87"/>
      <c r="O4" s="86" t="s">
        <v>8</v>
      </c>
      <c r="P4" s="88" t="s">
        <v>9</v>
      </c>
    </row>
    <row r="5" spans="1:16" ht="39.75" customHeight="1" thickBot="1">
      <c r="A5" s="89"/>
      <c r="B5" s="86"/>
      <c r="C5" s="86"/>
      <c r="D5" s="86"/>
      <c r="E5" s="86"/>
      <c r="F5" s="86"/>
      <c r="G5" s="86"/>
      <c r="H5" s="33">
        <v>2557</v>
      </c>
      <c r="I5" s="33">
        <v>2558</v>
      </c>
      <c r="J5" s="33">
        <v>2559</v>
      </c>
      <c r="K5" s="33">
        <v>2560</v>
      </c>
      <c r="L5" s="33">
        <v>2561</v>
      </c>
      <c r="M5" s="33">
        <v>2562</v>
      </c>
      <c r="N5" s="33">
        <v>2563</v>
      </c>
      <c r="O5" s="86"/>
      <c r="P5" s="88"/>
    </row>
    <row r="6" spans="1:16" ht="130.5">
      <c r="A6" s="65" t="s">
        <v>1214</v>
      </c>
      <c r="B6" s="15" t="s">
        <v>365</v>
      </c>
      <c r="C6" s="15" t="s">
        <v>11</v>
      </c>
      <c r="D6" s="15" t="s">
        <v>366</v>
      </c>
      <c r="E6" s="15" t="s">
        <v>367</v>
      </c>
      <c r="F6" s="17" t="s">
        <v>368</v>
      </c>
      <c r="G6" s="25" t="s">
        <v>43</v>
      </c>
      <c r="H6" s="30">
        <v>10</v>
      </c>
      <c r="I6" s="30">
        <v>6</v>
      </c>
      <c r="J6" s="30">
        <v>6</v>
      </c>
      <c r="K6" s="30">
        <v>3</v>
      </c>
      <c r="L6" s="54">
        <v>1</v>
      </c>
      <c r="M6" s="54">
        <v>1</v>
      </c>
      <c r="N6" s="30"/>
      <c r="O6" s="15" t="s">
        <v>369</v>
      </c>
      <c r="P6" s="16"/>
    </row>
    <row r="7" spans="1:16" ht="130.5">
      <c r="A7" s="65" t="s">
        <v>1214</v>
      </c>
      <c r="B7" s="15" t="s">
        <v>365</v>
      </c>
      <c r="C7" s="15" t="s">
        <v>11</v>
      </c>
      <c r="D7" s="15" t="s">
        <v>366</v>
      </c>
      <c r="E7" s="15" t="s">
        <v>367</v>
      </c>
      <c r="F7" s="17" t="s">
        <v>370</v>
      </c>
      <c r="G7" s="25" t="s">
        <v>43</v>
      </c>
      <c r="H7" s="30">
        <v>14</v>
      </c>
      <c r="I7" s="30">
        <v>7</v>
      </c>
      <c r="J7" s="30">
        <v>6</v>
      </c>
      <c r="K7" s="30">
        <v>3</v>
      </c>
      <c r="L7" s="54">
        <v>1</v>
      </c>
      <c r="M7" s="54">
        <v>6</v>
      </c>
      <c r="N7" s="30"/>
      <c r="O7" s="15" t="s">
        <v>369</v>
      </c>
      <c r="P7" s="16"/>
    </row>
    <row r="8" spans="1:16" ht="130.5">
      <c r="A8" s="65" t="s">
        <v>1214</v>
      </c>
      <c r="B8" s="15" t="s">
        <v>365</v>
      </c>
      <c r="C8" s="15" t="s">
        <v>11</v>
      </c>
      <c r="D8" s="15" t="s">
        <v>371</v>
      </c>
      <c r="E8" s="15" t="s">
        <v>372</v>
      </c>
      <c r="F8" s="17" t="s">
        <v>373</v>
      </c>
      <c r="G8" s="25" t="s">
        <v>374</v>
      </c>
      <c r="H8" s="30">
        <v>12</v>
      </c>
      <c r="I8" s="30">
        <v>6</v>
      </c>
      <c r="J8" s="30">
        <v>14</v>
      </c>
      <c r="K8" s="30">
        <v>2</v>
      </c>
      <c r="L8" s="30">
        <v>2</v>
      </c>
      <c r="M8" s="54">
        <v>1</v>
      </c>
      <c r="N8" s="30"/>
      <c r="O8" s="15" t="s">
        <v>369</v>
      </c>
      <c r="P8" s="16"/>
    </row>
    <row r="9" spans="1:16" ht="130.5">
      <c r="A9" s="65" t="s">
        <v>1214</v>
      </c>
      <c r="B9" s="15" t="s">
        <v>365</v>
      </c>
      <c r="C9" s="15" t="s">
        <v>375</v>
      </c>
      <c r="D9" s="15" t="s">
        <v>376</v>
      </c>
      <c r="E9" s="15" t="s">
        <v>377</v>
      </c>
      <c r="F9" s="17" t="s">
        <v>378</v>
      </c>
      <c r="G9" s="25" t="s">
        <v>379</v>
      </c>
      <c r="H9" s="30">
        <v>11</v>
      </c>
      <c r="I9" s="30">
        <v>11</v>
      </c>
      <c r="J9" s="30">
        <v>11</v>
      </c>
      <c r="K9" s="30">
        <v>11</v>
      </c>
      <c r="L9" s="30">
        <v>11</v>
      </c>
      <c r="M9" s="54">
        <v>15</v>
      </c>
      <c r="N9" s="30"/>
      <c r="O9" s="15" t="s">
        <v>380</v>
      </c>
      <c r="P9" s="16"/>
    </row>
    <row r="10" spans="1:16" ht="130.5">
      <c r="A10" s="65" t="s">
        <v>1214</v>
      </c>
      <c r="B10" s="15" t="s">
        <v>365</v>
      </c>
      <c r="C10" s="15" t="s">
        <v>375</v>
      </c>
      <c r="D10" s="15" t="s">
        <v>376</v>
      </c>
      <c r="E10" s="15" t="s">
        <v>377</v>
      </c>
      <c r="F10" s="17" t="s">
        <v>381</v>
      </c>
      <c r="G10" s="25" t="s">
        <v>382</v>
      </c>
      <c r="H10" s="30">
        <v>2</v>
      </c>
      <c r="I10" s="30">
        <v>2</v>
      </c>
      <c r="J10" s="30">
        <v>2</v>
      </c>
      <c r="K10" s="30">
        <v>2</v>
      </c>
      <c r="L10" s="30">
        <v>2</v>
      </c>
      <c r="M10" s="54">
        <v>2</v>
      </c>
      <c r="N10" s="30"/>
      <c r="O10" s="15" t="s">
        <v>380</v>
      </c>
      <c r="P10" s="16"/>
    </row>
    <row r="11" spans="1:16" ht="130.5">
      <c r="A11" s="65" t="s">
        <v>1214</v>
      </c>
      <c r="B11" s="15" t="s">
        <v>365</v>
      </c>
      <c r="C11" s="15" t="s">
        <v>375</v>
      </c>
      <c r="D11" s="15" t="s">
        <v>376</v>
      </c>
      <c r="E11" s="15" t="s">
        <v>377</v>
      </c>
      <c r="F11" s="17" t="s">
        <v>383</v>
      </c>
      <c r="G11" s="25" t="s">
        <v>112</v>
      </c>
      <c r="H11" s="30">
        <v>9496</v>
      </c>
      <c r="I11" s="30">
        <v>9912</v>
      </c>
      <c r="J11" s="30">
        <v>8611</v>
      </c>
      <c r="K11" s="30">
        <v>15086</v>
      </c>
      <c r="L11" s="30"/>
      <c r="M11" s="54"/>
      <c r="N11" s="30"/>
      <c r="O11" s="15" t="s">
        <v>384</v>
      </c>
      <c r="P11" s="16"/>
    </row>
    <row r="12" spans="1:16" ht="130.5">
      <c r="A12" s="65" t="s">
        <v>1214</v>
      </c>
      <c r="B12" s="15" t="s">
        <v>365</v>
      </c>
      <c r="C12" s="15" t="s">
        <v>375</v>
      </c>
      <c r="D12" s="15" t="s">
        <v>376</v>
      </c>
      <c r="E12" s="15" t="s">
        <v>377</v>
      </c>
      <c r="F12" s="17" t="s">
        <v>385</v>
      </c>
      <c r="G12" s="25"/>
      <c r="H12" s="30">
        <v>278</v>
      </c>
      <c r="I12" s="30">
        <v>308</v>
      </c>
      <c r="J12" s="30"/>
      <c r="K12" s="30"/>
      <c r="L12" s="30"/>
      <c r="M12" s="54"/>
      <c r="N12" s="30"/>
      <c r="O12" s="15" t="s">
        <v>384</v>
      </c>
      <c r="P12" s="16"/>
    </row>
    <row r="13" spans="1:16" ht="130.5">
      <c r="A13" s="65" t="s">
        <v>1214</v>
      </c>
      <c r="B13" s="15" t="s">
        <v>365</v>
      </c>
      <c r="C13" s="15" t="s">
        <v>375</v>
      </c>
      <c r="D13" s="15" t="s">
        <v>376</v>
      </c>
      <c r="E13" s="15" t="s">
        <v>377</v>
      </c>
      <c r="F13" s="17" t="s">
        <v>386</v>
      </c>
      <c r="G13" s="25" t="s">
        <v>108</v>
      </c>
      <c r="H13" s="30">
        <v>6</v>
      </c>
      <c r="I13" s="30">
        <v>6</v>
      </c>
      <c r="J13" s="30">
        <v>15</v>
      </c>
      <c r="K13" s="30">
        <v>15</v>
      </c>
      <c r="L13" s="30">
        <v>15</v>
      </c>
      <c r="M13" s="54">
        <v>15</v>
      </c>
      <c r="N13" s="30"/>
      <c r="O13" s="15" t="s">
        <v>384</v>
      </c>
      <c r="P13" s="16"/>
    </row>
    <row r="14" spans="1:16" ht="130.5">
      <c r="A14" s="65" t="s">
        <v>1214</v>
      </c>
      <c r="B14" s="15" t="s">
        <v>365</v>
      </c>
      <c r="C14" s="15" t="s">
        <v>375</v>
      </c>
      <c r="D14" s="15" t="s">
        <v>387</v>
      </c>
      <c r="E14" s="15" t="s">
        <v>388</v>
      </c>
      <c r="F14" s="17" t="s">
        <v>389</v>
      </c>
      <c r="G14" s="25" t="s">
        <v>97</v>
      </c>
      <c r="H14" s="30" t="s">
        <v>66</v>
      </c>
      <c r="I14" s="30" t="s">
        <v>66</v>
      </c>
      <c r="J14" s="30" t="s">
        <v>66</v>
      </c>
      <c r="K14" s="30" t="s">
        <v>66</v>
      </c>
      <c r="L14" s="30" t="s">
        <v>66</v>
      </c>
      <c r="M14" s="54"/>
      <c r="N14" s="30"/>
      <c r="O14" s="15" t="s">
        <v>384</v>
      </c>
      <c r="P14" s="16"/>
    </row>
    <row r="15" spans="1:16" ht="130.5">
      <c r="A15" s="65" t="s">
        <v>1214</v>
      </c>
      <c r="B15" s="15" t="s">
        <v>365</v>
      </c>
      <c r="C15" s="15" t="s">
        <v>104</v>
      </c>
      <c r="D15" s="15" t="s">
        <v>105</v>
      </c>
      <c r="E15" s="15" t="s">
        <v>390</v>
      </c>
      <c r="F15" s="17" t="s">
        <v>391</v>
      </c>
      <c r="G15" s="25" t="s">
        <v>392</v>
      </c>
      <c r="H15" s="30">
        <v>3</v>
      </c>
      <c r="I15" s="30">
        <v>3</v>
      </c>
      <c r="J15" s="30">
        <v>3</v>
      </c>
      <c r="K15" s="30">
        <v>3</v>
      </c>
      <c r="L15" s="30">
        <v>3</v>
      </c>
      <c r="M15" s="54">
        <v>3</v>
      </c>
      <c r="N15" s="30"/>
      <c r="O15" s="15" t="s">
        <v>393</v>
      </c>
      <c r="P15" s="16"/>
    </row>
    <row r="16" spans="1:16" ht="18.75" customHeight="1">
      <c r="A16" s="65" t="s">
        <v>1214</v>
      </c>
      <c r="B16" s="15" t="s">
        <v>365</v>
      </c>
      <c r="C16" s="15" t="s">
        <v>104</v>
      </c>
      <c r="D16" s="15" t="s">
        <v>105</v>
      </c>
      <c r="E16" s="15" t="s">
        <v>390</v>
      </c>
      <c r="F16" s="17" t="s">
        <v>394</v>
      </c>
      <c r="G16" s="25" t="s">
        <v>392</v>
      </c>
      <c r="H16" s="30">
        <v>4</v>
      </c>
      <c r="I16" s="30">
        <v>7</v>
      </c>
      <c r="J16" s="30">
        <v>8</v>
      </c>
      <c r="K16" s="30">
        <v>6</v>
      </c>
      <c r="L16" s="30"/>
      <c r="M16" s="54">
        <v>1</v>
      </c>
      <c r="N16" s="30"/>
      <c r="O16" s="15" t="s">
        <v>393</v>
      </c>
      <c r="P16" s="16"/>
    </row>
    <row r="17" spans="1:16" ht="130.5">
      <c r="A17" s="65" t="s">
        <v>1214</v>
      </c>
      <c r="B17" s="15" t="s">
        <v>365</v>
      </c>
      <c r="C17" s="15" t="s">
        <v>104</v>
      </c>
      <c r="D17" s="15" t="s">
        <v>105</v>
      </c>
      <c r="E17" s="15" t="s">
        <v>390</v>
      </c>
      <c r="F17" s="17" t="s">
        <v>394</v>
      </c>
      <c r="G17" s="25"/>
      <c r="H17" s="30">
        <v>4</v>
      </c>
      <c r="I17" s="30">
        <v>4</v>
      </c>
      <c r="J17" s="30">
        <v>4</v>
      </c>
      <c r="K17" s="30">
        <v>4</v>
      </c>
      <c r="L17" s="30">
        <v>4</v>
      </c>
      <c r="M17" s="54">
        <v>4</v>
      </c>
      <c r="N17" s="30"/>
      <c r="O17" s="15"/>
      <c r="P17" s="16" t="s">
        <v>395</v>
      </c>
    </row>
    <row r="18" spans="1:16" ht="130.5">
      <c r="A18" s="65" t="s">
        <v>1214</v>
      </c>
      <c r="B18" s="15" t="s">
        <v>365</v>
      </c>
      <c r="C18" s="15" t="s">
        <v>104</v>
      </c>
      <c r="D18" s="15" t="s">
        <v>105</v>
      </c>
      <c r="E18" s="15" t="s">
        <v>390</v>
      </c>
      <c r="F18" s="17" t="s">
        <v>396</v>
      </c>
      <c r="G18" s="25" t="s">
        <v>266</v>
      </c>
      <c r="H18" s="30">
        <v>25</v>
      </c>
      <c r="I18" s="30">
        <v>29</v>
      </c>
      <c r="J18" s="30">
        <v>24</v>
      </c>
      <c r="K18" s="30">
        <v>24</v>
      </c>
      <c r="L18" s="30">
        <v>24</v>
      </c>
      <c r="M18" s="54"/>
      <c r="N18" s="30"/>
      <c r="O18" s="15" t="s">
        <v>70</v>
      </c>
      <c r="P18" s="16"/>
    </row>
    <row r="19" spans="1:16" ht="130.5">
      <c r="A19" s="65" t="s">
        <v>1214</v>
      </c>
      <c r="B19" s="15" t="s">
        <v>365</v>
      </c>
      <c r="C19" s="15" t="s">
        <v>104</v>
      </c>
      <c r="D19" s="15" t="s">
        <v>105</v>
      </c>
      <c r="E19" s="15" t="s">
        <v>390</v>
      </c>
      <c r="F19" s="17" t="s">
        <v>397</v>
      </c>
      <c r="G19" s="25" t="s">
        <v>20</v>
      </c>
      <c r="H19" s="30"/>
      <c r="I19" s="30"/>
      <c r="J19" s="30"/>
      <c r="K19" s="30"/>
      <c r="L19" s="30">
        <v>4</v>
      </c>
      <c r="M19" s="54">
        <v>35</v>
      </c>
      <c r="N19" s="30"/>
      <c r="O19" s="15" t="s">
        <v>398</v>
      </c>
      <c r="P19" s="16"/>
    </row>
    <row r="20" spans="1:16" ht="130.5">
      <c r="A20" s="65" t="s">
        <v>1214</v>
      </c>
      <c r="B20" s="15" t="s">
        <v>365</v>
      </c>
      <c r="C20" s="15" t="s">
        <v>104</v>
      </c>
      <c r="D20" s="15" t="s">
        <v>105</v>
      </c>
      <c r="E20" s="15" t="s">
        <v>390</v>
      </c>
      <c r="F20" s="17" t="s">
        <v>399</v>
      </c>
      <c r="G20" s="25" t="s">
        <v>20</v>
      </c>
      <c r="H20" s="30">
        <v>306</v>
      </c>
      <c r="I20" s="30">
        <v>204</v>
      </c>
      <c r="J20" s="30">
        <v>199</v>
      </c>
      <c r="K20" s="30">
        <v>73</v>
      </c>
      <c r="L20" s="30">
        <v>15</v>
      </c>
      <c r="M20" s="54">
        <v>107</v>
      </c>
      <c r="N20" s="30"/>
      <c r="O20" s="15" t="s">
        <v>400</v>
      </c>
      <c r="P20" s="16"/>
    </row>
    <row r="21" spans="1:16" ht="130.5">
      <c r="A21" s="65" t="s">
        <v>1214</v>
      </c>
      <c r="B21" s="15" t="s">
        <v>365</v>
      </c>
      <c r="C21" s="15" t="s">
        <v>104</v>
      </c>
      <c r="D21" s="15" t="s">
        <v>105</v>
      </c>
      <c r="E21" s="15" t="s">
        <v>390</v>
      </c>
      <c r="F21" s="17" t="s">
        <v>401</v>
      </c>
      <c r="G21" s="25" t="s">
        <v>402</v>
      </c>
      <c r="H21" s="30">
        <v>3</v>
      </c>
      <c r="I21" s="30">
        <v>5</v>
      </c>
      <c r="J21" s="30">
        <v>5</v>
      </c>
      <c r="K21" s="30">
        <v>5</v>
      </c>
      <c r="L21" s="30">
        <v>2</v>
      </c>
      <c r="M21" s="54">
        <v>3</v>
      </c>
      <c r="N21" s="30"/>
      <c r="O21" s="15" t="s">
        <v>403</v>
      </c>
      <c r="P21" s="16"/>
    </row>
    <row r="22" spans="1:16" ht="130.5">
      <c r="A22" s="65" t="s">
        <v>1214</v>
      </c>
      <c r="B22" s="15" t="s">
        <v>365</v>
      </c>
      <c r="C22" s="15" t="s">
        <v>104</v>
      </c>
      <c r="D22" s="15" t="s">
        <v>105</v>
      </c>
      <c r="E22" s="15" t="s">
        <v>390</v>
      </c>
      <c r="F22" s="17" t="s">
        <v>404</v>
      </c>
      <c r="G22" s="25"/>
      <c r="H22" s="30"/>
      <c r="I22" s="30"/>
      <c r="J22" s="30"/>
      <c r="K22" s="30"/>
      <c r="L22" s="30"/>
      <c r="M22" s="54"/>
      <c r="N22" s="30"/>
      <c r="O22" s="15" t="s">
        <v>405</v>
      </c>
      <c r="P22" s="16"/>
    </row>
    <row r="23" spans="1:16" ht="130.5">
      <c r="A23" s="65" t="s">
        <v>1214</v>
      </c>
      <c r="B23" s="15" t="s">
        <v>365</v>
      </c>
      <c r="C23" s="15" t="s">
        <v>104</v>
      </c>
      <c r="D23" s="15" t="s">
        <v>105</v>
      </c>
      <c r="E23" s="15" t="s">
        <v>390</v>
      </c>
      <c r="F23" s="15" t="s">
        <v>1204</v>
      </c>
      <c r="G23" s="25" t="s">
        <v>126</v>
      </c>
      <c r="H23" s="30">
        <v>1</v>
      </c>
      <c r="I23" s="30"/>
      <c r="J23" s="30"/>
      <c r="K23" s="30"/>
      <c r="L23" s="30">
        <v>1</v>
      </c>
      <c r="M23" s="54"/>
      <c r="N23" s="30"/>
      <c r="O23" s="15" t="s">
        <v>405</v>
      </c>
      <c r="P23" s="16"/>
    </row>
    <row r="24" spans="1:16" ht="130.5">
      <c r="A24" s="65" t="s">
        <v>1214</v>
      </c>
      <c r="B24" s="15" t="s">
        <v>365</v>
      </c>
      <c r="C24" s="15" t="s">
        <v>104</v>
      </c>
      <c r="D24" s="15" t="s">
        <v>105</v>
      </c>
      <c r="E24" s="15" t="s">
        <v>390</v>
      </c>
      <c r="F24" s="15" t="s">
        <v>1205</v>
      </c>
      <c r="G24" s="25" t="s">
        <v>20</v>
      </c>
      <c r="H24" s="30">
        <v>29</v>
      </c>
      <c r="I24" s="30"/>
      <c r="J24" s="30"/>
      <c r="K24" s="30"/>
      <c r="L24" s="30">
        <v>100</v>
      </c>
      <c r="M24" s="54"/>
      <c r="N24" s="30"/>
      <c r="O24" s="15" t="s">
        <v>405</v>
      </c>
      <c r="P24" s="16"/>
    </row>
    <row r="25" spans="1:16" ht="130.5">
      <c r="A25" s="65" t="s">
        <v>1214</v>
      </c>
      <c r="B25" s="15" t="s">
        <v>365</v>
      </c>
      <c r="C25" s="15" t="s">
        <v>104</v>
      </c>
      <c r="D25" s="15" t="s">
        <v>406</v>
      </c>
      <c r="E25" s="15" t="s">
        <v>407</v>
      </c>
      <c r="F25" s="17" t="s">
        <v>408</v>
      </c>
      <c r="G25" s="25" t="s">
        <v>126</v>
      </c>
      <c r="H25" s="30">
        <v>31</v>
      </c>
      <c r="I25" s="30">
        <v>31</v>
      </c>
      <c r="J25" s="30">
        <v>31</v>
      </c>
      <c r="K25" s="30">
        <v>31</v>
      </c>
      <c r="L25" s="30">
        <v>31</v>
      </c>
      <c r="M25" s="54">
        <v>31</v>
      </c>
      <c r="N25" s="30"/>
      <c r="O25" s="15" t="s">
        <v>384</v>
      </c>
      <c r="P25" s="16"/>
    </row>
    <row r="26" spans="1:16" ht="130.5">
      <c r="A26" s="65" t="s">
        <v>1214</v>
      </c>
      <c r="B26" s="15" t="s">
        <v>365</v>
      </c>
      <c r="C26" s="15" t="s">
        <v>104</v>
      </c>
      <c r="D26" s="15" t="s">
        <v>409</v>
      </c>
      <c r="E26" s="15" t="s">
        <v>410</v>
      </c>
      <c r="F26" s="17" t="s">
        <v>411</v>
      </c>
      <c r="G26" s="25" t="s">
        <v>412</v>
      </c>
      <c r="H26" s="30">
        <v>4</v>
      </c>
      <c r="I26" s="30">
        <v>4</v>
      </c>
      <c r="J26" s="30">
        <v>2</v>
      </c>
      <c r="K26" s="30">
        <v>2</v>
      </c>
      <c r="L26" s="30">
        <v>2</v>
      </c>
      <c r="M26" s="54">
        <v>2</v>
      </c>
      <c r="N26" s="30"/>
      <c r="O26" s="15" t="s">
        <v>384</v>
      </c>
      <c r="P26" s="16"/>
    </row>
    <row r="27" spans="1:16" ht="130.5">
      <c r="A27" s="65" t="s">
        <v>1214</v>
      </c>
      <c r="B27" s="15" t="s">
        <v>365</v>
      </c>
      <c r="C27" s="15" t="s">
        <v>104</v>
      </c>
      <c r="D27" s="15" t="s">
        <v>413</v>
      </c>
      <c r="E27" s="15" t="s">
        <v>414</v>
      </c>
      <c r="F27" s="17" t="s">
        <v>415</v>
      </c>
      <c r="G27" s="25" t="s">
        <v>126</v>
      </c>
      <c r="H27" s="30">
        <v>31</v>
      </c>
      <c r="I27" s="30">
        <v>31</v>
      </c>
      <c r="J27" s="30">
        <v>31</v>
      </c>
      <c r="K27" s="30">
        <v>31</v>
      </c>
      <c r="L27" s="30">
        <v>31</v>
      </c>
      <c r="M27" s="54">
        <v>31</v>
      </c>
      <c r="N27" s="30"/>
      <c r="O27" s="15" t="s">
        <v>416</v>
      </c>
      <c r="P27" s="16"/>
    </row>
    <row r="28" spans="1:16" ht="130.5">
      <c r="A28" s="65" t="s">
        <v>1214</v>
      </c>
      <c r="B28" s="15" t="s">
        <v>365</v>
      </c>
      <c r="C28" s="15" t="s">
        <v>104</v>
      </c>
      <c r="D28" s="15" t="s">
        <v>413</v>
      </c>
      <c r="E28" s="15" t="s">
        <v>414</v>
      </c>
      <c r="F28" s="17" t="s">
        <v>417</v>
      </c>
      <c r="G28" s="25" t="s">
        <v>126</v>
      </c>
      <c r="H28" s="30">
        <v>11</v>
      </c>
      <c r="I28" s="30">
        <v>2</v>
      </c>
      <c r="J28" s="30">
        <v>2</v>
      </c>
      <c r="K28" s="30">
        <v>2</v>
      </c>
      <c r="L28" s="30">
        <v>1</v>
      </c>
      <c r="M28" s="54">
        <v>1</v>
      </c>
      <c r="N28" s="30"/>
      <c r="O28" s="15" t="s">
        <v>418</v>
      </c>
      <c r="P28" s="16"/>
    </row>
    <row r="29" spans="1:16" ht="130.5">
      <c r="A29" s="65" t="s">
        <v>1214</v>
      </c>
      <c r="B29" s="15" t="s">
        <v>365</v>
      </c>
      <c r="C29" s="15" t="s">
        <v>104</v>
      </c>
      <c r="D29" s="15" t="s">
        <v>413</v>
      </c>
      <c r="E29" s="15" t="s">
        <v>414</v>
      </c>
      <c r="F29" s="17" t="s">
        <v>419</v>
      </c>
      <c r="G29" s="25" t="s">
        <v>420</v>
      </c>
      <c r="H29" s="30">
        <v>6207</v>
      </c>
      <c r="I29" s="30">
        <v>9379</v>
      </c>
      <c r="J29" s="30">
        <v>7822</v>
      </c>
      <c r="K29" s="30">
        <v>8651</v>
      </c>
      <c r="L29" s="30">
        <v>6674</v>
      </c>
      <c r="M29" s="54">
        <v>6977</v>
      </c>
      <c r="N29" s="30"/>
      <c r="O29" s="15" t="s">
        <v>418</v>
      </c>
      <c r="P29" s="16"/>
    </row>
    <row r="30" spans="1:16" ht="130.5">
      <c r="A30" s="65" t="s">
        <v>1214</v>
      </c>
      <c r="B30" s="15" t="s">
        <v>365</v>
      </c>
      <c r="C30" s="15" t="s">
        <v>104</v>
      </c>
      <c r="D30" s="15" t="s">
        <v>413</v>
      </c>
      <c r="E30" s="15" t="s">
        <v>414</v>
      </c>
      <c r="F30" s="17" t="s">
        <v>421</v>
      </c>
      <c r="G30" s="25" t="s">
        <v>250</v>
      </c>
      <c r="H30" s="30">
        <v>2932</v>
      </c>
      <c r="I30" s="30">
        <v>3722</v>
      </c>
      <c r="J30" s="30">
        <v>3803</v>
      </c>
      <c r="K30" s="30">
        <v>3492</v>
      </c>
      <c r="L30" s="30">
        <v>3492</v>
      </c>
      <c r="M30" s="54">
        <v>3107</v>
      </c>
      <c r="N30" s="30"/>
      <c r="O30" s="15" t="s">
        <v>418</v>
      </c>
      <c r="P30" s="16"/>
    </row>
    <row r="31" spans="1:16" ht="130.5">
      <c r="A31" s="65" t="s">
        <v>1214</v>
      </c>
      <c r="B31" s="15" t="s">
        <v>365</v>
      </c>
      <c r="C31" s="15" t="s">
        <v>104</v>
      </c>
      <c r="D31" s="15" t="s">
        <v>413</v>
      </c>
      <c r="E31" s="15" t="s">
        <v>414</v>
      </c>
      <c r="F31" s="17" t="s">
        <v>422</v>
      </c>
      <c r="G31" s="25" t="s">
        <v>20</v>
      </c>
      <c r="H31" s="30">
        <v>118</v>
      </c>
      <c r="I31" s="30">
        <v>118</v>
      </c>
      <c r="J31" s="30">
        <v>135</v>
      </c>
      <c r="K31" s="30">
        <v>142</v>
      </c>
      <c r="L31" s="30">
        <v>163</v>
      </c>
      <c r="M31" s="54">
        <v>190</v>
      </c>
      <c r="N31" s="30"/>
      <c r="O31" s="15" t="s">
        <v>418</v>
      </c>
      <c r="P31" s="16"/>
    </row>
    <row r="32" spans="1:16" ht="130.5">
      <c r="A32" s="65" t="s">
        <v>1214</v>
      </c>
      <c r="B32" s="15" t="s">
        <v>365</v>
      </c>
      <c r="C32" s="15" t="s">
        <v>122</v>
      </c>
      <c r="D32" s="15" t="s">
        <v>423</v>
      </c>
      <c r="E32" s="15" t="s">
        <v>424</v>
      </c>
      <c r="F32" s="17" t="s">
        <v>425</v>
      </c>
      <c r="G32" s="25" t="s">
        <v>126</v>
      </c>
      <c r="H32" s="30">
        <v>5</v>
      </c>
      <c r="I32" s="30">
        <v>5</v>
      </c>
      <c r="J32" s="30">
        <v>1</v>
      </c>
      <c r="K32" s="30">
        <v>1</v>
      </c>
      <c r="L32" s="30">
        <v>1</v>
      </c>
      <c r="M32" s="54">
        <v>1</v>
      </c>
      <c r="N32" s="30"/>
      <c r="O32" s="15" t="s">
        <v>380</v>
      </c>
      <c r="P32" s="16"/>
    </row>
    <row r="33" spans="1:16" ht="130.5">
      <c r="A33" s="65" t="s">
        <v>1214</v>
      </c>
      <c r="B33" s="15" t="s">
        <v>365</v>
      </c>
      <c r="C33" s="15" t="s">
        <v>122</v>
      </c>
      <c r="D33" s="15" t="s">
        <v>423</v>
      </c>
      <c r="E33" s="15" t="s">
        <v>424</v>
      </c>
      <c r="F33" s="17" t="s">
        <v>426</v>
      </c>
      <c r="G33" s="25" t="s">
        <v>126</v>
      </c>
      <c r="H33" s="30">
        <v>4</v>
      </c>
      <c r="I33" s="30">
        <v>4</v>
      </c>
      <c r="J33" s="30">
        <v>2</v>
      </c>
      <c r="K33" s="30">
        <v>2</v>
      </c>
      <c r="L33" s="30">
        <v>2</v>
      </c>
      <c r="M33" s="54">
        <v>2</v>
      </c>
      <c r="N33" s="30"/>
      <c r="O33" s="15" t="s">
        <v>384</v>
      </c>
      <c r="P33" s="16"/>
    </row>
    <row r="34" spans="1:16" ht="130.5">
      <c r="A34" s="65" t="s">
        <v>1214</v>
      </c>
      <c r="B34" s="15" t="s">
        <v>365</v>
      </c>
      <c r="C34" s="15" t="s">
        <v>122</v>
      </c>
      <c r="D34" s="15" t="s">
        <v>427</v>
      </c>
      <c r="E34" s="15" t="s">
        <v>428</v>
      </c>
      <c r="F34" s="17" t="s">
        <v>429</v>
      </c>
      <c r="G34" s="25" t="s">
        <v>148</v>
      </c>
      <c r="H34" s="30">
        <v>4</v>
      </c>
      <c r="I34" s="30">
        <v>4</v>
      </c>
      <c r="J34" s="30">
        <v>1</v>
      </c>
      <c r="K34" s="30">
        <v>1</v>
      </c>
      <c r="L34" s="54">
        <v>10</v>
      </c>
      <c r="M34" s="54">
        <v>10</v>
      </c>
      <c r="N34" s="30"/>
      <c r="O34" s="15" t="s">
        <v>430</v>
      </c>
      <c r="P34" s="16"/>
    </row>
    <row r="35" spans="1:16" ht="130.5">
      <c r="A35" s="65" t="s">
        <v>1214</v>
      </c>
      <c r="B35" s="15" t="s">
        <v>365</v>
      </c>
      <c r="C35" s="15" t="s">
        <v>122</v>
      </c>
      <c r="D35" s="15" t="s">
        <v>427</v>
      </c>
      <c r="E35" s="15" t="s">
        <v>428</v>
      </c>
      <c r="F35" s="17" t="s">
        <v>431</v>
      </c>
      <c r="G35" s="25" t="s">
        <v>126</v>
      </c>
      <c r="H35" s="30">
        <v>1</v>
      </c>
      <c r="I35" s="30">
        <v>1</v>
      </c>
      <c r="J35" s="30">
        <v>1</v>
      </c>
      <c r="K35" s="30">
        <v>1</v>
      </c>
      <c r="L35" s="30">
        <v>1</v>
      </c>
      <c r="M35" s="54">
        <v>1</v>
      </c>
      <c r="N35" s="30"/>
      <c r="O35" s="15" t="s">
        <v>384</v>
      </c>
      <c r="P35" s="16"/>
    </row>
    <row r="36" spans="1:16" ht="130.5">
      <c r="A36" s="65" t="s">
        <v>1214</v>
      </c>
      <c r="B36" s="15" t="s">
        <v>365</v>
      </c>
      <c r="C36" s="15" t="s">
        <v>122</v>
      </c>
      <c r="D36" s="15" t="s">
        <v>432</v>
      </c>
      <c r="E36" s="15" t="s">
        <v>433</v>
      </c>
      <c r="F36" s="17" t="s">
        <v>434</v>
      </c>
      <c r="G36" s="25" t="s">
        <v>435</v>
      </c>
      <c r="H36" s="30"/>
      <c r="I36" s="30"/>
      <c r="J36" s="30"/>
      <c r="K36" s="30"/>
      <c r="L36" s="30"/>
      <c r="M36" s="54"/>
      <c r="N36" s="30"/>
      <c r="O36" s="15" t="s">
        <v>384</v>
      </c>
      <c r="P36" s="74" t="s">
        <v>1219</v>
      </c>
    </row>
    <row r="37" spans="1:16" ht="130.5">
      <c r="A37" s="65" t="s">
        <v>1214</v>
      </c>
      <c r="B37" s="15" t="s">
        <v>365</v>
      </c>
      <c r="C37" s="15" t="s">
        <v>122</v>
      </c>
      <c r="D37" s="15" t="s">
        <v>436</v>
      </c>
      <c r="E37" s="15" t="s">
        <v>437</v>
      </c>
      <c r="F37" s="17" t="s">
        <v>438</v>
      </c>
      <c r="G37" s="25"/>
      <c r="H37" s="30"/>
      <c r="I37" s="30"/>
      <c r="J37" s="30"/>
      <c r="K37" s="30"/>
      <c r="L37" s="30"/>
      <c r="M37" s="54"/>
      <c r="N37" s="30"/>
      <c r="O37" s="15" t="s">
        <v>384</v>
      </c>
      <c r="P37" s="16"/>
    </row>
    <row r="38" spans="1:16" ht="130.5">
      <c r="A38" s="65" t="s">
        <v>1214</v>
      </c>
      <c r="B38" s="15" t="s">
        <v>365</v>
      </c>
      <c r="C38" s="15" t="s">
        <v>122</v>
      </c>
      <c r="D38" s="15" t="s">
        <v>436</v>
      </c>
      <c r="E38" s="15" t="s">
        <v>437</v>
      </c>
      <c r="F38" s="17" t="s">
        <v>439</v>
      </c>
      <c r="G38" s="25" t="s">
        <v>379</v>
      </c>
      <c r="H38" s="30">
        <v>10</v>
      </c>
      <c r="I38" s="30">
        <v>10</v>
      </c>
      <c r="J38" s="30">
        <v>10</v>
      </c>
      <c r="K38" s="30">
        <v>10</v>
      </c>
      <c r="L38" s="30">
        <v>10</v>
      </c>
      <c r="M38" s="54"/>
      <c r="N38" s="30"/>
      <c r="O38" s="15" t="s">
        <v>384</v>
      </c>
      <c r="P38" s="16"/>
    </row>
    <row r="39" spans="1:16" ht="130.5">
      <c r="A39" s="65" t="s">
        <v>1214</v>
      </c>
      <c r="B39" s="15" t="s">
        <v>365</v>
      </c>
      <c r="C39" s="15" t="s">
        <v>122</v>
      </c>
      <c r="D39" s="15" t="s">
        <v>436</v>
      </c>
      <c r="E39" s="15" t="s">
        <v>437</v>
      </c>
      <c r="F39" s="17" t="s">
        <v>440</v>
      </c>
      <c r="G39" s="25" t="s">
        <v>112</v>
      </c>
      <c r="H39" s="30">
        <v>10061</v>
      </c>
      <c r="I39" s="30">
        <v>10993</v>
      </c>
      <c r="J39" s="30">
        <v>14247</v>
      </c>
      <c r="K39" s="30">
        <v>12833</v>
      </c>
      <c r="L39" s="30"/>
      <c r="M39" s="54"/>
      <c r="N39" s="30"/>
      <c r="O39" s="15" t="s">
        <v>384</v>
      </c>
      <c r="P39" s="16"/>
    </row>
    <row r="40" spans="1:16" ht="130.5">
      <c r="A40" s="65" t="s">
        <v>1214</v>
      </c>
      <c r="B40" s="15" t="s">
        <v>365</v>
      </c>
      <c r="C40" s="15" t="s">
        <v>122</v>
      </c>
      <c r="D40" s="15" t="s">
        <v>441</v>
      </c>
      <c r="E40" s="15" t="s">
        <v>442</v>
      </c>
      <c r="F40" s="17" t="s">
        <v>443</v>
      </c>
      <c r="G40" s="25" t="s">
        <v>379</v>
      </c>
      <c r="H40" s="30">
        <v>19</v>
      </c>
      <c r="I40" s="30">
        <v>19</v>
      </c>
      <c r="J40" s="30">
        <v>19</v>
      </c>
      <c r="K40" s="30">
        <v>19</v>
      </c>
      <c r="L40" s="30"/>
      <c r="M40" s="54"/>
      <c r="N40" s="30"/>
      <c r="O40" s="15" t="s">
        <v>384</v>
      </c>
      <c r="P40" s="16"/>
    </row>
    <row r="41" spans="1:16" ht="130.5">
      <c r="A41" s="65" t="s">
        <v>1214</v>
      </c>
      <c r="B41" s="15" t="s">
        <v>365</v>
      </c>
      <c r="C41" s="15" t="s">
        <v>444</v>
      </c>
      <c r="D41" s="15" t="s">
        <v>445</v>
      </c>
      <c r="E41" s="15" t="s">
        <v>446</v>
      </c>
      <c r="F41" s="17" t="s">
        <v>447</v>
      </c>
      <c r="G41" s="25" t="s">
        <v>20</v>
      </c>
      <c r="H41" s="30"/>
      <c r="I41" s="30"/>
      <c r="J41" s="30"/>
      <c r="K41" s="30"/>
      <c r="L41" s="30"/>
      <c r="M41" s="54"/>
      <c r="N41" s="30"/>
      <c r="O41" s="15"/>
      <c r="P41" s="16"/>
    </row>
    <row r="42" spans="1:16" ht="130.5">
      <c r="A42" s="65" t="s">
        <v>1214</v>
      </c>
      <c r="B42" s="15" t="s">
        <v>365</v>
      </c>
      <c r="C42" s="15" t="s">
        <v>444</v>
      </c>
      <c r="D42" s="15" t="s">
        <v>445</v>
      </c>
      <c r="E42" s="15" t="s">
        <v>446</v>
      </c>
      <c r="F42" s="17" t="s">
        <v>448</v>
      </c>
      <c r="G42" s="25" t="s">
        <v>449</v>
      </c>
      <c r="H42" s="30"/>
      <c r="I42" s="30"/>
      <c r="J42" s="30"/>
      <c r="K42" s="30"/>
      <c r="L42" s="30"/>
      <c r="M42" s="54"/>
      <c r="N42" s="30"/>
      <c r="O42" s="15" t="s">
        <v>384</v>
      </c>
      <c r="P42" s="16"/>
    </row>
    <row r="43" spans="1:16" ht="130.5">
      <c r="A43" s="65" t="s">
        <v>1214</v>
      </c>
      <c r="B43" s="15" t="s">
        <v>365</v>
      </c>
      <c r="C43" s="15" t="s">
        <v>444</v>
      </c>
      <c r="D43" s="15" t="s">
        <v>445</v>
      </c>
      <c r="E43" s="15" t="s">
        <v>446</v>
      </c>
      <c r="F43" s="17" t="s">
        <v>450</v>
      </c>
      <c r="G43" s="25" t="s">
        <v>20</v>
      </c>
      <c r="H43" s="30">
        <v>481</v>
      </c>
      <c r="I43" s="30">
        <v>491</v>
      </c>
      <c r="J43" s="30">
        <v>507</v>
      </c>
      <c r="K43" s="30">
        <v>520</v>
      </c>
      <c r="L43" s="30"/>
      <c r="M43" s="54"/>
      <c r="N43" s="30"/>
      <c r="O43" s="15" t="s">
        <v>384</v>
      </c>
      <c r="P43" s="16"/>
    </row>
    <row r="44" spans="1:16" ht="130.5">
      <c r="A44" s="65" t="s">
        <v>1214</v>
      </c>
      <c r="B44" s="15" t="s">
        <v>365</v>
      </c>
      <c r="C44" s="15" t="s">
        <v>444</v>
      </c>
      <c r="D44" s="15" t="s">
        <v>445</v>
      </c>
      <c r="E44" s="15" t="s">
        <v>446</v>
      </c>
      <c r="F44" s="17" t="s">
        <v>451</v>
      </c>
      <c r="G44" s="25" t="s">
        <v>449</v>
      </c>
      <c r="H44" s="30"/>
      <c r="I44" s="30"/>
      <c r="J44" s="30"/>
      <c r="K44" s="30"/>
      <c r="L44" s="30"/>
      <c r="M44" s="54"/>
      <c r="N44" s="30"/>
      <c r="O44" s="15" t="s">
        <v>384</v>
      </c>
      <c r="P44" s="16"/>
    </row>
    <row r="45" spans="1:16" ht="130.5">
      <c r="A45" s="65" t="s">
        <v>1214</v>
      </c>
      <c r="B45" s="15" t="s">
        <v>365</v>
      </c>
      <c r="C45" s="15" t="s">
        <v>444</v>
      </c>
      <c r="D45" s="15" t="s">
        <v>452</v>
      </c>
      <c r="E45" s="15" t="s">
        <v>453</v>
      </c>
      <c r="F45" s="17" t="s">
        <v>454</v>
      </c>
      <c r="G45" s="25" t="s">
        <v>97</v>
      </c>
      <c r="H45" s="30">
        <v>4</v>
      </c>
      <c r="I45" s="30">
        <v>4</v>
      </c>
      <c r="J45" s="30"/>
      <c r="K45" s="30"/>
      <c r="L45" s="30"/>
      <c r="M45" s="54"/>
      <c r="N45" s="30"/>
      <c r="O45" s="15" t="s">
        <v>384</v>
      </c>
      <c r="P45" s="16"/>
    </row>
    <row r="46" spans="1:16" ht="130.5">
      <c r="A46" s="65" t="s">
        <v>1214</v>
      </c>
      <c r="B46" s="15" t="s">
        <v>365</v>
      </c>
      <c r="C46" s="15" t="s">
        <v>444</v>
      </c>
      <c r="D46" s="15" t="s">
        <v>452</v>
      </c>
      <c r="E46" s="15" t="s">
        <v>453</v>
      </c>
      <c r="F46" s="17" t="s">
        <v>455</v>
      </c>
      <c r="G46" s="25" t="s">
        <v>97</v>
      </c>
      <c r="H46" s="30">
        <v>3</v>
      </c>
      <c r="I46" s="30">
        <v>3</v>
      </c>
      <c r="J46" s="30"/>
      <c r="K46" s="30"/>
      <c r="L46" s="30"/>
      <c r="M46" s="54"/>
      <c r="N46" s="30"/>
      <c r="O46" s="15" t="s">
        <v>384</v>
      </c>
      <c r="P46" s="16"/>
    </row>
    <row r="53" spans="2:16">
      <c r="B53" s="22"/>
      <c r="C53" s="22"/>
      <c r="D53" s="22"/>
    </row>
    <row r="54" spans="2:16" s="6" customFormat="1">
      <c r="B54" s="22"/>
      <c r="C54" s="22"/>
      <c r="D54" s="22"/>
      <c r="G54" s="23"/>
      <c r="H54" s="32"/>
      <c r="I54" s="32"/>
      <c r="J54" s="32"/>
      <c r="K54" s="32"/>
      <c r="L54" s="32"/>
      <c r="M54" s="32"/>
      <c r="N54" s="32"/>
      <c r="O54" s="8"/>
      <c r="P54" s="14"/>
    </row>
    <row r="55" spans="2:16" s="6" customFormat="1">
      <c r="B55" s="22"/>
      <c r="C55" s="22"/>
      <c r="D55" s="22"/>
      <c r="G55" s="23"/>
      <c r="H55" s="32"/>
      <c r="I55" s="32"/>
      <c r="J55" s="32"/>
      <c r="K55" s="32"/>
      <c r="L55" s="32"/>
      <c r="M55" s="32"/>
      <c r="N55" s="32"/>
      <c r="O55" s="8"/>
      <c r="P55" s="14"/>
    </row>
  </sheetData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68"/>
  <sheetViews>
    <sheetView topLeftCell="A57" workbookViewId="0">
      <selection activeCell="A4" sqref="A4:A5"/>
    </sheetView>
  </sheetViews>
  <sheetFormatPr defaultColWidth="9" defaultRowHeight="21.75"/>
  <cols>
    <col min="1" max="1" width="18.125" style="6" customWidth="1"/>
    <col min="2" max="2" width="27.25" style="6" customWidth="1"/>
    <col min="3" max="3" width="29.125" style="8" customWidth="1"/>
    <col min="4" max="4" width="30" style="6" customWidth="1"/>
    <col min="5" max="5" width="25.875" style="6" customWidth="1"/>
    <col min="6" max="6" width="49.875" style="6" bestFit="1" customWidth="1"/>
    <col min="7" max="7" width="8.125" style="23" customWidth="1"/>
    <col min="8" max="8" width="12.375" style="32" customWidth="1"/>
    <col min="9" max="9" width="14.875" style="32" bestFit="1" customWidth="1"/>
    <col min="10" max="10" width="15.875" style="32" bestFit="1" customWidth="1"/>
    <col min="11" max="12" width="13" style="32" customWidth="1"/>
    <col min="13" max="13" width="10.125" style="32" customWidth="1"/>
    <col min="14" max="14" width="11.625" style="32" hidden="1" customWidth="1"/>
    <col min="15" max="15" width="25.625" style="8" bestFit="1" customWidth="1"/>
    <col min="16" max="16" width="12" style="14" customWidth="1"/>
    <col min="17" max="16384" width="9" style="8"/>
  </cols>
  <sheetData>
    <row r="1" spans="1:16" s="2" customFormat="1">
      <c r="A1" s="1" t="s">
        <v>0</v>
      </c>
      <c r="C1" s="3"/>
      <c r="E1" s="3"/>
      <c r="F1" s="3"/>
      <c r="G1" s="4"/>
      <c r="H1" s="27"/>
      <c r="I1" s="27"/>
      <c r="J1" s="27"/>
      <c r="K1" s="27"/>
      <c r="L1" s="27"/>
      <c r="M1" s="27"/>
      <c r="N1" s="27"/>
      <c r="O1" s="3"/>
      <c r="P1" s="5"/>
    </row>
    <row r="2" spans="1:16">
      <c r="C2" s="7"/>
      <c r="D2" s="8"/>
      <c r="E2" s="3"/>
      <c r="F2" s="3"/>
      <c r="G2" s="4"/>
      <c r="H2" s="27"/>
      <c r="I2" s="27"/>
      <c r="J2" s="27"/>
      <c r="K2" s="27"/>
      <c r="L2" s="27"/>
      <c r="M2" s="27"/>
      <c r="N2" s="27"/>
      <c r="O2" s="3"/>
      <c r="P2" s="5"/>
    </row>
    <row r="3" spans="1:16" ht="22.5" thickBot="1">
      <c r="D3" s="9"/>
      <c r="E3" s="9"/>
      <c r="F3" s="9"/>
      <c r="G3" s="4"/>
      <c r="H3" s="28"/>
      <c r="I3" s="28"/>
      <c r="J3" s="28"/>
      <c r="K3" s="28"/>
      <c r="L3" s="28"/>
      <c r="M3" s="28"/>
      <c r="N3" s="28"/>
      <c r="O3" s="4"/>
      <c r="P3" s="10"/>
    </row>
    <row r="4" spans="1:16" ht="39" customHeight="1" thickBot="1">
      <c r="A4" s="89" t="s">
        <v>1212</v>
      </c>
      <c r="B4" s="86" t="s">
        <v>1</v>
      </c>
      <c r="C4" s="86" t="s">
        <v>2</v>
      </c>
      <c r="D4" s="86" t="s">
        <v>3</v>
      </c>
      <c r="E4" s="86" t="s">
        <v>4</v>
      </c>
      <c r="F4" s="86" t="s">
        <v>5</v>
      </c>
      <c r="G4" s="86" t="s">
        <v>6</v>
      </c>
      <c r="H4" s="87" t="s">
        <v>7</v>
      </c>
      <c r="I4" s="87"/>
      <c r="J4" s="87"/>
      <c r="K4" s="87"/>
      <c r="L4" s="87"/>
      <c r="M4" s="87"/>
      <c r="N4" s="87"/>
      <c r="O4" s="86" t="s">
        <v>8</v>
      </c>
      <c r="P4" s="88" t="s">
        <v>9</v>
      </c>
    </row>
    <row r="5" spans="1:16" ht="39.75" customHeight="1" thickBot="1">
      <c r="A5" s="89"/>
      <c r="B5" s="86"/>
      <c r="C5" s="86"/>
      <c r="D5" s="86"/>
      <c r="E5" s="86"/>
      <c r="F5" s="86"/>
      <c r="G5" s="86"/>
      <c r="H5" s="33">
        <v>2557</v>
      </c>
      <c r="I5" s="33">
        <v>2558</v>
      </c>
      <c r="J5" s="33">
        <v>2559</v>
      </c>
      <c r="K5" s="33">
        <v>2560</v>
      </c>
      <c r="L5" s="33">
        <v>2561</v>
      </c>
      <c r="M5" s="33">
        <v>2562</v>
      </c>
      <c r="N5" s="33">
        <v>2563</v>
      </c>
      <c r="O5" s="86"/>
      <c r="P5" s="88"/>
    </row>
    <row r="6" spans="1:16" ht="130.5">
      <c r="A6" s="65" t="s">
        <v>1214</v>
      </c>
      <c r="B6" s="15" t="s">
        <v>456</v>
      </c>
      <c r="C6" s="15" t="s">
        <v>457</v>
      </c>
      <c r="D6" s="15" t="s">
        <v>458</v>
      </c>
      <c r="E6" s="15" t="s">
        <v>459</v>
      </c>
      <c r="F6" s="17" t="s">
        <v>460</v>
      </c>
      <c r="G6" s="25" t="s">
        <v>73</v>
      </c>
      <c r="H6" s="30">
        <v>691</v>
      </c>
      <c r="I6" s="30">
        <v>630</v>
      </c>
      <c r="J6" s="30">
        <v>638</v>
      </c>
      <c r="K6" s="30">
        <v>648</v>
      </c>
      <c r="L6" s="30">
        <v>636</v>
      </c>
      <c r="M6" s="54">
        <v>336</v>
      </c>
      <c r="N6" s="30"/>
      <c r="O6" s="15" t="s">
        <v>70</v>
      </c>
      <c r="P6" s="16"/>
    </row>
    <row r="7" spans="1:16" ht="130.5">
      <c r="A7" s="65" t="s">
        <v>1214</v>
      </c>
      <c r="B7" s="15" t="s">
        <v>456</v>
      </c>
      <c r="C7" s="15" t="s">
        <v>457</v>
      </c>
      <c r="D7" s="15" t="s">
        <v>461</v>
      </c>
      <c r="E7" s="15" t="s">
        <v>462</v>
      </c>
      <c r="F7" s="17" t="s">
        <v>463</v>
      </c>
      <c r="G7" s="25"/>
      <c r="H7" s="30"/>
      <c r="I7" s="30"/>
      <c r="J7" s="30"/>
      <c r="K7" s="30"/>
      <c r="L7" s="30"/>
      <c r="M7" s="54"/>
      <c r="N7" s="30"/>
      <c r="O7" s="15" t="s">
        <v>464</v>
      </c>
      <c r="P7" s="16"/>
    </row>
    <row r="8" spans="1:16" ht="130.5">
      <c r="A8" s="65" t="s">
        <v>1214</v>
      </c>
      <c r="B8" s="15" t="s">
        <v>456</v>
      </c>
      <c r="C8" s="15" t="s">
        <v>457</v>
      </c>
      <c r="D8" s="15" t="s">
        <v>461</v>
      </c>
      <c r="E8" s="15" t="s">
        <v>462</v>
      </c>
      <c r="F8" s="15" t="s">
        <v>964</v>
      </c>
      <c r="G8" s="25" t="s">
        <v>113</v>
      </c>
      <c r="H8" s="30">
        <v>1168085674</v>
      </c>
      <c r="I8" s="30">
        <v>1230288604</v>
      </c>
      <c r="J8" s="30">
        <v>965521099</v>
      </c>
      <c r="K8" s="30" t="s">
        <v>66</v>
      </c>
      <c r="L8" s="30" t="s">
        <v>66</v>
      </c>
      <c r="M8" s="54"/>
      <c r="N8" s="30"/>
      <c r="O8" s="15" t="s">
        <v>464</v>
      </c>
      <c r="P8" s="16"/>
    </row>
    <row r="9" spans="1:16" ht="130.5">
      <c r="A9" s="65" t="s">
        <v>1214</v>
      </c>
      <c r="B9" s="15" t="s">
        <v>456</v>
      </c>
      <c r="C9" s="15" t="s">
        <v>457</v>
      </c>
      <c r="D9" s="15" t="s">
        <v>461</v>
      </c>
      <c r="E9" s="15" t="s">
        <v>462</v>
      </c>
      <c r="F9" s="15" t="s">
        <v>965</v>
      </c>
      <c r="G9" s="25" t="s">
        <v>113</v>
      </c>
      <c r="H9" s="30">
        <v>125878484</v>
      </c>
      <c r="I9" s="30">
        <v>150570134</v>
      </c>
      <c r="J9" s="30">
        <v>104423119</v>
      </c>
      <c r="K9" s="30" t="s">
        <v>66</v>
      </c>
      <c r="L9" s="30" t="s">
        <v>66</v>
      </c>
      <c r="M9" s="54"/>
      <c r="N9" s="30"/>
      <c r="O9" s="15" t="s">
        <v>464</v>
      </c>
      <c r="P9" s="16"/>
    </row>
    <row r="10" spans="1:16" ht="130.5">
      <c r="A10" s="65" t="s">
        <v>1214</v>
      </c>
      <c r="B10" s="15" t="s">
        <v>456</v>
      </c>
      <c r="C10" s="15" t="s">
        <v>457</v>
      </c>
      <c r="D10" s="15" t="s">
        <v>461</v>
      </c>
      <c r="E10" s="15" t="s">
        <v>462</v>
      </c>
      <c r="F10" s="15" t="s">
        <v>966</v>
      </c>
      <c r="G10" s="25" t="s">
        <v>113</v>
      </c>
      <c r="H10" s="30">
        <v>78655950</v>
      </c>
      <c r="I10" s="30">
        <v>131911434</v>
      </c>
      <c r="J10" s="30">
        <v>128670921</v>
      </c>
      <c r="K10" s="30" t="s">
        <v>66</v>
      </c>
      <c r="L10" s="30" t="s">
        <v>66</v>
      </c>
      <c r="M10" s="54"/>
      <c r="N10" s="30"/>
      <c r="O10" s="15" t="s">
        <v>464</v>
      </c>
      <c r="P10" s="16"/>
    </row>
    <row r="11" spans="1:16" ht="130.5">
      <c r="A11" s="65" t="s">
        <v>1214</v>
      </c>
      <c r="B11" s="15" t="s">
        <v>456</v>
      </c>
      <c r="C11" s="15" t="s">
        <v>457</v>
      </c>
      <c r="D11" s="15" t="s">
        <v>461</v>
      </c>
      <c r="E11" s="15" t="s">
        <v>462</v>
      </c>
      <c r="F11" s="15" t="s">
        <v>967</v>
      </c>
      <c r="G11" s="25" t="s">
        <v>113</v>
      </c>
      <c r="H11" s="30">
        <v>31689282</v>
      </c>
      <c r="I11" s="30">
        <v>184485814</v>
      </c>
      <c r="J11" s="30">
        <v>339885685</v>
      </c>
      <c r="K11" s="30">
        <v>424478512.51999998</v>
      </c>
      <c r="L11" s="30">
        <v>444477860.33999997</v>
      </c>
      <c r="M11" s="54"/>
      <c r="N11" s="30"/>
      <c r="O11" s="15" t="s">
        <v>464</v>
      </c>
      <c r="P11" s="16"/>
    </row>
    <row r="12" spans="1:16" ht="130.5">
      <c r="A12" s="65" t="s">
        <v>1214</v>
      </c>
      <c r="B12" s="15" t="s">
        <v>456</v>
      </c>
      <c r="C12" s="15" t="s">
        <v>457</v>
      </c>
      <c r="D12" s="15" t="s">
        <v>461</v>
      </c>
      <c r="E12" s="15" t="s">
        <v>462</v>
      </c>
      <c r="F12" s="15" t="s">
        <v>968</v>
      </c>
      <c r="G12" s="25" t="s">
        <v>113</v>
      </c>
      <c r="H12" s="30">
        <v>34636469</v>
      </c>
      <c r="I12" s="30">
        <v>198092980</v>
      </c>
      <c r="J12" s="30">
        <v>131502752</v>
      </c>
      <c r="K12" s="30" t="s">
        <v>66</v>
      </c>
      <c r="L12" s="30" t="s">
        <v>66</v>
      </c>
      <c r="M12" s="54"/>
      <c r="N12" s="30"/>
      <c r="O12" s="15" t="s">
        <v>464</v>
      </c>
      <c r="P12" s="16"/>
    </row>
    <row r="13" spans="1:16" ht="130.5">
      <c r="A13" s="65" t="s">
        <v>1214</v>
      </c>
      <c r="B13" s="15" t="s">
        <v>456</v>
      </c>
      <c r="C13" s="15" t="s">
        <v>457</v>
      </c>
      <c r="D13" s="15" t="s">
        <v>461</v>
      </c>
      <c r="E13" s="15" t="s">
        <v>462</v>
      </c>
      <c r="F13" s="15" t="s">
        <v>969</v>
      </c>
      <c r="G13" s="25" t="s">
        <v>113</v>
      </c>
      <c r="H13" s="30">
        <v>68303582</v>
      </c>
      <c r="I13" s="30">
        <v>29841679</v>
      </c>
      <c r="J13" s="30">
        <v>258991798</v>
      </c>
      <c r="K13" s="30" t="s">
        <v>66</v>
      </c>
      <c r="L13" s="30" t="s">
        <v>66</v>
      </c>
      <c r="M13" s="54"/>
      <c r="N13" s="30"/>
      <c r="O13" s="15" t="s">
        <v>464</v>
      </c>
      <c r="P13" s="16"/>
    </row>
    <row r="14" spans="1:16" ht="130.5">
      <c r="A14" s="65" t="s">
        <v>1214</v>
      </c>
      <c r="B14" s="15" t="s">
        <v>456</v>
      </c>
      <c r="C14" s="15" t="s">
        <v>457</v>
      </c>
      <c r="D14" s="15" t="s">
        <v>461</v>
      </c>
      <c r="E14" s="15" t="s">
        <v>462</v>
      </c>
      <c r="F14" s="15" t="s">
        <v>970</v>
      </c>
      <c r="G14" s="25" t="s">
        <v>113</v>
      </c>
      <c r="H14" s="30">
        <v>5686641</v>
      </c>
      <c r="I14" s="30">
        <v>766772677</v>
      </c>
      <c r="J14" s="30">
        <v>980893085</v>
      </c>
      <c r="K14" s="30">
        <v>906188696.54999995</v>
      </c>
      <c r="L14" s="30">
        <v>490724328.12</v>
      </c>
      <c r="M14" s="54"/>
      <c r="N14" s="30"/>
      <c r="O14" s="15" t="s">
        <v>464</v>
      </c>
      <c r="P14" s="16"/>
    </row>
    <row r="15" spans="1:16" ht="130.5">
      <c r="A15" s="65" t="s">
        <v>1214</v>
      </c>
      <c r="B15" s="15" t="s">
        <v>456</v>
      </c>
      <c r="C15" s="15" t="s">
        <v>457</v>
      </c>
      <c r="D15" s="15" t="s">
        <v>461</v>
      </c>
      <c r="E15" s="15" t="s">
        <v>462</v>
      </c>
      <c r="F15" s="15" t="s">
        <v>971</v>
      </c>
      <c r="G15" s="25" t="s">
        <v>113</v>
      </c>
      <c r="H15" s="30">
        <v>59206150</v>
      </c>
      <c r="I15" s="30">
        <v>137549484</v>
      </c>
      <c r="J15" s="30">
        <v>48872045</v>
      </c>
      <c r="K15" s="30" t="s">
        <v>66</v>
      </c>
      <c r="L15" s="30" t="s">
        <v>66</v>
      </c>
      <c r="M15" s="54"/>
      <c r="N15" s="30"/>
      <c r="O15" s="15" t="s">
        <v>464</v>
      </c>
      <c r="P15" s="16"/>
    </row>
    <row r="16" spans="1:16" ht="130.5">
      <c r="A16" s="65" t="s">
        <v>1214</v>
      </c>
      <c r="B16" s="15" t="s">
        <v>456</v>
      </c>
      <c r="C16" s="15" t="s">
        <v>457</v>
      </c>
      <c r="D16" s="15" t="s">
        <v>461</v>
      </c>
      <c r="E16" s="15" t="s">
        <v>462</v>
      </c>
      <c r="F16" s="15" t="s">
        <v>972</v>
      </c>
      <c r="G16" s="25" t="s">
        <v>113</v>
      </c>
      <c r="H16" s="30">
        <v>107485835</v>
      </c>
      <c r="I16" s="30">
        <v>233084609</v>
      </c>
      <c r="J16" s="30">
        <v>6872691</v>
      </c>
      <c r="K16" s="30" t="s">
        <v>66</v>
      </c>
      <c r="L16" s="30" t="s">
        <v>66</v>
      </c>
      <c r="M16" s="54"/>
      <c r="N16" s="30"/>
      <c r="O16" s="15" t="s">
        <v>464</v>
      </c>
      <c r="P16" s="16"/>
    </row>
    <row r="17" spans="1:16" ht="130.5">
      <c r="A17" s="65" t="s">
        <v>1214</v>
      </c>
      <c r="B17" s="15" t="s">
        <v>456</v>
      </c>
      <c r="C17" s="15" t="s">
        <v>457</v>
      </c>
      <c r="D17" s="15" t="s">
        <v>461</v>
      </c>
      <c r="E17" s="15" t="s">
        <v>462</v>
      </c>
      <c r="F17" s="15" t="s">
        <v>973</v>
      </c>
      <c r="G17" s="25" t="s">
        <v>113</v>
      </c>
      <c r="H17" s="30">
        <v>31622203</v>
      </c>
      <c r="I17" s="30">
        <v>243844440.22999999</v>
      </c>
      <c r="J17" s="30">
        <v>376180862</v>
      </c>
      <c r="K17" s="30">
        <v>376946708.27999997</v>
      </c>
      <c r="L17" s="30">
        <v>288294522.69</v>
      </c>
      <c r="M17" s="54"/>
      <c r="N17" s="30"/>
      <c r="O17" s="15" t="s">
        <v>464</v>
      </c>
      <c r="P17" s="16"/>
    </row>
    <row r="18" spans="1:16" ht="130.5">
      <c r="A18" s="65" t="s">
        <v>1214</v>
      </c>
      <c r="B18" s="15" t="s">
        <v>456</v>
      </c>
      <c r="C18" s="15" t="s">
        <v>457</v>
      </c>
      <c r="D18" s="15" t="s">
        <v>461</v>
      </c>
      <c r="E18" s="15" t="s">
        <v>462</v>
      </c>
      <c r="F18" s="15" t="s">
        <v>974</v>
      </c>
      <c r="G18" s="25" t="s">
        <v>113</v>
      </c>
      <c r="H18" s="30">
        <v>37688000</v>
      </c>
      <c r="I18" s="30">
        <v>22035000</v>
      </c>
      <c r="J18" s="30">
        <v>8319635</v>
      </c>
      <c r="K18" s="30" t="s">
        <v>66</v>
      </c>
      <c r="L18" s="30" t="s">
        <v>66</v>
      </c>
      <c r="M18" s="54"/>
      <c r="N18" s="30"/>
      <c r="O18" s="15" t="s">
        <v>464</v>
      </c>
      <c r="P18" s="16"/>
    </row>
    <row r="19" spans="1:16" ht="130.5">
      <c r="A19" s="65" t="s">
        <v>1214</v>
      </c>
      <c r="B19" s="15" t="s">
        <v>456</v>
      </c>
      <c r="C19" s="15" t="s">
        <v>457</v>
      </c>
      <c r="D19" s="15" t="s">
        <v>461</v>
      </c>
      <c r="E19" s="15" t="s">
        <v>462</v>
      </c>
      <c r="F19" s="15" t="s">
        <v>975</v>
      </c>
      <c r="G19" s="25" t="s">
        <v>113</v>
      </c>
      <c r="H19" s="30">
        <v>7960218</v>
      </c>
      <c r="I19" s="30">
        <v>7038731</v>
      </c>
      <c r="J19" s="30">
        <v>40687159</v>
      </c>
      <c r="K19" s="30" t="s">
        <v>66</v>
      </c>
      <c r="L19" s="30" t="s">
        <v>66</v>
      </c>
      <c r="M19" s="54"/>
      <c r="N19" s="30"/>
      <c r="O19" s="15" t="s">
        <v>464</v>
      </c>
      <c r="P19" s="16"/>
    </row>
    <row r="20" spans="1:16" ht="130.5">
      <c r="A20" s="65" t="s">
        <v>1214</v>
      </c>
      <c r="B20" s="15" t="s">
        <v>456</v>
      </c>
      <c r="C20" s="15" t="s">
        <v>457</v>
      </c>
      <c r="D20" s="15" t="s">
        <v>461</v>
      </c>
      <c r="E20" s="15" t="s">
        <v>462</v>
      </c>
      <c r="F20" s="15" t="s">
        <v>976</v>
      </c>
      <c r="G20" s="25" t="s">
        <v>113</v>
      </c>
      <c r="H20" s="30">
        <v>258145338</v>
      </c>
      <c r="I20" s="30">
        <v>324722476</v>
      </c>
      <c r="J20" s="30">
        <v>527483211</v>
      </c>
      <c r="K20" s="30">
        <v>559768579.66999996</v>
      </c>
      <c r="L20" s="30" t="s">
        <v>66</v>
      </c>
      <c r="M20" s="54"/>
      <c r="N20" s="30"/>
      <c r="O20" s="15" t="s">
        <v>464</v>
      </c>
      <c r="P20" s="16"/>
    </row>
    <row r="21" spans="1:16" ht="130.5">
      <c r="A21" s="65" t="s">
        <v>1214</v>
      </c>
      <c r="B21" s="15" t="s">
        <v>456</v>
      </c>
      <c r="C21" s="15" t="s">
        <v>457</v>
      </c>
      <c r="D21" s="15" t="s">
        <v>461</v>
      </c>
      <c r="E21" s="15" t="s">
        <v>462</v>
      </c>
      <c r="F21" s="15" t="s">
        <v>977</v>
      </c>
      <c r="G21" s="25" t="s">
        <v>113</v>
      </c>
      <c r="H21" s="30">
        <v>2953756</v>
      </c>
      <c r="I21" s="30">
        <v>370623201</v>
      </c>
      <c r="J21" s="30">
        <v>45992359</v>
      </c>
      <c r="K21" s="30" t="s">
        <v>66</v>
      </c>
      <c r="L21" s="30" t="s">
        <v>66</v>
      </c>
      <c r="M21" s="54"/>
      <c r="N21" s="30"/>
      <c r="O21" s="15" t="s">
        <v>464</v>
      </c>
      <c r="P21" s="16"/>
    </row>
    <row r="22" spans="1:16" ht="130.5">
      <c r="A22" s="65" t="s">
        <v>1214</v>
      </c>
      <c r="B22" s="15" t="s">
        <v>456</v>
      </c>
      <c r="C22" s="15" t="s">
        <v>457</v>
      </c>
      <c r="D22" s="15" t="s">
        <v>461</v>
      </c>
      <c r="E22" s="15" t="s">
        <v>462</v>
      </c>
      <c r="F22" s="15" t="s">
        <v>978</v>
      </c>
      <c r="G22" s="25" t="s">
        <v>113</v>
      </c>
      <c r="H22" s="30">
        <v>284346696</v>
      </c>
      <c r="I22" s="30">
        <v>24908924</v>
      </c>
      <c r="J22" s="30">
        <v>218650369</v>
      </c>
      <c r="K22" s="30" t="s">
        <v>66</v>
      </c>
      <c r="L22" s="30" t="s">
        <v>66</v>
      </c>
      <c r="M22" s="54"/>
      <c r="N22" s="30"/>
      <c r="O22" s="15" t="s">
        <v>464</v>
      </c>
      <c r="P22" s="16"/>
    </row>
    <row r="23" spans="1:16" ht="130.5">
      <c r="A23" s="65" t="s">
        <v>1214</v>
      </c>
      <c r="B23" s="15" t="s">
        <v>456</v>
      </c>
      <c r="C23" s="15" t="s">
        <v>457</v>
      </c>
      <c r="D23" s="15" t="s">
        <v>461</v>
      </c>
      <c r="E23" s="15" t="s">
        <v>462</v>
      </c>
      <c r="F23" s="15" t="s">
        <v>979</v>
      </c>
      <c r="G23" s="25" t="s">
        <v>113</v>
      </c>
      <c r="H23" s="30">
        <v>2643344</v>
      </c>
      <c r="I23" s="30">
        <v>727293332</v>
      </c>
      <c r="J23" s="30">
        <v>127613002</v>
      </c>
      <c r="K23" s="30" t="s">
        <v>66</v>
      </c>
      <c r="L23" s="30" t="s">
        <v>66</v>
      </c>
      <c r="M23" s="54"/>
      <c r="N23" s="30"/>
      <c r="O23" s="15" t="s">
        <v>464</v>
      </c>
      <c r="P23" s="16"/>
    </row>
    <row r="24" spans="1:16" ht="130.5">
      <c r="A24" s="65" t="s">
        <v>1214</v>
      </c>
      <c r="B24" s="15" t="s">
        <v>456</v>
      </c>
      <c r="C24" s="15" t="s">
        <v>457</v>
      </c>
      <c r="D24" s="15" t="s">
        <v>461</v>
      </c>
      <c r="E24" s="15" t="s">
        <v>462</v>
      </c>
      <c r="F24" s="15" t="s">
        <v>980</v>
      </c>
      <c r="G24" s="25" t="s">
        <v>113</v>
      </c>
      <c r="H24" s="30">
        <v>112087656</v>
      </c>
      <c r="I24" s="30">
        <v>20350665</v>
      </c>
      <c r="J24" s="30">
        <v>32111272</v>
      </c>
      <c r="K24" s="30" t="s">
        <v>66</v>
      </c>
      <c r="L24" s="30" t="s">
        <v>66</v>
      </c>
      <c r="M24" s="54"/>
      <c r="N24" s="30"/>
      <c r="O24" s="15" t="s">
        <v>464</v>
      </c>
      <c r="P24" s="16"/>
    </row>
    <row r="25" spans="1:16" ht="130.5">
      <c r="A25" s="65" t="s">
        <v>1214</v>
      </c>
      <c r="B25" s="15" t="s">
        <v>456</v>
      </c>
      <c r="C25" s="15" t="s">
        <v>457</v>
      </c>
      <c r="D25" s="15" t="s">
        <v>461</v>
      </c>
      <c r="E25" s="15" t="s">
        <v>462</v>
      </c>
      <c r="F25" s="15" t="s">
        <v>981</v>
      </c>
      <c r="G25" s="25" t="s">
        <v>113</v>
      </c>
      <c r="H25" s="30">
        <v>135169956</v>
      </c>
      <c r="I25" s="30">
        <v>772552921</v>
      </c>
      <c r="J25" s="30">
        <v>83368863</v>
      </c>
      <c r="K25" s="30" t="s">
        <v>66</v>
      </c>
      <c r="L25" s="30" t="s">
        <v>66</v>
      </c>
      <c r="M25" s="54"/>
      <c r="N25" s="30"/>
      <c r="O25" s="15" t="s">
        <v>464</v>
      </c>
      <c r="P25" s="16"/>
    </row>
    <row r="26" spans="1:16" ht="130.5">
      <c r="A26" s="65" t="s">
        <v>1214</v>
      </c>
      <c r="B26" s="15" t="s">
        <v>456</v>
      </c>
      <c r="C26" s="15" t="s">
        <v>457</v>
      </c>
      <c r="D26" s="15" t="s">
        <v>461</v>
      </c>
      <c r="E26" s="15" t="s">
        <v>462</v>
      </c>
      <c r="F26" s="15" t="s">
        <v>982</v>
      </c>
      <c r="G26" s="25" t="s">
        <v>113</v>
      </c>
      <c r="H26" s="30">
        <v>210184853</v>
      </c>
      <c r="I26" s="30">
        <v>147936797</v>
      </c>
      <c r="J26" s="30">
        <v>44236535</v>
      </c>
      <c r="K26" s="30" t="s">
        <v>66</v>
      </c>
      <c r="L26" s="30">
        <v>236332248.05000001</v>
      </c>
      <c r="M26" s="54"/>
      <c r="N26" s="30"/>
      <c r="O26" s="15" t="s">
        <v>464</v>
      </c>
      <c r="P26" s="16"/>
    </row>
    <row r="27" spans="1:16" ht="130.5">
      <c r="A27" s="65" t="s">
        <v>1214</v>
      </c>
      <c r="B27" s="15" t="s">
        <v>456</v>
      </c>
      <c r="C27" s="15" t="s">
        <v>457</v>
      </c>
      <c r="D27" s="15" t="s">
        <v>461</v>
      </c>
      <c r="E27" s="15" t="s">
        <v>462</v>
      </c>
      <c r="F27" s="15" t="s">
        <v>983</v>
      </c>
      <c r="G27" s="25" t="s">
        <v>113</v>
      </c>
      <c r="H27" s="30" t="s">
        <v>66</v>
      </c>
      <c r="I27" s="30">
        <v>541946877.03999996</v>
      </c>
      <c r="J27" s="30" t="s">
        <v>66</v>
      </c>
      <c r="K27" s="30" t="s">
        <v>66</v>
      </c>
      <c r="L27" s="30" t="s">
        <v>66</v>
      </c>
      <c r="M27" s="54"/>
      <c r="N27" s="30"/>
      <c r="O27" s="15" t="s">
        <v>464</v>
      </c>
      <c r="P27" s="16"/>
    </row>
    <row r="28" spans="1:16" ht="130.5">
      <c r="A28" s="65" t="s">
        <v>1214</v>
      </c>
      <c r="B28" s="15" t="s">
        <v>456</v>
      </c>
      <c r="C28" s="15" t="s">
        <v>457</v>
      </c>
      <c r="D28" s="15" t="s">
        <v>461</v>
      </c>
      <c r="E28" s="15" t="s">
        <v>462</v>
      </c>
      <c r="F28" s="15" t="s">
        <v>984</v>
      </c>
      <c r="G28" s="25" t="s">
        <v>113</v>
      </c>
      <c r="H28" s="30" t="s">
        <v>66</v>
      </c>
      <c r="I28" s="30">
        <v>892998795.75999999</v>
      </c>
      <c r="J28" s="30">
        <v>526204038</v>
      </c>
      <c r="K28" s="30">
        <v>594082547.11000001</v>
      </c>
      <c r="L28" s="30">
        <v>243463556.91</v>
      </c>
      <c r="M28" s="54"/>
      <c r="N28" s="30"/>
      <c r="O28" s="15" t="s">
        <v>464</v>
      </c>
      <c r="P28" s="16"/>
    </row>
    <row r="29" spans="1:16" ht="130.5">
      <c r="A29" s="65" t="s">
        <v>1214</v>
      </c>
      <c r="B29" s="15" t="s">
        <v>456</v>
      </c>
      <c r="C29" s="15" t="s">
        <v>457</v>
      </c>
      <c r="D29" s="15" t="s">
        <v>461</v>
      </c>
      <c r="E29" s="15" t="s">
        <v>462</v>
      </c>
      <c r="F29" s="15" t="s">
        <v>985</v>
      </c>
      <c r="G29" s="25" t="s">
        <v>113</v>
      </c>
      <c r="H29" s="30" t="s">
        <v>66</v>
      </c>
      <c r="I29" s="30" t="s">
        <v>66</v>
      </c>
      <c r="J29" s="30">
        <v>428734618</v>
      </c>
      <c r="K29" s="30">
        <v>603168424.69000006</v>
      </c>
      <c r="L29" s="30">
        <v>340655391.82999998</v>
      </c>
      <c r="M29" s="54"/>
      <c r="N29" s="30"/>
      <c r="O29" s="15" t="s">
        <v>464</v>
      </c>
      <c r="P29" s="16"/>
    </row>
    <row r="30" spans="1:16" ht="130.5">
      <c r="A30" s="65" t="s">
        <v>1214</v>
      </c>
      <c r="B30" s="15" t="s">
        <v>456</v>
      </c>
      <c r="C30" s="15" t="s">
        <v>457</v>
      </c>
      <c r="D30" s="15" t="s">
        <v>461</v>
      </c>
      <c r="E30" s="15" t="s">
        <v>462</v>
      </c>
      <c r="F30" s="15" t="s">
        <v>986</v>
      </c>
      <c r="G30" s="25" t="s">
        <v>113</v>
      </c>
      <c r="H30" s="30" t="s">
        <v>66</v>
      </c>
      <c r="I30" s="30" t="s">
        <v>66</v>
      </c>
      <c r="J30" s="30">
        <v>225938700</v>
      </c>
      <c r="K30" s="30" t="s">
        <v>66</v>
      </c>
      <c r="L30" s="30">
        <v>281869806.22000003</v>
      </c>
      <c r="M30" s="54"/>
      <c r="N30" s="30"/>
      <c r="O30" s="15" t="s">
        <v>464</v>
      </c>
      <c r="P30" s="16"/>
    </row>
    <row r="31" spans="1:16" ht="130.5">
      <c r="A31" s="65" t="s">
        <v>1214</v>
      </c>
      <c r="B31" s="15" t="s">
        <v>456</v>
      </c>
      <c r="C31" s="15" t="s">
        <v>457</v>
      </c>
      <c r="D31" s="15" t="s">
        <v>461</v>
      </c>
      <c r="E31" s="15" t="s">
        <v>462</v>
      </c>
      <c r="F31" s="15" t="s">
        <v>987</v>
      </c>
      <c r="G31" s="25" t="s">
        <v>113</v>
      </c>
      <c r="H31" s="30" t="s">
        <v>66</v>
      </c>
      <c r="I31" s="30" t="s">
        <v>66</v>
      </c>
      <c r="J31" s="30" t="s">
        <v>66</v>
      </c>
      <c r="K31" s="30">
        <v>311798893.08999997</v>
      </c>
      <c r="L31" s="30" t="s">
        <v>66</v>
      </c>
      <c r="M31" s="54"/>
      <c r="N31" s="30"/>
      <c r="O31" s="15" t="s">
        <v>464</v>
      </c>
      <c r="P31" s="16"/>
    </row>
    <row r="32" spans="1:16" ht="130.5">
      <c r="A32" s="65" t="s">
        <v>1214</v>
      </c>
      <c r="B32" s="15" t="s">
        <v>456</v>
      </c>
      <c r="C32" s="15" t="s">
        <v>457</v>
      </c>
      <c r="D32" s="15" t="s">
        <v>461</v>
      </c>
      <c r="E32" s="15" t="s">
        <v>462</v>
      </c>
      <c r="F32" s="15" t="s">
        <v>988</v>
      </c>
      <c r="G32" s="25" t="s">
        <v>113</v>
      </c>
      <c r="H32" s="30" t="s">
        <v>66</v>
      </c>
      <c r="I32" s="30" t="s">
        <v>66</v>
      </c>
      <c r="J32" s="30" t="s">
        <v>66</v>
      </c>
      <c r="K32" s="30" t="s">
        <v>66</v>
      </c>
      <c r="L32" s="30" t="s">
        <v>66</v>
      </c>
      <c r="M32" s="54"/>
      <c r="N32" s="30"/>
      <c r="O32" s="15" t="s">
        <v>464</v>
      </c>
      <c r="P32" s="16"/>
    </row>
    <row r="33" spans="1:16" ht="130.5">
      <c r="A33" s="65" t="s">
        <v>1214</v>
      </c>
      <c r="B33" s="15" t="s">
        <v>456</v>
      </c>
      <c r="C33" s="15" t="s">
        <v>457</v>
      </c>
      <c r="D33" s="15" t="s">
        <v>461</v>
      </c>
      <c r="E33" s="15" t="s">
        <v>462</v>
      </c>
      <c r="F33" s="15" t="s">
        <v>989</v>
      </c>
      <c r="G33" s="25" t="s">
        <v>113</v>
      </c>
      <c r="H33" s="30" t="s">
        <v>66</v>
      </c>
      <c r="I33" s="30">
        <v>347707195.97000003</v>
      </c>
      <c r="J33" s="30" t="s">
        <v>66</v>
      </c>
      <c r="K33" s="30">
        <v>580088497.01999998</v>
      </c>
      <c r="L33" s="30">
        <v>397055825.93000001</v>
      </c>
      <c r="M33" s="54"/>
      <c r="N33" s="30"/>
      <c r="O33" s="15" t="s">
        <v>464</v>
      </c>
      <c r="P33" s="16"/>
    </row>
    <row r="34" spans="1:16" ht="130.5">
      <c r="A34" s="65" t="s">
        <v>1214</v>
      </c>
      <c r="B34" s="15" t="s">
        <v>456</v>
      </c>
      <c r="C34" s="15" t="s">
        <v>457</v>
      </c>
      <c r="D34" s="15" t="s">
        <v>461</v>
      </c>
      <c r="E34" s="15" t="s">
        <v>462</v>
      </c>
      <c r="F34" s="15" t="s">
        <v>990</v>
      </c>
      <c r="G34" s="25" t="s">
        <v>113</v>
      </c>
      <c r="H34" s="30" t="s">
        <v>66</v>
      </c>
      <c r="I34" s="30">
        <v>1055984606.33</v>
      </c>
      <c r="J34" s="30" t="s">
        <v>66</v>
      </c>
      <c r="K34" s="30" t="s">
        <v>66</v>
      </c>
      <c r="L34" s="30" t="s">
        <v>66</v>
      </c>
      <c r="M34" s="54"/>
      <c r="N34" s="30"/>
      <c r="O34" s="15" t="s">
        <v>464</v>
      </c>
      <c r="P34" s="16"/>
    </row>
    <row r="35" spans="1:16" ht="130.5">
      <c r="A35" s="65" t="s">
        <v>1214</v>
      </c>
      <c r="B35" s="15" t="s">
        <v>456</v>
      </c>
      <c r="C35" s="15" t="s">
        <v>457</v>
      </c>
      <c r="D35" s="15" t="s">
        <v>461</v>
      </c>
      <c r="E35" s="15" t="s">
        <v>462</v>
      </c>
      <c r="F35" s="15" t="s">
        <v>991</v>
      </c>
      <c r="G35" s="25" t="s">
        <v>113</v>
      </c>
      <c r="H35" s="30" t="s">
        <v>66</v>
      </c>
      <c r="I35" s="30" t="s">
        <v>66</v>
      </c>
      <c r="J35" s="30">
        <v>341405513</v>
      </c>
      <c r="K35" s="30">
        <v>318538829.38</v>
      </c>
      <c r="L35" s="30" t="s">
        <v>66</v>
      </c>
      <c r="M35" s="54"/>
      <c r="N35" s="30"/>
      <c r="O35" s="15" t="s">
        <v>464</v>
      </c>
      <c r="P35" s="16"/>
    </row>
    <row r="36" spans="1:16" ht="130.5">
      <c r="A36" s="65" t="s">
        <v>1214</v>
      </c>
      <c r="B36" s="15" t="s">
        <v>456</v>
      </c>
      <c r="C36" s="15" t="s">
        <v>457</v>
      </c>
      <c r="D36" s="15" t="s">
        <v>461</v>
      </c>
      <c r="E36" s="15" t="s">
        <v>462</v>
      </c>
      <c r="F36" s="15" t="s">
        <v>982</v>
      </c>
      <c r="G36" s="25" t="s">
        <v>113</v>
      </c>
      <c r="H36" s="30">
        <v>172430748</v>
      </c>
      <c r="I36" s="30" t="s">
        <v>66</v>
      </c>
      <c r="J36" s="30" t="s">
        <v>66</v>
      </c>
      <c r="K36" s="30" t="s">
        <v>66</v>
      </c>
      <c r="L36" s="30">
        <v>236332248.05000001</v>
      </c>
      <c r="M36" s="54"/>
      <c r="N36" s="30"/>
      <c r="O36" s="15" t="s">
        <v>464</v>
      </c>
      <c r="P36" s="16"/>
    </row>
    <row r="37" spans="1:16" ht="130.5">
      <c r="A37" s="65" t="s">
        <v>1214</v>
      </c>
      <c r="B37" s="15" t="s">
        <v>456</v>
      </c>
      <c r="C37" s="15" t="s">
        <v>457</v>
      </c>
      <c r="D37" s="15" t="s">
        <v>461</v>
      </c>
      <c r="E37" s="15" t="s">
        <v>462</v>
      </c>
      <c r="F37" s="15" t="s">
        <v>992</v>
      </c>
      <c r="G37" s="25" t="s">
        <v>113</v>
      </c>
      <c r="H37" s="30" t="s">
        <v>66</v>
      </c>
      <c r="I37" s="30" t="s">
        <v>66</v>
      </c>
      <c r="J37" s="30" t="s">
        <v>66</v>
      </c>
      <c r="K37" s="30" t="s">
        <v>66</v>
      </c>
      <c r="L37" s="30">
        <v>256501628.53</v>
      </c>
      <c r="M37" s="54"/>
      <c r="N37" s="30"/>
      <c r="O37" s="15" t="s">
        <v>464</v>
      </c>
      <c r="P37" s="16"/>
    </row>
    <row r="38" spans="1:16" ht="130.5">
      <c r="A38" s="65" t="s">
        <v>1214</v>
      </c>
      <c r="B38" s="15" t="s">
        <v>456</v>
      </c>
      <c r="C38" s="15" t="s">
        <v>457</v>
      </c>
      <c r="D38" s="15" t="s">
        <v>461</v>
      </c>
      <c r="E38" s="15" t="s">
        <v>462</v>
      </c>
      <c r="F38" s="15" t="s">
        <v>993</v>
      </c>
      <c r="G38" s="25" t="s">
        <v>113</v>
      </c>
      <c r="H38" s="30" t="s">
        <v>66</v>
      </c>
      <c r="I38" s="30">
        <v>259363147.44999999</v>
      </c>
      <c r="J38" s="30" t="s">
        <v>66</v>
      </c>
      <c r="K38" s="30">
        <v>354889916.37</v>
      </c>
      <c r="L38" s="30">
        <v>480932793.38999999</v>
      </c>
      <c r="M38" s="54"/>
      <c r="N38" s="30"/>
      <c r="O38" s="15" t="s">
        <v>464</v>
      </c>
      <c r="P38" s="16"/>
    </row>
    <row r="39" spans="1:16" ht="130.5">
      <c r="A39" s="65" t="s">
        <v>1214</v>
      </c>
      <c r="B39" s="15" t="s">
        <v>456</v>
      </c>
      <c r="C39" s="15" t="s">
        <v>457</v>
      </c>
      <c r="D39" s="15" t="s">
        <v>461</v>
      </c>
      <c r="E39" s="15" t="s">
        <v>462</v>
      </c>
      <c r="F39" s="15" t="s">
        <v>994</v>
      </c>
      <c r="G39" s="25" t="s">
        <v>113</v>
      </c>
      <c r="H39" s="30" t="s">
        <v>66</v>
      </c>
      <c r="I39" s="30" t="s">
        <v>66</v>
      </c>
      <c r="J39" s="30" t="s">
        <v>66</v>
      </c>
      <c r="K39" s="30" t="s">
        <v>66</v>
      </c>
      <c r="L39" s="30" t="s">
        <v>66</v>
      </c>
      <c r="M39" s="54"/>
      <c r="N39" s="30"/>
      <c r="O39" s="15" t="s">
        <v>464</v>
      </c>
      <c r="P39" s="16"/>
    </row>
    <row r="40" spans="1:16" ht="130.5">
      <c r="A40" s="65" t="s">
        <v>1214</v>
      </c>
      <c r="B40" s="15" t="s">
        <v>456</v>
      </c>
      <c r="C40" s="15" t="s">
        <v>457</v>
      </c>
      <c r="D40" s="15" t="s">
        <v>461</v>
      </c>
      <c r="E40" s="15" t="s">
        <v>462</v>
      </c>
      <c r="F40" s="15" t="s">
        <v>995</v>
      </c>
      <c r="G40" s="25" t="s">
        <v>113</v>
      </c>
      <c r="H40" s="30" t="s">
        <v>66</v>
      </c>
      <c r="I40" s="30" t="s">
        <v>66</v>
      </c>
      <c r="J40" s="30" t="s">
        <v>66</v>
      </c>
      <c r="K40" s="30" t="s">
        <v>66</v>
      </c>
      <c r="L40" s="30" t="s">
        <v>66</v>
      </c>
      <c r="M40" s="54"/>
      <c r="N40" s="30"/>
      <c r="O40" s="15" t="s">
        <v>464</v>
      </c>
      <c r="P40" s="16"/>
    </row>
    <row r="41" spans="1:16" ht="130.5">
      <c r="A41" s="65" t="s">
        <v>1214</v>
      </c>
      <c r="B41" s="15" t="s">
        <v>456</v>
      </c>
      <c r="C41" s="15" t="s">
        <v>457</v>
      </c>
      <c r="D41" s="15" t="s">
        <v>461</v>
      </c>
      <c r="E41" s="15" t="s">
        <v>462</v>
      </c>
      <c r="F41" s="15" t="s">
        <v>996</v>
      </c>
      <c r="G41" s="25" t="s">
        <v>113</v>
      </c>
      <c r="H41" s="30">
        <v>3054035261</v>
      </c>
      <c r="I41" s="30">
        <v>5162995424.5100002</v>
      </c>
      <c r="J41" s="30">
        <v>8480105217</v>
      </c>
      <c r="K41" s="30">
        <v>7654684343</v>
      </c>
      <c r="L41" s="30">
        <v>7113161234</v>
      </c>
      <c r="M41" s="54"/>
      <c r="N41" s="30"/>
      <c r="O41" s="15" t="s">
        <v>464</v>
      </c>
      <c r="P41" s="16"/>
    </row>
    <row r="42" spans="1:16" ht="130.5">
      <c r="A42" s="65" t="s">
        <v>1214</v>
      </c>
      <c r="B42" s="15" t="s">
        <v>456</v>
      </c>
      <c r="C42" s="15" t="s">
        <v>457</v>
      </c>
      <c r="D42" s="15" t="s">
        <v>461</v>
      </c>
      <c r="E42" s="15" t="s">
        <v>462</v>
      </c>
      <c r="F42" s="15" t="s">
        <v>997</v>
      </c>
      <c r="G42" s="25" t="s">
        <v>113</v>
      </c>
      <c r="H42" s="30">
        <f>SUM(H8:H41)</f>
        <v>5988896096</v>
      </c>
      <c r="I42" s="30">
        <f>SUM(I8:I41)</f>
        <v>13984899949.290001</v>
      </c>
      <c r="J42" s="30">
        <f>SUM(J8:J41)</f>
        <v>14472664548</v>
      </c>
      <c r="K42" s="30">
        <f>SUM(K11:K41)</f>
        <v>12684633947.68</v>
      </c>
      <c r="L42" s="30">
        <f>SUM(L11:L41)</f>
        <v>10809801444.059999</v>
      </c>
      <c r="M42" s="54"/>
      <c r="N42" s="30"/>
      <c r="O42" s="15" t="s">
        <v>464</v>
      </c>
      <c r="P42" s="16"/>
    </row>
    <row r="43" spans="1:16" ht="130.5">
      <c r="A43" s="65" t="s">
        <v>1214</v>
      </c>
      <c r="B43" s="15" t="s">
        <v>456</v>
      </c>
      <c r="C43" s="15" t="s">
        <v>457</v>
      </c>
      <c r="D43" s="15" t="s">
        <v>461</v>
      </c>
      <c r="E43" s="15" t="s">
        <v>462</v>
      </c>
      <c r="F43" s="17" t="s">
        <v>465</v>
      </c>
      <c r="G43" s="25" t="s">
        <v>466</v>
      </c>
      <c r="H43" s="30">
        <v>6935405</v>
      </c>
      <c r="I43" s="30">
        <v>8144635</v>
      </c>
      <c r="J43" s="30">
        <v>534636906459</v>
      </c>
      <c r="K43" s="30">
        <v>467972297.19</v>
      </c>
      <c r="L43" s="30">
        <v>500499089</v>
      </c>
      <c r="M43" s="54"/>
      <c r="N43" s="30"/>
      <c r="O43" s="34"/>
      <c r="P43" s="16"/>
    </row>
    <row r="44" spans="1:16" ht="130.5">
      <c r="A44" s="65" t="s">
        <v>1214</v>
      </c>
      <c r="B44" s="15" t="s">
        <v>456</v>
      </c>
      <c r="C44" s="15" t="s">
        <v>457</v>
      </c>
      <c r="D44" s="15" t="s">
        <v>461</v>
      </c>
      <c r="E44" s="15" t="s">
        <v>462</v>
      </c>
      <c r="F44" s="17" t="s">
        <v>467</v>
      </c>
      <c r="G44" s="25" t="s">
        <v>20</v>
      </c>
      <c r="H44" s="30" t="s">
        <v>66</v>
      </c>
      <c r="I44" s="30">
        <v>600</v>
      </c>
      <c r="J44" s="30">
        <v>1196</v>
      </c>
      <c r="K44" s="30">
        <v>1918</v>
      </c>
      <c r="L44" s="30">
        <v>1638</v>
      </c>
      <c r="M44" s="54"/>
      <c r="N44" s="30"/>
      <c r="O44" s="15" t="s">
        <v>133</v>
      </c>
      <c r="P44" s="16"/>
    </row>
    <row r="45" spans="1:16" ht="130.5">
      <c r="A45" s="65" t="s">
        <v>1214</v>
      </c>
      <c r="B45" s="15" t="s">
        <v>456</v>
      </c>
      <c r="C45" s="15" t="s">
        <v>457</v>
      </c>
      <c r="D45" s="15" t="s">
        <v>461</v>
      </c>
      <c r="E45" s="15" t="s">
        <v>462</v>
      </c>
      <c r="F45" s="17" t="s">
        <v>468</v>
      </c>
      <c r="G45" s="25" t="s">
        <v>113</v>
      </c>
      <c r="H45" s="30">
        <v>6935405</v>
      </c>
      <c r="I45" s="30">
        <v>8144635</v>
      </c>
      <c r="J45" s="30">
        <v>3034316</v>
      </c>
      <c r="K45" s="30">
        <v>4485029</v>
      </c>
      <c r="L45" s="30">
        <v>1685377</v>
      </c>
      <c r="M45" s="54"/>
      <c r="N45" s="30"/>
      <c r="O45" s="15" t="s">
        <v>464</v>
      </c>
      <c r="P45" s="16"/>
    </row>
    <row r="46" spans="1:16" ht="130.5">
      <c r="A46" s="65" t="s">
        <v>1214</v>
      </c>
      <c r="B46" s="15" t="s">
        <v>456</v>
      </c>
      <c r="C46" s="15" t="s">
        <v>457</v>
      </c>
      <c r="D46" s="15" t="s">
        <v>461</v>
      </c>
      <c r="E46" s="15" t="s">
        <v>462</v>
      </c>
      <c r="F46" s="17" t="s">
        <v>469</v>
      </c>
      <c r="G46" s="25" t="s">
        <v>113</v>
      </c>
      <c r="H46" s="30">
        <v>0</v>
      </c>
      <c r="I46" s="30"/>
      <c r="J46" s="30"/>
      <c r="K46" s="30"/>
      <c r="L46" s="30"/>
      <c r="M46" s="54"/>
      <c r="N46" s="30"/>
      <c r="O46" s="15" t="s">
        <v>464</v>
      </c>
      <c r="P46" s="16"/>
    </row>
    <row r="47" spans="1:16" ht="130.5">
      <c r="A47" s="65" t="s">
        <v>1214</v>
      </c>
      <c r="B47" s="15" t="s">
        <v>456</v>
      </c>
      <c r="C47" s="15" t="s">
        <v>457</v>
      </c>
      <c r="D47" s="15" t="s">
        <v>470</v>
      </c>
      <c r="E47" s="15" t="s">
        <v>471</v>
      </c>
      <c r="F47" s="17" t="s">
        <v>472</v>
      </c>
      <c r="G47" s="25" t="s">
        <v>112</v>
      </c>
      <c r="H47" s="30">
        <v>423.7</v>
      </c>
      <c r="I47" s="30" t="s">
        <v>66</v>
      </c>
      <c r="J47" s="30">
        <v>549</v>
      </c>
      <c r="K47" s="30">
        <v>36</v>
      </c>
      <c r="L47" s="30">
        <v>189</v>
      </c>
      <c r="M47" s="56">
        <v>81.900000000000006</v>
      </c>
      <c r="N47" s="30"/>
      <c r="O47" s="15" t="s">
        <v>70</v>
      </c>
      <c r="P47" s="16"/>
    </row>
    <row r="48" spans="1:16" ht="130.5">
      <c r="A48" s="65" t="s">
        <v>1214</v>
      </c>
      <c r="B48" s="15" t="s">
        <v>456</v>
      </c>
      <c r="C48" s="15" t="s">
        <v>457</v>
      </c>
      <c r="D48" s="15" t="s">
        <v>470</v>
      </c>
      <c r="E48" s="15" t="s">
        <v>471</v>
      </c>
      <c r="F48" s="17" t="s">
        <v>472</v>
      </c>
      <c r="G48" s="25"/>
      <c r="H48" s="30">
        <v>22</v>
      </c>
      <c r="I48" s="30">
        <v>360</v>
      </c>
      <c r="J48" s="30">
        <v>289</v>
      </c>
      <c r="K48" s="30">
        <v>324</v>
      </c>
      <c r="L48" s="30">
        <v>361</v>
      </c>
      <c r="M48" s="54">
        <v>252</v>
      </c>
      <c r="N48" s="30"/>
      <c r="O48" s="15" t="s">
        <v>473</v>
      </c>
      <c r="P48" s="16" t="s">
        <v>474</v>
      </c>
    </row>
    <row r="49" spans="1:16" ht="130.5">
      <c r="A49" s="65" t="s">
        <v>1214</v>
      </c>
      <c r="B49" s="15" t="s">
        <v>456</v>
      </c>
      <c r="C49" s="15" t="s">
        <v>475</v>
      </c>
      <c r="D49" s="15" t="s">
        <v>476</v>
      </c>
      <c r="E49" s="15" t="s">
        <v>477</v>
      </c>
      <c r="F49" s="17" t="s">
        <v>478</v>
      </c>
      <c r="G49" s="25" t="s">
        <v>20</v>
      </c>
      <c r="H49" s="30">
        <v>17</v>
      </c>
      <c r="I49" s="30">
        <v>13</v>
      </c>
      <c r="J49" s="30">
        <v>9</v>
      </c>
      <c r="K49" s="30">
        <v>24</v>
      </c>
      <c r="L49" s="30">
        <v>20</v>
      </c>
      <c r="M49" s="54"/>
      <c r="N49" s="30"/>
      <c r="O49" s="15" t="s">
        <v>464</v>
      </c>
      <c r="P49" s="16"/>
    </row>
    <row r="50" spans="1:16" ht="130.5">
      <c r="A50" s="65" t="s">
        <v>1214</v>
      </c>
      <c r="B50" s="15" t="s">
        <v>456</v>
      </c>
      <c r="C50" s="15" t="s">
        <v>479</v>
      </c>
      <c r="D50" s="15" t="s">
        <v>480</v>
      </c>
      <c r="E50" s="15" t="s">
        <v>481</v>
      </c>
      <c r="F50" s="17" t="s">
        <v>482</v>
      </c>
      <c r="G50" s="25" t="s">
        <v>20</v>
      </c>
      <c r="H50" s="30"/>
      <c r="I50" s="30"/>
      <c r="J50" s="54">
        <v>600</v>
      </c>
      <c r="K50" s="54">
        <v>700</v>
      </c>
      <c r="L50" s="54">
        <v>800</v>
      </c>
      <c r="M50" s="54">
        <v>900</v>
      </c>
      <c r="N50" s="30"/>
      <c r="O50" s="15" t="s">
        <v>483</v>
      </c>
      <c r="P50" s="16"/>
    </row>
    <row r="51" spans="1:16" ht="130.5">
      <c r="A51" s="65" t="s">
        <v>1214</v>
      </c>
      <c r="B51" s="15" t="s">
        <v>456</v>
      </c>
      <c r="C51" s="15" t="s">
        <v>479</v>
      </c>
      <c r="D51" s="15" t="s">
        <v>480</v>
      </c>
      <c r="E51" s="15" t="s">
        <v>481</v>
      </c>
      <c r="F51" s="17" t="s">
        <v>484</v>
      </c>
      <c r="G51" s="25"/>
      <c r="H51" s="30"/>
      <c r="I51" s="30"/>
      <c r="J51" s="54">
        <v>100</v>
      </c>
      <c r="K51" s="54">
        <v>150</v>
      </c>
      <c r="L51" s="54">
        <v>200</v>
      </c>
      <c r="M51" s="54">
        <v>250</v>
      </c>
      <c r="N51" s="30"/>
      <c r="O51" s="15" t="s">
        <v>483</v>
      </c>
      <c r="P51" s="16"/>
    </row>
    <row r="52" spans="1:16" ht="130.5">
      <c r="A52" s="65" t="s">
        <v>1214</v>
      </c>
      <c r="B52" s="15" t="s">
        <v>456</v>
      </c>
      <c r="C52" s="15" t="s">
        <v>479</v>
      </c>
      <c r="D52" s="15" t="s">
        <v>485</v>
      </c>
      <c r="E52" s="15" t="s">
        <v>486</v>
      </c>
      <c r="F52" s="17" t="s">
        <v>487</v>
      </c>
      <c r="G52" s="25" t="s">
        <v>20</v>
      </c>
      <c r="H52" s="30"/>
      <c r="I52" s="30"/>
      <c r="J52" s="30"/>
      <c r="K52" s="30"/>
      <c r="L52" s="30"/>
      <c r="M52" s="54"/>
      <c r="N52" s="30"/>
      <c r="O52" s="15" t="s">
        <v>483</v>
      </c>
      <c r="P52" s="16"/>
    </row>
    <row r="53" spans="1:16" ht="130.5">
      <c r="A53" s="65" t="s">
        <v>1214</v>
      </c>
      <c r="B53" s="15" t="s">
        <v>456</v>
      </c>
      <c r="C53" s="15" t="s">
        <v>479</v>
      </c>
      <c r="D53" s="15" t="s">
        <v>488</v>
      </c>
      <c r="E53" s="15" t="s">
        <v>489</v>
      </c>
      <c r="F53" s="17" t="s">
        <v>490</v>
      </c>
      <c r="G53" s="66" t="s">
        <v>20</v>
      </c>
      <c r="H53" s="30"/>
      <c r="I53" s="30"/>
      <c r="J53" s="54">
        <v>3</v>
      </c>
      <c r="K53" s="54">
        <v>3</v>
      </c>
      <c r="L53" s="54">
        <v>3</v>
      </c>
      <c r="M53" s="54">
        <v>3</v>
      </c>
      <c r="N53" s="30"/>
      <c r="O53" s="15" t="s">
        <v>491</v>
      </c>
      <c r="P53" s="16"/>
    </row>
    <row r="54" spans="1:16" ht="130.5">
      <c r="A54" s="65" t="s">
        <v>1214</v>
      </c>
      <c r="B54" s="15" t="s">
        <v>456</v>
      </c>
      <c r="C54" s="15" t="s">
        <v>479</v>
      </c>
      <c r="D54" s="15" t="s">
        <v>492</v>
      </c>
      <c r="E54" s="15" t="s">
        <v>493</v>
      </c>
      <c r="F54" s="17" t="s">
        <v>494</v>
      </c>
      <c r="G54" s="25" t="s">
        <v>20</v>
      </c>
      <c r="H54" s="54">
        <v>40</v>
      </c>
      <c r="I54" s="54">
        <v>0</v>
      </c>
      <c r="J54" s="54">
        <v>20</v>
      </c>
      <c r="K54" s="54">
        <v>55</v>
      </c>
      <c r="L54" s="54">
        <v>145</v>
      </c>
      <c r="M54" s="54">
        <v>86</v>
      </c>
      <c r="N54" s="30"/>
      <c r="O54" s="15" t="s">
        <v>495</v>
      </c>
      <c r="P54" s="16"/>
    </row>
    <row r="55" spans="1:16" ht="130.5">
      <c r="A55" s="65" t="s">
        <v>1214</v>
      </c>
      <c r="B55" s="15" t="s">
        <v>456</v>
      </c>
      <c r="C55" s="15" t="s">
        <v>479</v>
      </c>
      <c r="D55" s="15" t="s">
        <v>492</v>
      </c>
      <c r="E55" s="15" t="s">
        <v>496</v>
      </c>
      <c r="F55" s="17" t="s">
        <v>497</v>
      </c>
      <c r="G55" s="25"/>
      <c r="H55" s="30"/>
      <c r="I55" s="30"/>
      <c r="J55" s="30"/>
      <c r="K55" s="30"/>
      <c r="L55" s="30"/>
      <c r="M55" s="54"/>
      <c r="N55" s="30"/>
      <c r="O55" s="15" t="s">
        <v>498</v>
      </c>
      <c r="P55" s="16"/>
    </row>
    <row r="56" spans="1:16" ht="130.5">
      <c r="A56" s="65" t="s">
        <v>1214</v>
      </c>
      <c r="B56" s="15" t="s">
        <v>456</v>
      </c>
      <c r="C56" s="15" t="s">
        <v>499</v>
      </c>
      <c r="D56" s="15" t="s">
        <v>500</v>
      </c>
      <c r="E56" s="15" t="s">
        <v>501</v>
      </c>
      <c r="F56" s="17" t="s">
        <v>502</v>
      </c>
      <c r="G56" s="25" t="s">
        <v>113</v>
      </c>
      <c r="H56" s="30">
        <v>589872113.73000002</v>
      </c>
      <c r="I56" s="30">
        <v>670168651.41999996</v>
      </c>
      <c r="J56" s="30">
        <v>1536605985</v>
      </c>
      <c r="K56" s="30">
        <v>1137206609</v>
      </c>
      <c r="L56" s="30">
        <v>1352098093.0799999</v>
      </c>
      <c r="M56" s="54"/>
      <c r="N56" s="30"/>
      <c r="O56" s="15" t="s">
        <v>464</v>
      </c>
      <c r="P56" s="16"/>
    </row>
    <row r="57" spans="1:16" ht="130.5">
      <c r="A57" s="65" t="s">
        <v>1214</v>
      </c>
      <c r="B57" s="15" t="s">
        <v>456</v>
      </c>
      <c r="C57" s="15" t="s">
        <v>499</v>
      </c>
      <c r="D57" s="15" t="s">
        <v>500</v>
      </c>
      <c r="E57" s="15" t="s">
        <v>501</v>
      </c>
      <c r="F57" s="17" t="s">
        <v>503</v>
      </c>
      <c r="G57" s="25" t="s">
        <v>113</v>
      </c>
      <c r="H57" s="30">
        <v>5688596240.4200001</v>
      </c>
      <c r="I57" s="30">
        <v>10965306056</v>
      </c>
      <c r="J57" s="30">
        <v>13883533865</v>
      </c>
      <c r="K57" s="30">
        <v>12684633948</v>
      </c>
      <c r="L57" s="30">
        <v>10573469196</v>
      </c>
      <c r="M57" s="54"/>
      <c r="N57" s="30"/>
      <c r="O57" s="15" t="s">
        <v>464</v>
      </c>
      <c r="P57" s="16"/>
    </row>
    <row r="58" spans="1:16" ht="130.5">
      <c r="A58" s="65" t="s">
        <v>1214</v>
      </c>
      <c r="B58" s="15" t="s">
        <v>456</v>
      </c>
      <c r="C58" s="15" t="s">
        <v>504</v>
      </c>
      <c r="D58" s="15" t="s">
        <v>505</v>
      </c>
      <c r="E58" s="15" t="s">
        <v>506</v>
      </c>
      <c r="F58" s="17" t="s">
        <v>507</v>
      </c>
      <c r="G58" s="25" t="s">
        <v>113</v>
      </c>
      <c r="H58" s="30"/>
      <c r="I58" s="30"/>
      <c r="J58" s="54">
        <v>30000000</v>
      </c>
      <c r="K58" s="54">
        <v>50000000</v>
      </c>
      <c r="L58" s="54">
        <v>60000000</v>
      </c>
      <c r="M58" s="54">
        <v>70000000</v>
      </c>
      <c r="N58" s="30"/>
      <c r="O58" s="15" t="s">
        <v>483</v>
      </c>
      <c r="P58" s="16"/>
    </row>
    <row r="59" spans="1:16" ht="130.5">
      <c r="A59" s="65" t="s">
        <v>1214</v>
      </c>
      <c r="B59" s="15" t="s">
        <v>456</v>
      </c>
      <c r="C59" s="15" t="s">
        <v>504</v>
      </c>
      <c r="D59" s="15" t="s">
        <v>508</v>
      </c>
      <c r="E59" s="15" t="s">
        <v>509</v>
      </c>
      <c r="F59" s="17" t="s">
        <v>510</v>
      </c>
      <c r="G59" s="25" t="s">
        <v>511</v>
      </c>
      <c r="H59" s="30">
        <v>12</v>
      </c>
      <c r="I59" s="30">
        <v>5</v>
      </c>
      <c r="J59" s="30">
        <v>10</v>
      </c>
      <c r="K59" s="30"/>
      <c r="L59" s="54">
        <v>3</v>
      </c>
      <c r="M59" s="54">
        <v>5</v>
      </c>
      <c r="N59" s="30"/>
      <c r="O59" s="15" t="s">
        <v>512</v>
      </c>
      <c r="P59" s="16"/>
    </row>
    <row r="66" spans="2:16">
      <c r="B66" s="22"/>
      <c r="C66" s="22"/>
      <c r="D66" s="22"/>
    </row>
    <row r="67" spans="2:16" s="6" customFormat="1">
      <c r="B67" s="22"/>
      <c r="C67" s="22"/>
      <c r="D67" s="22"/>
      <c r="G67" s="23"/>
      <c r="H67" s="32"/>
      <c r="I67" s="32"/>
      <c r="J67" s="32"/>
      <c r="K67" s="32"/>
      <c r="L67" s="32"/>
      <c r="M67" s="32"/>
      <c r="N67" s="32"/>
      <c r="O67" s="8"/>
      <c r="P67" s="14"/>
    </row>
    <row r="68" spans="2:16" s="6" customFormat="1">
      <c r="B68" s="22"/>
      <c r="C68" s="22"/>
      <c r="D68" s="22"/>
      <c r="G68" s="23"/>
      <c r="H68" s="32"/>
      <c r="I68" s="32"/>
      <c r="J68" s="32"/>
      <c r="K68" s="32"/>
      <c r="L68" s="32"/>
      <c r="M68" s="32"/>
      <c r="N68" s="32"/>
      <c r="O68" s="8"/>
      <c r="P68" s="14"/>
    </row>
  </sheetData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64"/>
  <sheetViews>
    <sheetView topLeftCell="F55" workbookViewId="0">
      <selection activeCell="A4" sqref="A4:A5"/>
    </sheetView>
  </sheetViews>
  <sheetFormatPr defaultColWidth="9" defaultRowHeight="21.75"/>
  <cols>
    <col min="1" max="1" width="18.125" style="6" customWidth="1"/>
    <col min="2" max="2" width="27.25" style="6" customWidth="1"/>
    <col min="3" max="3" width="29.125" style="8" customWidth="1"/>
    <col min="4" max="4" width="30" style="6" customWidth="1"/>
    <col min="5" max="5" width="25.875" style="6" customWidth="1"/>
    <col min="6" max="6" width="49.875" style="6" bestFit="1" customWidth="1"/>
    <col min="7" max="7" width="8.125" style="23" customWidth="1"/>
    <col min="8" max="8" width="12.375" style="32" customWidth="1"/>
    <col min="9" max="9" width="14.875" style="32" bestFit="1" customWidth="1"/>
    <col min="10" max="10" width="15.875" style="32" bestFit="1" customWidth="1"/>
    <col min="11" max="12" width="13" style="32" customWidth="1"/>
    <col min="13" max="13" width="10.125" style="32" customWidth="1"/>
    <col min="14" max="14" width="11.625" style="32" hidden="1" customWidth="1"/>
    <col min="15" max="15" width="25.625" style="8" bestFit="1" customWidth="1"/>
    <col min="16" max="16" width="12" style="14" customWidth="1"/>
    <col min="17" max="16384" width="9" style="8"/>
  </cols>
  <sheetData>
    <row r="1" spans="1:16" s="2" customFormat="1">
      <c r="A1" s="1" t="s">
        <v>0</v>
      </c>
      <c r="C1" s="3"/>
      <c r="E1" s="3"/>
      <c r="F1" s="3"/>
      <c r="G1" s="4"/>
      <c r="H1" s="27"/>
      <c r="I1" s="27"/>
      <c r="J1" s="27"/>
      <c r="K1" s="27"/>
      <c r="L1" s="27"/>
      <c r="M1" s="27"/>
      <c r="N1" s="27"/>
      <c r="O1" s="3"/>
      <c r="P1" s="5"/>
    </row>
    <row r="2" spans="1:16">
      <c r="C2" s="7"/>
      <c r="D2" s="8"/>
      <c r="E2" s="3"/>
      <c r="F2" s="3"/>
      <c r="G2" s="4"/>
      <c r="H2" s="27"/>
      <c r="I2" s="27"/>
      <c r="J2" s="27"/>
      <c r="K2" s="27"/>
      <c r="L2" s="27"/>
      <c r="M2" s="27"/>
      <c r="N2" s="27"/>
      <c r="O2" s="3"/>
      <c r="P2" s="5"/>
    </row>
    <row r="3" spans="1:16" ht="22.5" thickBot="1">
      <c r="D3" s="9"/>
      <c r="E3" s="9"/>
      <c r="F3" s="9"/>
      <c r="G3" s="4"/>
      <c r="H3" s="28"/>
      <c r="I3" s="28"/>
      <c r="J3" s="28"/>
      <c r="K3" s="28"/>
      <c r="L3" s="28"/>
      <c r="M3" s="28"/>
      <c r="N3" s="28"/>
      <c r="O3" s="4"/>
      <c r="P3" s="10"/>
    </row>
    <row r="4" spans="1:16" ht="39" customHeight="1" thickBot="1">
      <c r="A4" s="89" t="s">
        <v>1212</v>
      </c>
      <c r="B4" s="86" t="s">
        <v>1</v>
      </c>
      <c r="C4" s="86" t="s">
        <v>2</v>
      </c>
      <c r="D4" s="86" t="s">
        <v>3</v>
      </c>
      <c r="E4" s="86" t="s">
        <v>4</v>
      </c>
      <c r="F4" s="86" t="s">
        <v>5</v>
      </c>
      <c r="G4" s="86" t="s">
        <v>6</v>
      </c>
      <c r="H4" s="87" t="s">
        <v>7</v>
      </c>
      <c r="I4" s="87"/>
      <c r="J4" s="87"/>
      <c r="K4" s="87"/>
      <c r="L4" s="87"/>
      <c r="M4" s="87"/>
      <c r="N4" s="87"/>
      <c r="O4" s="86" t="s">
        <v>8</v>
      </c>
      <c r="P4" s="88" t="s">
        <v>9</v>
      </c>
    </row>
    <row r="5" spans="1:16" ht="39.75" customHeight="1" thickBot="1">
      <c r="A5" s="89"/>
      <c r="B5" s="86"/>
      <c r="C5" s="86"/>
      <c r="D5" s="86"/>
      <c r="E5" s="86"/>
      <c r="F5" s="86"/>
      <c r="G5" s="86"/>
      <c r="H5" s="33">
        <v>2557</v>
      </c>
      <c r="I5" s="33">
        <v>2558</v>
      </c>
      <c r="J5" s="33">
        <v>2559</v>
      </c>
      <c r="K5" s="33">
        <v>2560</v>
      </c>
      <c r="L5" s="33">
        <v>2561</v>
      </c>
      <c r="M5" s="33">
        <v>2562</v>
      </c>
      <c r="N5" s="33">
        <v>2563</v>
      </c>
      <c r="O5" s="86"/>
      <c r="P5" s="88"/>
    </row>
    <row r="6" spans="1:16" ht="130.5">
      <c r="A6" s="65" t="s">
        <v>1214</v>
      </c>
      <c r="B6" s="15" t="s">
        <v>513</v>
      </c>
      <c r="C6" s="15" t="s">
        <v>514</v>
      </c>
      <c r="D6" s="15" t="s">
        <v>515</v>
      </c>
      <c r="E6" s="15" t="s">
        <v>516</v>
      </c>
      <c r="F6" s="17" t="s">
        <v>517</v>
      </c>
      <c r="G6" s="25" t="s">
        <v>126</v>
      </c>
      <c r="H6" s="30">
        <v>2</v>
      </c>
      <c r="I6" s="30">
        <v>2</v>
      </c>
      <c r="J6" s="30">
        <v>2</v>
      </c>
      <c r="K6" s="30">
        <v>2</v>
      </c>
      <c r="L6" s="30">
        <v>3</v>
      </c>
      <c r="M6" s="54">
        <v>3</v>
      </c>
      <c r="N6" s="30"/>
      <c r="O6" s="15" t="s">
        <v>518</v>
      </c>
      <c r="P6" s="16"/>
    </row>
    <row r="7" spans="1:16" ht="130.5">
      <c r="A7" s="65" t="s">
        <v>1214</v>
      </c>
      <c r="B7" s="15" t="s">
        <v>513</v>
      </c>
      <c r="C7" s="15" t="s">
        <v>514</v>
      </c>
      <c r="D7" s="15" t="s">
        <v>515</v>
      </c>
      <c r="E7" s="15" t="s">
        <v>516</v>
      </c>
      <c r="F7" s="17" t="s">
        <v>519</v>
      </c>
      <c r="G7" s="25"/>
      <c r="H7" s="30"/>
      <c r="I7" s="30"/>
      <c r="J7" s="30"/>
      <c r="K7" s="30">
        <v>114</v>
      </c>
      <c r="L7" s="30">
        <v>2274</v>
      </c>
      <c r="M7" s="54">
        <v>275</v>
      </c>
      <c r="N7" s="30"/>
      <c r="O7" s="15" t="s">
        <v>520</v>
      </c>
      <c r="P7" s="16"/>
    </row>
    <row r="8" spans="1:16" ht="130.5">
      <c r="A8" s="65" t="s">
        <v>1214</v>
      </c>
      <c r="B8" s="15" t="s">
        <v>513</v>
      </c>
      <c r="C8" s="15" t="s">
        <v>514</v>
      </c>
      <c r="D8" s="15" t="s">
        <v>515</v>
      </c>
      <c r="E8" s="15" t="s">
        <v>516</v>
      </c>
      <c r="F8" s="17" t="s">
        <v>521</v>
      </c>
      <c r="G8" s="25" t="s">
        <v>522</v>
      </c>
      <c r="H8" s="30">
        <v>4</v>
      </c>
      <c r="I8" s="30">
        <v>4</v>
      </c>
      <c r="J8" s="30">
        <v>4</v>
      </c>
      <c r="K8" s="30">
        <v>4</v>
      </c>
      <c r="L8" s="54">
        <v>6</v>
      </c>
      <c r="M8" s="54">
        <v>6</v>
      </c>
      <c r="N8" s="30"/>
      <c r="O8" s="15" t="s">
        <v>523</v>
      </c>
      <c r="P8" s="74" t="s">
        <v>1220</v>
      </c>
    </row>
    <row r="9" spans="1:16" ht="130.5">
      <c r="A9" s="65" t="s">
        <v>1214</v>
      </c>
      <c r="B9" s="15" t="s">
        <v>513</v>
      </c>
      <c r="C9" s="15" t="s">
        <v>514</v>
      </c>
      <c r="D9" s="15" t="s">
        <v>515</v>
      </c>
      <c r="E9" s="15" t="s">
        <v>516</v>
      </c>
      <c r="F9" s="17" t="s">
        <v>524</v>
      </c>
      <c r="G9" s="25"/>
      <c r="H9" s="30"/>
      <c r="I9" s="30"/>
      <c r="J9" s="30"/>
      <c r="K9" s="30"/>
      <c r="L9" s="30"/>
      <c r="M9" s="54">
        <v>294</v>
      </c>
      <c r="N9" s="30"/>
      <c r="O9" s="15" t="s">
        <v>520</v>
      </c>
      <c r="P9" s="16"/>
    </row>
    <row r="10" spans="1:16" ht="130.5">
      <c r="A10" s="65" t="s">
        <v>1214</v>
      </c>
      <c r="B10" s="15" t="s">
        <v>513</v>
      </c>
      <c r="C10" s="15" t="s">
        <v>514</v>
      </c>
      <c r="D10" s="15" t="s">
        <v>515</v>
      </c>
      <c r="E10" s="15" t="s">
        <v>525</v>
      </c>
      <c r="F10" s="17" t="s">
        <v>526</v>
      </c>
      <c r="G10" s="25" t="s">
        <v>20</v>
      </c>
      <c r="H10" s="30">
        <v>149074</v>
      </c>
      <c r="I10" s="30"/>
      <c r="J10" s="30"/>
      <c r="K10" s="30"/>
      <c r="L10" s="30"/>
      <c r="M10" s="54"/>
      <c r="N10" s="30"/>
      <c r="O10" s="15" t="s">
        <v>518</v>
      </c>
      <c r="P10" s="16"/>
    </row>
    <row r="11" spans="1:16" ht="130.5">
      <c r="A11" s="65" t="s">
        <v>1214</v>
      </c>
      <c r="B11" s="15" t="s">
        <v>513</v>
      </c>
      <c r="C11" s="15" t="s">
        <v>514</v>
      </c>
      <c r="D11" s="15" t="s">
        <v>515</v>
      </c>
      <c r="E11" s="15" t="s">
        <v>525</v>
      </c>
      <c r="F11" s="17" t="s">
        <v>527</v>
      </c>
      <c r="G11" s="25" t="s">
        <v>20</v>
      </c>
      <c r="H11" s="30">
        <v>3252524</v>
      </c>
      <c r="I11" s="30"/>
      <c r="J11" s="30"/>
      <c r="K11" s="30"/>
      <c r="L11" s="30"/>
      <c r="M11" s="54"/>
      <c r="N11" s="30"/>
      <c r="O11" s="15" t="s">
        <v>518</v>
      </c>
      <c r="P11" s="16"/>
    </row>
    <row r="12" spans="1:16" ht="130.5">
      <c r="A12" s="65" t="s">
        <v>1214</v>
      </c>
      <c r="B12" s="15" t="s">
        <v>513</v>
      </c>
      <c r="C12" s="15" t="s">
        <v>514</v>
      </c>
      <c r="D12" s="15" t="s">
        <v>528</v>
      </c>
      <c r="E12" s="15" t="s">
        <v>529</v>
      </c>
      <c r="F12" s="17" t="s">
        <v>530</v>
      </c>
      <c r="G12" s="25" t="s">
        <v>126</v>
      </c>
      <c r="H12" s="30">
        <v>126</v>
      </c>
      <c r="I12" s="30"/>
      <c r="J12" s="30"/>
      <c r="K12" s="30">
        <v>119</v>
      </c>
      <c r="L12" s="30">
        <v>208</v>
      </c>
      <c r="M12" s="54">
        <v>44</v>
      </c>
      <c r="N12" s="30"/>
      <c r="O12" s="15" t="s">
        <v>518</v>
      </c>
      <c r="P12" s="16"/>
    </row>
    <row r="13" spans="1:16" ht="130.5">
      <c r="A13" s="65" t="s">
        <v>1214</v>
      </c>
      <c r="B13" s="15" t="s">
        <v>513</v>
      </c>
      <c r="C13" s="15" t="s">
        <v>514</v>
      </c>
      <c r="D13" s="15" t="s">
        <v>528</v>
      </c>
      <c r="E13" s="15" t="s">
        <v>529</v>
      </c>
      <c r="F13" s="15" t="s">
        <v>998</v>
      </c>
      <c r="G13" s="25" t="s">
        <v>126</v>
      </c>
      <c r="H13" s="30" t="s">
        <v>531</v>
      </c>
      <c r="I13" s="30"/>
      <c r="J13" s="30"/>
      <c r="K13" s="30">
        <v>20</v>
      </c>
      <c r="L13" s="30">
        <v>48</v>
      </c>
      <c r="M13" s="54">
        <v>48</v>
      </c>
      <c r="N13" s="30"/>
      <c r="O13" s="15" t="s">
        <v>518</v>
      </c>
      <c r="P13" s="16"/>
    </row>
    <row r="14" spans="1:16" ht="130.5">
      <c r="A14" s="65" t="s">
        <v>1214</v>
      </c>
      <c r="B14" s="15" t="s">
        <v>513</v>
      </c>
      <c r="C14" s="15" t="s">
        <v>514</v>
      </c>
      <c r="D14" s="15" t="s">
        <v>528</v>
      </c>
      <c r="E14" s="15" t="s">
        <v>529</v>
      </c>
      <c r="F14" s="15" t="s">
        <v>999</v>
      </c>
      <c r="G14" s="25" t="s">
        <v>126</v>
      </c>
      <c r="H14" s="30" t="s">
        <v>531</v>
      </c>
      <c r="I14" s="30"/>
      <c r="J14" s="30"/>
      <c r="K14" s="30">
        <v>25</v>
      </c>
      <c r="L14" s="30">
        <v>35</v>
      </c>
      <c r="M14" s="54">
        <v>35</v>
      </c>
      <c r="N14" s="30"/>
      <c r="O14" s="15" t="s">
        <v>518</v>
      </c>
      <c r="P14" s="16"/>
    </row>
    <row r="15" spans="1:16" ht="130.5">
      <c r="A15" s="65" t="s">
        <v>1214</v>
      </c>
      <c r="B15" s="15" t="s">
        <v>513</v>
      </c>
      <c r="C15" s="15" t="s">
        <v>514</v>
      </c>
      <c r="D15" s="15" t="s">
        <v>528</v>
      </c>
      <c r="E15" s="15" t="s">
        <v>529</v>
      </c>
      <c r="F15" s="15" t="s">
        <v>1000</v>
      </c>
      <c r="G15" s="25" t="s">
        <v>126</v>
      </c>
      <c r="H15" s="30" t="s">
        <v>531</v>
      </c>
      <c r="I15" s="30"/>
      <c r="J15" s="30"/>
      <c r="K15" s="30">
        <v>43</v>
      </c>
      <c r="L15" s="30">
        <v>2</v>
      </c>
      <c r="M15" s="54">
        <v>83</v>
      </c>
      <c r="N15" s="30"/>
      <c r="O15" s="15" t="s">
        <v>518</v>
      </c>
      <c r="P15" s="16"/>
    </row>
    <row r="16" spans="1:16" ht="130.5">
      <c r="A16" s="65" t="s">
        <v>1214</v>
      </c>
      <c r="B16" s="15" t="s">
        <v>513</v>
      </c>
      <c r="C16" s="15" t="s">
        <v>514</v>
      </c>
      <c r="D16" s="15" t="s">
        <v>528</v>
      </c>
      <c r="E16" s="15" t="s">
        <v>529</v>
      </c>
      <c r="F16" s="36"/>
      <c r="G16" s="36"/>
      <c r="H16" s="37"/>
      <c r="I16" s="37"/>
      <c r="J16" s="37"/>
      <c r="K16" s="37">
        <v>31</v>
      </c>
      <c r="L16" s="37">
        <v>43</v>
      </c>
      <c r="M16" s="58">
        <v>10</v>
      </c>
      <c r="N16" s="37"/>
      <c r="O16" s="35" t="s">
        <v>518</v>
      </c>
      <c r="P16" s="16"/>
    </row>
    <row r="17" spans="1:16" ht="130.5">
      <c r="A17" s="65" t="s">
        <v>1214</v>
      </c>
      <c r="B17" s="15" t="s">
        <v>513</v>
      </c>
      <c r="C17" s="15" t="s">
        <v>514</v>
      </c>
      <c r="D17" s="15" t="s">
        <v>528</v>
      </c>
      <c r="E17" s="15" t="s">
        <v>529</v>
      </c>
      <c r="F17" s="17" t="s">
        <v>532</v>
      </c>
      <c r="G17" s="25" t="s">
        <v>533</v>
      </c>
      <c r="H17" s="30">
        <v>0</v>
      </c>
      <c r="I17" s="30"/>
      <c r="J17" s="30"/>
      <c r="K17" s="30">
        <v>1400</v>
      </c>
      <c r="L17" s="30">
        <v>1450</v>
      </c>
      <c r="M17" s="54">
        <v>92</v>
      </c>
      <c r="N17" s="30"/>
      <c r="O17" s="15" t="s">
        <v>518</v>
      </c>
      <c r="P17" s="16"/>
    </row>
    <row r="18" spans="1:16" ht="130.5">
      <c r="A18" s="65" t="s">
        <v>1214</v>
      </c>
      <c r="B18" s="15" t="s">
        <v>513</v>
      </c>
      <c r="C18" s="15" t="s">
        <v>514</v>
      </c>
      <c r="D18" s="15" t="s">
        <v>528</v>
      </c>
      <c r="E18" s="15" t="s">
        <v>534</v>
      </c>
      <c r="F18" s="17" t="s">
        <v>535</v>
      </c>
      <c r="G18" s="25" t="s">
        <v>20</v>
      </c>
      <c r="H18" s="30">
        <v>42</v>
      </c>
      <c r="I18" s="30"/>
      <c r="J18" s="30"/>
      <c r="K18" s="30"/>
      <c r="L18" s="30">
        <v>137</v>
      </c>
      <c r="M18" s="54">
        <v>111</v>
      </c>
      <c r="N18" s="30"/>
      <c r="O18" s="15" t="s">
        <v>518</v>
      </c>
      <c r="P18" s="16"/>
    </row>
    <row r="19" spans="1:16" ht="130.5">
      <c r="A19" s="65" t="s">
        <v>1214</v>
      </c>
      <c r="B19" s="15" t="s">
        <v>513</v>
      </c>
      <c r="C19" s="15" t="s">
        <v>514</v>
      </c>
      <c r="D19" s="15" t="s">
        <v>528</v>
      </c>
      <c r="E19" s="15" t="s">
        <v>534</v>
      </c>
      <c r="F19" s="17" t="s">
        <v>536</v>
      </c>
      <c r="G19" s="25" t="s">
        <v>20</v>
      </c>
      <c r="H19" s="30">
        <v>7500</v>
      </c>
      <c r="I19" s="30"/>
      <c r="J19" s="30"/>
      <c r="K19" s="30">
        <v>1518</v>
      </c>
      <c r="L19" s="30">
        <v>1633</v>
      </c>
      <c r="M19" s="54">
        <v>0</v>
      </c>
      <c r="N19" s="30"/>
      <c r="O19" s="15" t="s">
        <v>518</v>
      </c>
      <c r="P19" s="16"/>
    </row>
    <row r="20" spans="1:16" ht="130.5">
      <c r="A20" s="65" t="s">
        <v>1214</v>
      </c>
      <c r="B20" s="15" t="s">
        <v>513</v>
      </c>
      <c r="C20" s="15" t="s">
        <v>514</v>
      </c>
      <c r="D20" s="15" t="s">
        <v>537</v>
      </c>
      <c r="E20" s="15" t="s">
        <v>538</v>
      </c>
      <c r="F20" s="17" t="s">
        <v>539</v>
      </c>
      <c r="G20" s="25" t="s">
        <v>540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54">
        <v>0</v>
      </c>
      <c r="N20" s="30"/>
      <c r="O20" s="15" t="s">
        <v>541</v>
      </c>
      <c r="P20" s="16"/>
    </row>
    <row r="21" spans="1:16" ht="130.5">
      <c r="A21" s="65" t="s">
        <v>1214</v>
      </c>
      <c r="B21" s="15" t="s">
        <v>513</v>
      </c>
      <c r="C21" s="15" t="s">
        <v>514</v>
      </c>
      <c r="D21" s="15" t="s">
        <v>537</v>
      </c>
      <c r="E21" s="15" t="s">
        <v>538</v>
      </c>
      <c r="F21" s="17" t="s">
        <v>542</v>
      </c>
      <c r="G21" s="25"/>
      <c r="H21" s="30">
        <v>6</v>
      </c>
      <c r="I21" s="30">
        <v>6</v>
      </c>
      <c r="J21" s="30">
        <v>6</v>
      </c>
      <c r="K21" s="30">
        <v>6</v>
      </c>
      <c r="L21" s="30">
        <v>8</v>
      </c>
      <c r="M21" s="54">
        <v>8</v>
      </c>
      <c r="N21" s="30"/>
      <c r="O21" s="15" t="s">
        <v>541</v>
      </c>
      <c r="P21" s="16"/>
    </row>
    <row r="22" spans="1:16" ht="130.5">
      <c r="A22" s="65" t="s">
        <v>1214</v>
      </c>
      <c r="B22" s="15" t="s">
        <v>513</v>
      </c>
      <c r="C22" s="15" t="s">
        <v>514</v>
      </c>
      <c r="D22" s="15" t="s">
        <v>537</v>
      </c>
      <c r="E22" s="15" t="s">
        <v>538</v>
      </c>
      <c r="F22" s="17" t="s">
        <v>543</v>
      </c>
      <c r="G22" s="25" t="s">
        <v>544</v>
      </c>
      <c r="H22" s="30">
        <v>108</v>
      </c>
      <c r="I22" s="30">
        <v>108</v>
      </c>
      <c r="J22" s="30">
        <v>112</v>
      </c>
      <c r="K22" s="30">
        <v>112</v>
      </c>
      <c r="L22" s="30">
        <v>114</v>
      </c>
      <c r="M22" s="54">
        <v>100</v>
      </c>
      <c r="N22" s="30"/>
      <c r="O22" s="15" t="s">
        <v>541</v>
      </c>
      <c r="P22" s="16"/>
    </row>
    <row r="23" spans="1:16" ht="130.5">
      <c r="A23" s="65" t="s">
        <v>1214</v>
      </c>
      <c r="B23" s="15" t="s">
        <v>513</v>
      </c>
      <c r="C23" s="15" t="s">
        <v>514</v>
      </c>
      <c r="D23" s="15" t="s">
        <v>537</v>
      </c>
      <c r="E23" s="15" t="s">
        <v>538</v>
      </c>
      <c r="F23" s="17" t="s">
        <v>545</v>
      </c>
      <c r="G23" s="25" t="s">
        <v>546</v>
      </c>
      <c r="H23" s="30">
        <v>30</v>
      </c>
      <c r="I23" s="30">
        <v>43</v>
      </c>
      <c r="J23" s="30">
        <v>119</v>
      </c>
      <c r="K23" s="30"/>
      <c r="L23" s="30"/>
      <c r="M23" s="54">
        <v>104</v>
      </c>
      <c r="N23" s="30"/>
      <c r="O23" s="15" t="s">
        <v>547</v>
      </c>
      <c r="P23" s="16"/>
    </row>
    <row r="24" spans="1:16" ht="130.5">
      <c r="A24" s="65" t="s">
        <v>1214</v>
      </c>
      <c r="B24" s="15" t="s">
        <v>513</v>
      </c>
      <c r="C24" s="15" t="s">
        <v>514</v>
      </c>
      <c r="D24" s="15" t="s">
        <v>537</v>
      </c>
      <c r="E24" s="15" t="s">
        <v>538</v>
      </c>
      <c r="F24" s="17" t="s">
        <v>545</v>
      </c>
      <c r="G24" s="25"/>
      <c r="H24" s="30">
        <v>68</v>
      </c>
      <c r="I24" s="30">
        <v>70</v>
      </c>
      <c r="J24" s="30">
        <v>100</v>
      </c>
      <c r="K24" s="30">
        <v>115</v>
      </c>
      <c r="L24" s="30"/>
      <c r="M24" s="54">
        <v>10</v>
      </c>
      <c r="N24" s="30"/>
      <c r="O24" s="15" t="s">
        <v>548</v>
      </c>
      <c r="P24" s="16"/>
    </row>
    <row r="25" spans="1:16" ht="130.5">
      <c r="A25" s="65" t="s">
        <v>1214</v>
      </c>
      <c r="B25" s="15" t="s">
        <v>513</v>
      </c>
      <c r="C25" s="15" t="s">
        <v>514</v>
      </c>
      <c r="D25" s="15" t="s">
        <v>549</v>
      </c>
      <c r="E25" s="15" t="s">
        <v>550</v>
      </c>
      <c r="F25" s="17" t="s">
        <v>551</v>
      </c>
      <c r="G25" s="25" t="s">
        <v>552</v>
      </c>
      <c r="H25" s="30">
        <v>10</v>
      </c>
      <c r="I25" s="30"/>
      <c r="J25" s="30"/>
      <c r="K25" s="30"/>
      <c r="L25" s="30">
        <v>50</v>
      </c>
      <c r="M25" s="54">
        <v>10</v>
      </c>
      <c r="N25" s="30"/>
      <c r="O25" s="15" t="s">
        <v>518</v>
      </c>
      <c r="P25" s="16"/>
    </row>
    <row r="26" spans="1:16" ht="130.5">
      <c r="A26" s="65" t="s">
        <v>1214</v>
      </c>
      <c r="B26" s="15" t="s">
        <v>513</v>
      </c>
      <c r="C26" s="15" t="s">
        <v>514</v>
      </c>
      <c r="D26" s="15" t="s">
        <v>549</v>
      </c>
      <c r="E26" s="15" t="s">
        <v>553</v>
      </c>
      <c r="F26" s="17" t="s">
        <v>554</v>
      </c>
      <c r="G26" s="25" t="s">
        <v>126</v>
      </c>
      <c r="H26" s="30">
        <v>20</v>
      </c>
      <c r="I26" s="30"/>
      <c r="J26" s="30"/>
      <c r="K26" s="30"/>
      <c r="L26" s="30">
        <v>93</v>
      </c>
      <c r="M26" s="54">
        <v>0</v>
      </c>
      <c r="N26" s="30"/>
      <c r="O26" s="15" t="s">
        <v>518</v>
      </c>
      <c r="P26" s="16"/>
    </row>
    <row r="27" spans="1:16" ht="130.5">
      <c r="A27" s="65" t="s">
        <v>1214</v>
      </c>
      <c r="B27" s="15" t="s">
        <v>513</v>
      </c>
      <c r="C27" s="15" t="s">
        <v>555</v>
      </c>
      <c r="D27" s="15" t="s">
        <v>556</v>
      </c>
      <c r="E27" s="15" t="s">
        <v>557</v>
      </c>
      <c r="F27" s="17" t="s">
        <v>558</v>
      </c>
      <c r="G27" s="25" t="s">
        <v>20</v>
      </c>
      <c r="H27" s="30">
        <v>42</v>
      </c>
      <c r="I27" s="30"/>
      <c r="J27" s="30"/>
      <c r="K27" s="30"/>
      <c r="L27" s="30">
        <v>137</v>
      </c>
      <c r="M27" s="54">
        <v>111</v>
      </c>
      <c r="N27" s="30"/>
      <c r="O27" s="15" t="s">
        <v>518</v>
      </c>
      <c r="P27" s="16"/>
    </row>
    <row r="28" spans="1:16" ht="130.5">
      <c r="A28" s="65" t="s">
        <v>1214</v>
      </c>
      <c r="B28" s="15" t="s">
        <v>513</v>
      </c>
      <c r="C28" s="15" t="s">
        <v>555</v>
      </c>
      <c r="D28" s="15" t="s">
        <v>556</v>
      </c>
      <c r="E28" s="15" t="s">
        <v>557</v>
      </c>
      <c r="F28" s="17" t="s">
        <v>559</v>
      </c>
      <c r="G28" s="25" t="s">
        <v>20</v>
      </c>
      <c r="H28" s="30">
        <v>42</v>
      </c>
      <c r="I28" s="30"/>
      <c r="J28" s="30"/>
      <c r="K28" s="30"/>
      <c r="L28" s="30">
        <v>137</v>
      </c>
      <c r="M28" s="54">
        <v>0</v>
      </c>
      <c r="N28" s="30"/>
      <c r="O28" s="15" t="s">
        <v>518</v>
      </c>
      <c r="P28" s="16"/>
    </row>
    <row r="29" spans="1:16" ht="130.5">
      <c r="A29" s="65" t="s">
        <v>1214</v>
      </c>
      <c r="B29" s="15" t="s">
        <v>513</v>
      </c>
      <c r="C29" s="15" t="s">
        <v>555</v>
      </c>
      <c r="D29" s="15" t="s">
        <v>556</v>
      </c>
      <c r="E29" s="15" t="s">
        <v>560</v>
      </c>
      <c r="F29" s="17" t="s">
        <v>561</v>
      </c>
      <c r="G29" s="25" t="s">
        <v>562</v>
      </c>
      <c r="H29" s="30">
        <v>1</v>
      </c>
      <c r="I29" s="30">
        <v>2</v>
      </c>
      <c r="J29" s="30">
        <v>2</v>
      </c>
      <c r="K29" s="30">
        <v>2</v>
      </c>
      <c r="L29" s="30">
        <v>2</v>
      </c>
      <c r="M29" s="54">
        <v>2</v>
      </c>
      <c r="N29" s="30"/>
      <c r="O29" s="15" t="s">
        <v>518</v>
      </c>
      <c r="P29" s="16"/>
    </row>
    <row r="30" spans="1:16" ht="130.5">
      <c r="A30" s="65" t="s">
        <v>1214</v>
      </c>
      <c r="B30" s="15" t="s">
        <v>513</v>
      </c>
      <c r="C30" s="15" t="s">
        <v>555</v>
      </c>
      <c r="D30" s="15" t="s">
        <v>563</v>
      </c>
      <c r="E30" s="15" t="s">
        <v>564</v>
      </c>
      <c r="F30" s="17" t="s">
        <v>565</v>
      </c>
      <c r="G30" s="25" t="s">
        <v>402</v>
      </c>
      <c r="H30" s="30">
        <v>19</v>
      </c>
      <c r="I30" s="30">
        <v>23</v>
      </c>
      <c r="J30" s="30">
        <v>16</v>
      </c>
      <c r="K30" s="30">
        <v>6</v>
      </c>
      <c r="L30" s="30">
        <v>13</v>
      </c>
      <c r="M30" s="54">
        <v>3</v>
      </c>
      <c r="N30" s="30"/>
      <c r="O30" s="15" t="s">
        <v>566</v>
      </c>
      <c r="P30" s="16"/>
    </row>
    <row r="31" spans="1:16" ht="130.5">
      <c r="A31" s="65" t="s">
        <v>1214</v>
      </c>
      <c r="B31" s="15" t="s">
        <v>513</v>
      </c>
      <c r="C31" s="15" t="s">
        <v>555</v>
      </c>
      <c r="D31" s="15" t="s">
        <v>563</v>
      </c>
      <c r="E31" s="15" t="s">
        <v>564</v>
      </c>
      <c r="F31" s="17" t="s">
        <v>567</v>
      </c>
      <c r="G31" s="25" t="s">
        <v>20</v>
      </c>
      <c r="H31" s="30">
        <v>1054</v>
      </c>
      <c r="I31" s="30">
        <v>648</v>
      </c>
      <c r="J31" s="30">
        <v>520</v>
      </c>
      <c r="K31" s="30">
        <v>200</v>
      </c>
      <c r="L31" s="30">
        <v>769</v>
      </c>
      <c r="M31" s="54">
        <v>153</v>
      </c>
      <c r="N31" s="30"/>
      <c r="O31" s="15" t="s">
        <v>566</v>
      </c>
      <c r="P31" s="16"/>
    </row>
    <row r="32" spans="1:16" ht="130.5">
      <c r="A32" s="65" t="s">
        <v>1214</v>
      </c>
      <c r="B32" s="15" t="s">
        <v>513</v>
      </c>
      <c r="C32" s="15" t="s">
        <v>555</v>
      </c>
      <c r="D32" s="15" t="s">
        <v>568</v>
      </c>
      <c r="E32" s="15" t="s">
        <v>569</v>
      </c>
      <c r="F32" s="17" t="s">
        <v>570</v>
      </c>
      <c r="G32" s="25" t="s">
        <v>97</v>
      </c>
      <c r="H32" s="30">
        <v>5</v>
      </c>
      <c r="I32" s="30"/>
      <c r="J32" s="30"/>
      <c r="K32" s="30"/>
      <c r="L32" s="30"/>
      <c r="M32" s="54"/>
      <c r="N32" s="30"/>
      <c r="O32" s="15" t="s">
        <v>518</v>
      </c>
      <c r="P32" s="16"/>
    </row>
    <row r="33" spans="1:16" ht="130.5">
      <c r="A33" s="65" t="s">
        <v>1214</v>
      </c>
      <c r="B33" s="15" t="s">
        <v>513</v>
      </c>
      <c r="C33" s="15" t="s">
        <v>555</v>
      </c>
      <c r="D33" s="15" t="s">
        <v>571</v>
      </c>
      <c r="E33" s="15" t="s">
        <v>572</v>
      </c>
      <c r="F33" s="17" t="s">
        <v>573</v>
      </c>
      <c r="G33" s="25" t="s">
        <v>250</v>
      </c>
      <c r="H33" s="30">
        <v>5</v>
      </c>
      <c r="I33" s="30"/>
      <c r="J33" s="30"/>
      <c r="K33" s="30"/>
      <c r="L33" s="30"/>
      <c r="M33" s="54">
        <v>2</v>
      </c>
      <c r="N33" s="30"/>
      <c r="O33" s="15" t="s">
        <v>518</v>
      </c>
      <c r="P33" s="16"/>
    </row>
    <row r="34" spans="1:16" ht="130.5">
      <c r="A34" s="65" t="s">
        <v>1214</v>
      </c>
      <c r="B34" s="15" t="s">
        <v>513</v>
      </c>
      <c r="C34" s="15" t="s">
        <v>574</v>
      </c>
      <c r="D34" s="15" t="s">
        <v>575</v>
      </c>
      <c r="E34" s="15" t="s">
        <v>576</v>
      </c>
      <c r="F34" s="17" t="s">
        <v>577</v>
      </c>
      <c r="G34" s="25" t="s">
        <v>578</v>
      </c>
      <c r="H34" s="30">
        <v>2</v>
      </c>
      <c r="I34" s="30">
        <v>2</v>
      </c>
      <c r="J34" s="30">
        <v>2</v>
      </c>
      <c r="K34" s="30">
        <v>2</v>
      </c>
      <c r="L34" s="30"/>
      <c r="M34" s="54"/>
      <c r="N34" s="30"/>
      <c r="O34" s="15" t="s">
        <v>579</v>
      </c>
      <c r="P34" s="16"/>
    </row>
    <row r="35" spans="1:16" ht="130.5">
      <c r="A35" s="65" t="s">
        <v>1214</v>
      </c>
      <c r="B35" s="15" t="s">
        <v>513</v>
      </c>
      <c r="C35" s="15" t="s">
        <v>574</v>
      </c>
      <c r="D35" s="15" t="s">
        <v>575</v>
      </c>
      <c r="E35" s="15" t="s">
        <v>576</v>
      </c>
      <c r="F35" s="17" t="s">
        <v>580</v>
      </c>
      <c r="G35" s="25" t="s">
        <v>546</v>
      </c>
      <c r="H35" s="30">
        <v>2</v>
      </c>
      <c r="I35" s="30">
        <v>2</v>
      </c>
      <c r="J35" s="30">
        <v>4</v>
      </c>
      <c r="K35" s="30">
        <v>10</v>
      </c>
      <c r="L35" s="54">
        <v>2</v>
      </c>
      <c r="M35" s="54">
        <v>1</v>
      </c>
      <c r="N35" s="30"/>
      <c r="O35" s="15" t="s">
        <v>579</v>
      </c>
      <c r="P35" s="16"/>
    </row>
    <row r="36" spans="1:16" ht="130.5">
      <c r="A36" s="65" t="s">
        <v>1214</v>
      </c>
      <c r="B36" s="15" t="s">
        <v>513</v>
      </c>
      <c r="C36" s="15" t="s">
        <v>574</v>
      </c>
      <c r="D36" s="15" t="s">
        <v>575</v>
      </c>
      <c r="E36" s="15" t="s">
        <v>576</v>
      </c>
      <c r="F36" s="17" t="s">
        <v>581</v>
      </c>
      <c r="G36" s="25" t="s">
        <v>582</v>
      </c>
      <c r="H36" s="30">
        <v>1</v>
      </c>
      <c r="I36" s="30">
        <v>1</v>
      </c>
      <c r="J36" s="30">
        <v>1</v>
      </c>
      <c r="K36" s="30">
        <v>1</v>
      </c>
      <c r="L36" s="54">
        <v>2</v>
      </c>
      <c r="M36" s="54">
        <v>20</v>
      </c>
      <c r="N36" s="30"/>
      <c r="O36" s="15" t="s">
        <v>579</v>
      </c>
      <c r="P36" s="16"/>
    </row>
    <row r="37" spans="1:16" ht="130.5">
      <c r="A37" s="65" t="s">
        <v>1214</v>
      </c>
      <c r="B37" s="15" t="s">
        <v>513</v>
      </c>
      <c r="C37" s="15" t="s">
        <v>574</v>
      </c>
      <c r="D37" s="15" t="s">
        <v>583</v>
      </c>
      <c r="E37" s="15" t="s">
        <v>584</v>
      </c>
      <c r="F37" s="17" t="s">
        <v>585</v>
      </c>
      <c r="G37" s="25" t="s">
        <v>126</v>
      </c>
      <c r="H37" s="30" t="s">
        <v>586</v>
      </c>
      <c r="I37" s="30" t="s">
        <v>586</v>
      </c>
      <c r="J37" s="30" t="s">
        <v>586</v>
      </c>
      <c r="K37" s="30" t="s">
        <v>586</v>
      </c>
      <c r="L37" s="30" t="s">
        <v>586</v>
      </c>
      <c r="M37" s="54" t="s">
        <v>586</v>
      </c>
      <c r="N37" s="30"/>
      <c r="O37" s="15" t="s">
        <v>227</v>
      </c>
      <c r="P37" s="16"/>
    </row>
    <row r="38" spans="1:16" ht="130.5">
      <c r="A38" s="65" t="s">
        <v>1214</v>
      </c>
      <c r="B38" s="15" t="s">
        <v>513</v>
      </c>
      <c r="C38" s="15" t="s">
        <v>574</v>
      </c>
      <c r="D38" s="15" t="s">
        <v>583</v>
      </c>
      <c r="E38" s="15" t="s">
        <v>584</v>
      </c>
      <c r="F38" s="17" t="s">
        <v>587</v>
      </c>
      <c r="G38" s="25" t="s">
        <v>126</v>
      </c>
      <c r="H38" s="30">
        <v>40</v>
      </c>
      <c r="I38" s="30"/>
      <c r="J38" s="30">
        <v>8</v>
      </c>
      <c r="K38" s="30"/>
      <c r="L38" s="30"/>
      <c r="M38" s="54"/>
      <c r="N38" s="30"/>
      <c r="O38" s="15" t="s">
        <v>588</v>
      </c>
      <c r="P38" s="16"/>
    </row>
    <row r="39" spans="1:16" ht="130.5">
      <c r="A39" s="65" t="s">
        <v>1214</v>
      </c>
      <c r="B39" s="15" t="s">
        <v>513</v>
      </c>
      <c r="C39" s="15" t="s">
        <v>574</v>
      </c>
      <c r="D39" s="15" t="s">
        <v>583</v>
      </c>
      <c r="E39" s="15" t="s">
        <v>584</v>
      </c>
      <c r="F39" s="17" t="s">
        <v>587</v>
      </c>
      <c r="G39" s="25" t="s">
        <v>126</v>
      </c>
      <c r="H39" s="30">
        <v>6</v>
      </c>
      <c r="I39" s="30">
        <v>6</v>
      </c>
      <c r="J39" s="30">
        <v>26</v>
      </c>
      <c r="K39" s="30">
        <v>31</v>
      </c>
      <c r="L39" s="30">
        <v>31</v>
      </c>
      <c r="M39" s="54">
        <v>10</v>
      </c>
      <c r="N39" s="30"/>
      <c r="O39" s="15" t="s">
        <v>548</v>
      </c>
      <c r="P39" s="16"/>
    </row>
    <row r="40" spans="1:16" ht="130.5">
      <c r="A40" s="65" t="s">
        <v>1214</v>
      </c>
      <c r="B40" s="15" t="s">
        <v>513</v>
      </c>
      <c r="C40" s="15" t="s">
        <v>574</v>
      </c>
      <c r="D40" s="15" t="s">
        <v>583</v>
      </c>
      <c r="E40" s="15" t="s">
        <v>584</v>
      </c>
      <c r="F40" s="17" t="s">
        <v>589</v>
      </c>
      <c r="G40" s="25" t="s">
        <v>582</v>
      </c>
      <c r="H40" s="30">
        <v>457</v>
      </c>
      <c r="I40" s="30">
        <v>457</v>
      </c>
      <c r="J40" s="30">
        <v>457</v>
      </c>
      <c r="K40" s="30"/>
      <c r="L40" s="30"/>
      <c r="M40" s="54"/>
      <c r="N40" s="30"/>
      <c r="O40" s="15" t="s">
        <v>590</v>
      </c>
      <c r="P40" s="16"/>
    </row>
    <row r="41" spans="1:16" ht="130.5">
      <c r="A41" s="65" t="s">
        <v>1214</v>
      </c>
      <c r="B41" s="15" t="s">
        <v>513</v>
      </c>
      <c r="C41" s="15" t="s">
        <v>591</v>
      </c>
      <c r="D41" s="15" t="s">
        <v>592</v>
      </c>
      <c r="E41" s="15" t="s">
        <v>593</v>
      </c>
      <c r="F41" s="17" t="s">
        <v>594</v>
      </c>
      <c r="G41" s="25" t="s">
        <v>595</v>
      </c>
      <c r="H41" s="30">
        <v>4</v>
      </c>
      <c r="I41" s="30"/>
      <c r="J41" s="30"/>
      <c r="K41" s="30"/>
      <c r="L41" s="30">
        <v>3</v>
      </c>
      <c r="M41" s="54">
        <v>1</v>
      </c>
      <c r="N41" s="30"/>
      <c r="O41" s="15" t="s">
        <v>518</v>
      </c>
      <c r="P41" s="16"/>
    </row>
    <row r="42" spans="1:16" ht="130.5">
      <c r="A42" s="65" t="s">
        <v>1214</v>
      </c>
      <c r="B42" s="15" t="s">
        <v>513</v>
      </c>
      <c r="C42" s="15" t="s">
        <v>591</v>
      </c>
      <c r="D42" s="15" t="s">
        <v>596</v>
      </c>
      <c r="E42" s="15" t="s">
        <v>597</v>
      </c>
      <c r="F42" s="17" t="s">
        <v>598</v>
      </c>
      <c r="G42" s="25" t="s">
        <v>254</v>
      </c>
      <c r="H42" s="30">
        <v>3</v>
      </c>
      <c r="I42" s="30"/>
      <c r="J42" s="30"/>
      <c r="K42" s="30"/>
      <c r="L42" s="30"/>
      <c r="M42" s="54">
        <v>0</v>
      </c>
      <c r="N42" s="30"/>
      <c r="O42" s="15" t="s">
        <v>518</v>
      </c>
      <c r="P42" s="16"/>
    </row>
    <row r="43" spans="1:16" ht="130.5">
      <c r="A43" s="65" t="s">
        <v>1214</v>
      </c>
      <c r="B43" s="15" t="s">
        <v>513</v>
      </c>
      <c r="C43" s="15" t="s">
        <v>591</v>
      </c>
      <c r="D43" s="15" t="s">
        <v>599</v>
      </c>
      <c r="E43" s="15" t="s">
        <v>600</v>
      </c>
      <c r="F43" s="17" t="s">
        <v>601</v>
      </c>
      <c r="G43" s="25" t="s">
        <v>254</v>
      </c>
      <c r="H43" s="30">
        <v>3</v>
      </c>
      <c r="I43" s="30"/>
      <c r="J43" s="30"/>
      <c r="K43" s="30"/>
      <c r="L43" s="30"/>
      <c r="M43" s="54">
        <v>1</v>
      </c>
      <c r="N43" s="30"/>
      <c r="O43" s="15" t="s">
        <v>518</v>
      </c>
      <c r="P43" s="16"/>
    </row>
    <row r="44" spans="1:16" ht="130.5">
      <c r="A44" s="65" t="s">
        <v>1214</v>
      </c>
      <c r="B44" s="15" t="s">
        <v>513</v>
      </c>
      <c r="C44" s="15" t="s">
        <v>591</v>
      </c>
      <c r="D44" s="15" t="s">
        <v>599</v>
      </c>
      <c r="E44" s="15" t="s">
        <v>600</v>
      </c>
      <c r="F44" s="17" t="s">
        <v>602</v>
      </c>
      <c r="G44" s="25" t="s">
        <v>254</v>
      </c>
      <c r="H44" s="30">
        <v>3</v>
      </c>
      <c r="I44" s="30"/>
      <c r="J44" s="30"/>
      <c r="K44" s="30"/>
      <c r="L44" s="30"/>
      <c r="M44" s="54"/>
      <c r="N44" s="30"/>
      <c r="O44" s="15" t="s">
        <v>518</v>
      </c>
      <c r="P44" s="16"/>
    </row>
    <row r="45" spans="1:16" ht="130.5">
      <c r="A45" s="65" t="s">
        <v>1214</v>
      </c>
      <c r="B45" s="15" t="s">
        <v>513</v>
      </c>
      <c r="C45" s="15" t="s">
        <v>591</v>
      </c>
      <c r="D45" s="15" t="s">
        <v>599</v>
      </c>
      <c r="E45" s="15" t="s">
        <v>603</v>
      </c>
      <c r="F45" s="17" t="s">
        <v>604</v>
      </c>
      <c r="G45" s="25" t="s">
        <v>254</v>
      </c>
      <c r="H45" s="30">
        <v>4</v>
      </c>
      <c r="I45" s="30"/>
      <c r="J45" s="30"/>
      <c r="K45" s="30"/>
      <c r="L45" s="30">
        <v>3</v>
      </c>
      <c r="M45" s="54">
        <v>1</v>
      </c>
      <c r="N45" s="30"/>
      <c r="O45" s="15" t="s">
        <v>518</v>
      </c>
      <c r="P45" s="16"/>
    </row>
    <row r="46" spans="1:16" ht="130.5">
      <c r="A46" s="65" t="s">
        <v>1214</v>
      </c>
      <c r="B46" s="15" t="s">
        <v>513</v>
      </c>
      <c r="C46" s="15" t="s">
        <v>605</v>
      </c>
      <c r="D46" s="15" t="s">
        <v>606</v>
      </c>
      <c r="E46" s="15" t="s">
        <v>607</v>
      </c>
      <c r="F46" s="17" t="s">
        <v>608</v>
      </c>
      <c r="G46" s="25" t="s">
        <v>609</v>
      </c>
      <c r="H46" s="30"/>
      <c r="I46" s="30">
        <v>115</v>
      </c>
      <c r="J46" s="30">
        <v>118</v>
      </c>
      <c r="K46" s="30">
        <v>118</v>
      </c>
      <c r="L46" s="30">
        <v>183</v>
      </c>
      <c r="M46" s="54"/>
      <c r="N46" s="30"/>
      <c r="O46" s="15" t="s">
        <v>518</v>
      </c>
      <c r="P46" s="16"/>
    </row>
    <row r="47" spans="1:16" ht="130.5">
      <c r="A47" s="65" t="s">
        <v>1214</v>
      </c>
      <c r="B47" s="15" t="s">
        <v>513</v>
      </c>
      <c r="C47" s="15" t="s">
        <v>605</v>
      </c>
      <c r="D47" s="15" t="s">
        <v>610</v>
      </c>
      <c r="E47" s="15" t="s">
        <v>611</v>
      </c>
      <c r="F47" s="17" t="s">
        <v>612</v>
      </c>
      <c r="G47" s="25" t="s">
        <v>126</v>
      </c>
      <c r="H47" s="30">
        <v>8</v>
      </c>
      <c r="I47" s="30"/>
      <c r="J47" s="30"/>
      <c r="K47" s="30"/>
      <c r="L47" s="30"/>
      <c r="M47" s="54">
        <v>4</v>
      </c>
      <c r="N47" s="30"/>
      <c r="O47" s="15" t="s">
        <v>518</v>
      </c>
      <c r="P47" s="16"/>
    </row>
    <row r="48" spans="1:16" ht="130.5">
      <c r="A48" s="65" t="s">
        <v>1214</v>
      </c>
      <c r="B48" s="15" t="s">
        <v>513</v>
      </c>
      <c r="C48" s="15" t="s">
        <v>605</v>
      </c>
      <c r="D48" s="15" t="s">
        <v>613</v>
      </c>
      <c r="E48" s="15" t="s">
        <v>614</v>
      </c>
      <c r="F48" s="17" t="s">
        <v>615</v>
      </c>
      <c r="G48" s="25" t="s">
        <v>616</v>
      </c>
      <c r="H48" s="30"/>
      <c r="I48" s="30"/>
      <c r="J48" s="30"/>
      <c r="K48" s="30"/>
      <c r="L48" s="30">
        <v>50</v>
      </c>
      <c r="M48" s="54"/>
      <c r="N48" s="30"/>
      <c r="O48" s="15" t="s">
        <v>518</v>
      </c>
      <c r="P48" s="16"/>
    </row>
    <row r="49" spans="1:16" ht="130.5">
      <c r="A49" s="65" t="s">
        <v>1214</v>
      </c>
      <c r="B49" s="15" t="s">
        <v>513</v>
      </c>
      <c r="C49" s="15" t="s">
        <v>605</v>
      </c>
      <c r="D49" s="15" t="s">
        <v>613</v>
      </c>
      <c r="E49" s="15" t="s">
        <v>617</v>
      </c>
      <c r="F49" s="17" t="s">
        <v>618</v>
      </c>
      <c r="G49" s="25" t="s">
        <v>609</v>
      </c>
      <c r="H49" s="30"/>
      <c r="I49" s="30"/>
      <c r="J49" s="30"/>
      <c r="K49" s="30"/>
      <c r="L49" s="30"/>
      <c r="M49" s="54"/>
      <c r="N49" s="30"/>
      <c r="O49" s="15" t="s">
        <v>518</v>
      </c>
      <c r="P49" s="16"/>
    </row>
    <row r="50" spans="1:16" ht="130.5">
      <c r="A50" s="65" t="s">
        <v>1214</v>
      </c>
      <c r="B50" s="15" t="s">
        <v>513</v>
      </c>
      <c r="C50" s="15" t="s">
        <v>605</v>
      </c>
      <c r="D50" s="15" t="s">
        <v>619</v>
      </c>
      <c r="E50" s="15" t="s">
        <v>620</v>
      </c>
      <c r="F50" s="17" t="s">
        <v>621</v>
      </c>
      <c r="G50" s="25" t="s">
        <v>126</v>
      </c>
      <c r="H50" s="30">
        <v>121</v>
      </c>
      <c r="I50" s="30"/>
      <c r="J50" s="30"/>
      <c r="K50" s="30"/>
      <c r="L50" s="30"/>
      <c r="M50" s="54"/>
      <c r="N50" s="30"/>
      <c r="O50" s="15" t="s">
        <v>518</v>
      </c>
      <c r="P50" s="16"/>
    </row>
    <row r="51" spans="1:16" ht="130.5">
      <c r="A51" s="65" t="s">
        <v>1214</v>
      </c>
      <c r="B51" s="15" t="s">
        <v>513</v>
      </c>
      <c r="C51" s="15" t="s">
        <v>605</v>
      </c>
      <c r="D51" s="15" t="s">
        <v>619</v>
      </c>
      <c r="E51" s="15" t="s">
        <v>620</v>
      </c>
      <c r="F51" s="15" t="s">
        <v>1001</v>
      </c>
      <c r="G51" s="25" t="s">
        <v>126</v>
      </c>
      <c r="H51" s="30">
        <v>117</v>
      </c>
      <c r="I51" s="30"/>
      <c r="J51" s="30"/>
      <c r="K51" s="30"/>
      <c r="L51" s="30"/>
      <c r="M51" s="54"/>
      <c r="N51" s="30"/>
      <c r="O51" s="15" t="s">
        <v>518</v>
      </c>
      <c r="P51" s="16"/>
    </row>
    <row r="52" spans="1:16" ht="130.5">
      <c r="A52" s="65" t="s">
        <v>1214</v>
      </c>
      <c r="B52" s="15" t="s">
        <v>513</v>
      </c>
      <c r="C52" s="15" t="s">
        <v>605</v>
      </c>
      <c r="D52" s="15" t="s">
        <v>619</v>
      </c>
      <c r="E52" s="15" t="s">
        <v>620</v>
      </c>
      <c r="F52" s="15" t="s">
        <v>1002</v>
      </c>
      <c r="G52" s="25" t="s">
        <v>126</v>
      </c>
      <c r="H52" s="30">
        <v>3</v>
      </c>
      <c r="I52" s="30"/>
      <c r="J52" s="30"/>
      <c r="K52" s="30"/>
      <c r="L52" s="30"/>
      <c r="M52" s="54"/>
      <c r="N52" s="30"/>
      <c r="O52" s="15" t="s">
        <v>518</v>
      </c>
      <c r="P52" s="16"/>
    </row>
    <row r="53" spans="1:16" ht="130.5">
      <c r="A53" s="65" t="s">
        <v>1214</v>
      </c>
      <c r="B53" s="15" t="s">
        <v>513</v>
      </c>
      <c r="C53" s="15" t="s">
        <v>605</v>
      </c>
      <c r="D53" s="15" t="s">
        <v>619</v>
      </c>
      <c r="E53" s="15" t="s">
        <v>620</v>
      </c>
      <c r="F53" s="15" t="s">
        <v>1003</v>
      </c>
      <c r="G53" s="25" t="s">
        <v>126</v>
      </c>
      <c r="H53" s="30">
        <v>1</v>
      </c>
      <c r="I53" s="30"/>
      <c r="J53" s="30"/>
      <c r="K53" s="30"/>
      <c r="L53" s="30"/>
      <c r="M53" s="54">
        <v>4</v>
      </c>
      <c r="N53" s="30"/>
      <c r="O53" s="15" t="s">
        <v>518</v>
      </c>
      <c r="P53" s="16"/>
    </row>
    <row r="54" spans="1:16" ht="130.5">
      <c r="A54" s="65" t="s">
        <v>1214</v>
      </c>
      <c r="B54" s="15" t="s">
        <v>513</v>
      </c>
      <c r="C54" s="15" t="s">
        <v>622</v>
      </c>
      <c r="D54" s="15" t="s">
        <v>623</v>
      </c>
      <c r="E54" s="15" t="s">
        <v>624</v>
      </c>
      <c r="F54" s="17" t="s">
        <v>625</v>
      </c>
      <c r="G54" s="25" t="s">
        <v>126</v>
      </c>
      <c r="H54" s="30">
        <v>45</v>
      </c>
      <c r="I54" s="30"/>
      <c r="J54" s="30"/>
      <c r="K54" s="30"/>
      <c r="L54" s="30"/>
      <c r="M54" s="54">
        <v>200</v>
      </c>
      <c r="N54" s="30"/>
      <c r="O54" s="15" t="s">
        <v>518</v>
      </c>
      <c r="P54" s="16"/>
    </row>
    <row r="55" spans="1:16" ht="130.5">
      <c r="A55" s="65" t="s">
        <v>1214</v>
      </c>
      <c r="B55" s="15" t="s">
        <v>513</v>
      </c>
      <c r="C55" s="15" t="s">
        <v>622</v>
      </c>
      <c r="D55" s="15" t="s">
        <v>623</v>
      </c>
      <c r="E55" s="15" t="s">
        <v>626</v>
      </c>
      <c r="F55" s="17" t="s">
        <v>627</v>
      </c>
      <c r="G55" s="25" t="s">
        <v>20</v>
      </c>
      <c r="H55" s="30"/>
      <c r="I55" s="30"/>
      <c r="J55" s="30"/>
      <c r="K55" s="30"/>
      <c r="L55" s="30">
        <v>183</v>
      </c>
      <c r="M55" s="54">
        <v>1800</v>
      </c>
      <c r="N55" s="30"/>
      <c r="O55" s="15" t="s">
        <v>518</v>
      </c>
      <c r="P55" s="16"/>
    </row>
    <row r="62" spans="1:16">
      <c r="B62" s="22"/>
      <c r="C62" s="22"/>
      <c r="D62" s="22"/>
    </row>
    <row r="63" spans="1:16" s="6" customFormat="1">
      <c r="B63" s="22"/>
      <c r="C63" s="22"/>
      <c r="D63" s="22"/>
      <c r="G63" s="23"/>
      <c r="H63" s="32"/>
      <c r="I63" s="32"/>
      <c r="J63" s="32"/>
      <c r="K63" s="32"/>
      <c r="L63" s="32"/>
      <c r="M63" s="32"/>
      <c r="N63" s="32"/>
      <c r="O63" s="8"/>
      <c r="P63" s="14"/>
    </row>
    <row r="64" spans="1:16" s="6" customFormat="1">
      <c r="B64" s="22"/>
      <c r="C64" s="22"/>
      <c r="D64" s="22"/>
      <c r="G64" s="23"/>
      <c r="H64" s="32"/>
      <c r="I64" s="32"/>
      <c r="J64" s="32"/>
      <c r="K64" s="32"/>
      <c r="L64" s="32"/>
      <c r="M64" s="32"/>
      <c r="N64" s="32"/>
      <c r="O64" s="8"/>
      <c r="P64" s="14"/>
    </row>
  </sheetData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01"/>
  <sheetViews>
    <sheetView workbookViewId="0">
      <selection activeCell="A4" sqref="A4:A5"/>
    </sheetView>
  </sheetViews>
  <sheetFormatPr defaultColWidth="9" defaultRowHeight="21.75"/>
  <cols>
    <col min="1" max="1" width="18.125" style="6" customWidth="1"/>
    <col min="2" max="2" width="27.25" style="6" customWidth="1"/>
    <col min="3" max="3" width="29.125" style="8" customWidth="1"/>
    <col min="4" max="4" width="30" style="6" customWidth="1"/>
    <col min="5" max="5" width="25.875" style="6" customWidth="1"/>
    <col min="6" max="6" width="49.875" style="6" bestFit="1" customWidth="1"/>
    <col min="7" max="7" width="8.125" style="23" customWidth="1"/>
    <col min="8" max="8" width="12.375" style="32" customWidth="1"/>
    <col min="9" max="9" width="14.875" style="32" bestFit="1" customWidth="1"/>
    <col min="10" max="10" width="15.875" style="32" bestFit="1" customWidth="1"/>
    <col min="11" max="12" width="13" style="32" customWidth="1"/>
    <col min="13" max="13" width="10.125" style="32" customWidth="1"/>
    <col min="14" max="14" width="11.625" style="32" hidden="1" customWidth="1"/>
    <col min="15" max="15" width="25.625" style="8" bestFit="1" customWidth="1"/>
    <col min="16" max="16" width="12" style="14" customWidth="1"/>
    <col min="17" max="16384" width="9" style="8"/>
  </cols>
  <sheetData>
    <row r="1" spans="1:16" s="2" customFormat="1">
      <c r="A1" s="1" t="s">
        <v>0</v>
      </c>
      <c r="C1" s="3"/>
      <c r="E1" s="3"/>
      <c r="F1" s="3"/>
      <c r="G1" s="4"/>
      <c r="H1" s="27"/>
      <c r="I1" s="27"/>
      <c r="J1" s="27"/>
      <c r="K1" s="27"/>
      <c r="L1" s="27"/>
      <c r="M1" s="27"/>
      <c r="N1" s="27"/>
      <c r="O1" s="3"/>
      <c r="P1" s="5"/>
    </row>
    <row r="2" spans="1:16">
      <c r="C2" s="7"/>
      <c r="D2" s="8"/>
      <c r="E2" s="3"/>
      <c r="F2" s="3"/>
      <c r="G2" s="4"/>
      <c r="H2" s="27"/>
      <c r="I2" s="27"/>
      <c r="J2" s="27"/>
      <c r="K2" s="27"/>
      <c r="L2" s="27"/>
      <c r="M2" s="27"/>
      <c r="N2" s="27"/>
      <c r="O2" s="3"/>
      <c r="P2" s="5"/>
    </row>
    <row r="3" spans="1:16" ht="22.5" thickBot="1">
      <c r="D3" s="9"/>
      <c r="E3" s="9"/>
      <c r="F3" s="9"/>
      <c r="G3" s="4"/>
      <c r="H3" s="28"/>
      <c r="I3" s="28"/>
      <c r="J3" s="28"/>
      <c r="K3" s="28"/>
      <c r="L3" s="28"/>
      <c r="M3" s="28"/>
      <c r="N3" s="28"/>
      <c r="O3" s="4"/>
      <c r="P3" s="10"/>
    </row>
    <row r="4" spans="1:16" ht="39" customHeight="1" thickBot="1">
      <c r="A4" s="89" t="s">
        <v>1212</v>
      </c>
      <c r="B4" s="86" t="s">
        <v>1</v>
      </c>
      <c r="C4" s="86" t="s">
        <v>2</v>
      </c>
      <c r="D4" s="86" t="s">
        <v>3</v>
      </c>
      <c r="E4" s="86" t="s">
        <v>4</v>
      </c>
      <c r="F4" s="86" t="s">
        <v>5</v>
      </c>
      <c r="G4" s="86" t="s">
        <v>6</v>
      </c>
      <c r="H4" s="87" t="s">
        <v>7</v>
      </c>
      <c r="I4" s="87"/>
      <c r="J4" s="87"/>
      <c r="K4" s="87"/>
      <c r="L4" s="87"/>
      <c r="M4" s="87"/>
      <c r="N4" s="87"/>
      <c r="O4" s="86" t="s">
        <v>8</v>
      </c>
      <c r="P4" s="88" t="s">
        <v>9</v>
      </c>
    </row>
    <row r="5" spans="1:16" ht="39.75" customHeight="1" thickBot="1">
      <c r="A5" s="89"/>
      <c r="B5" s="86"/>
      <c r="C5" s="86"/>
      <c r="D5" s="86"/>
      <c r="E5" s="86"/>
      <c r="F5" s="86"/>
      <c r="G5" s="86"/>
      <c r="H5" s="33">
        <v>2557</v>
      </c>
      <c r="I5" s="33">
        <v>2558</v>
      </c>
      <c r="J5" s="33">
        <v>2559</v>
      </c>
      <c r="K5" s="33">
        <v>2560</v>
      </c>
      <c r="L5" s="33">
        <v>2561</v>
      </c>
      <c r="M5" s="33">
        <v>2562</v>
      </c>
      <c r="N5" s="33">
        <v>2563</v>
      </c>
      <c r="O5" s="86"/>
      <c r="P5" s="88"/>
    </row>
    <row r="6" spans="1:16" ht="87">
      <c r="A6" s="65" t="s">
        <v>1215</v>
      </c>
      <c r="B6" s="15" t="s">
        <v>628</v>
      </c>
      <c r="C6" s="15" t="s">
        <v>629</v>
      </c>
      <c r="D6" s="15" t="s">
        <v>630</v>
      </c>
      <c r="E6" s="15" t="s">
        <v>631</v>
      </c>
      <c r="F6" s="17" t="s">
        <v>632</v>
      </c>
      <c r="G6" s="25" t="s">
        <v>20</v>
      </c>
      <c r="H6" s="30">
        <v>324233</v>
      </c>
      <c r="I6" s="30">
        <v>329186</v>
      </c>
      <c r="J6" s="30">
        <v>331425</v>
      </c>
      <c r="K6" s="30">
        <v>331488</v>
      </c>
      <c r="L6" s="30"/>
      <c r="M6" s="54"/>
      <c r="N6" s="30"/>
      <c r="O6" s="15" t="s">
        <v>633</v>
      </c>
      <c r="P6" s="16"/>
    </row>
    <row r="7" spans="1:16" ht="87">
      <c r="A7" s="65" t="s">
        <v>1215</v>
      </c>
      <c r="B7" s="15" t="s">
        <v>628</v>
      </c>
      <c r="C7" s="15" t="s">
        <v>629</v>
      </c>
      <c r="D7" s="15" t="s">
        <v>630</v>
      </c>
      <c r="E7" s="15" t="s">
        <v>631</v>
      </c>
      <c r="F7" s="17" t="s">
        <v>634</v>
      </c>
      <c r="G7" s="25" t="s">
        <v>20</v>
      </c>
      <c r="H7" s="30">
        <v>671</v>
      </c>
      <c r="I7" s="30">
        <v>1566</v>
      </c>
      <c r="J7" s="30">
        <v>1036</v>
      </c>
      <c r="K7" s="30">
        <v>1401</v>
      </c>
      <c r="L7" s="30"/>
      <c r="M7" s="54"/>
      <c r="N7" s="30"/>
      <c r="O7" s="15" t="s">
        <v>633</v>
      </c>
      <c r="P7" s="16"/>
    </row>
    <row r="8" spans="1:16" ht="87">
      <c r="A8" s="65" t="s">
        <v>1215</v>
      </c>
      <c r="B8" s="15" t="s">
        <v>628</v>
      </c>
      <c r="C8" s="15" t="s">
        <v>629</v>
      </c>
      <c r="D8" s="15" t="s">
        <v>630</v>
      </c>
      <c r="E8" s="15" t="s">
        <v>631</v>
      </c>
      <c r="F8" s="17" t="s">
        <v>635</v>
      </c>
      <c r="G8" s="25" t="s">
        <v>636</v>
      </c>
      <c r="H8" s="30">
        <v>3665</v>
      </c>
      <c r="I8" s="30">
        <v>5799</v>
      </c>
      <c r="J8" s="30">
        <v>4864</v>
      </c>
      <c r="K8" s="30">
        <v>5898</v>
      </c>
      <c r="L8" s="30">
        <v>3694</v>
      </c>
      <c r="M8" s="54">
        <v>2879</v>
      </c>
      <c r="N8" s="30"/>
      <c r="O8" s="15" t="s">
        <v>637</v>
      </c>
      <c r="P8" s="16"/>
    </row>
    <row r="9" spans="1:16" ht="87">
      <c r="A9" s="65" t="s">
        <v>1215</v>
      </c>
      <c r="B9" s="15" t="s">
        <v>628</v>
      </c>
      <c r="C9" s="15" t="s">
        <v>629</v>
      </c>
      <c r="D9" s="15" t="s">
        <v>630</v>
      </c>
      <c r="E9" s="15" t="s">
        <v>631</v>
      </c>
      <c r="F9" s="17" t="s">
        <v>638</v>
      </c>
      <c r="G9" s="25" t="s">
        <v>636</v>
      </c>
      <c r="H9" s="30">
        <v>2421</v>
      </c>
      <c r="I9" s="30">
        <v>3565</v>
      </c>
      <c r="J9" s="30">
        <v>2848</v>
      </c>
      <c r="K9" s="30">
        <v>3223</v>
      </c>
      <c r="L9" s="30">
        <v>2162</v>
      </c>
      <c r="M9" s="54">
        <v>1873</v>
      </c>
      <c r="N9" s="30"/>
      <c r="O9" s="15" t="s">
        <v>637</v>
      </c>
      <c r="P9" s="16"/>
    </row>
    <row r="10" spans="1:16" ht="87">
      <c r="A10" s="65" t="s">
        <v>1215</v>
      </c>
      <c r="B10" s="15" t="s">
        <v>628</v>
      </c>
      <c r="C10" s="15" t="s">
        <v>629</v>
      </c>
      <c r="D10" s="15" t="s">
        <v>639</v>
      </c>
      <c r="E10" s="15" t="s">
        <v>640</v>
      </c>
      <c r="F10" s="17" t="s">
        <v>641</v>
      </c>
      <c r="G10" s="25" t="s">
        <v>402</v>
      </c>
      <c r="H10" s="30">
        <v>44</v>
      </c>
      <c r="I10" s="30">
        <v>43</v>
      </c>
      <c r="J10" s="30">
        <v>45</v>
      </c>
      <c r="K10" s="30">
        <v>35</v>
      </c>
      <c r="L10" s="30">
        <v>41</v>
      </c>
      <c r="M10" s="54">
        <v>29</v>
      </c>
      <c r="N10" s="30"/>
      <c r="O10" s="15" t="s">
        <v>495</v>
      </c>
      <c r="P10" s="16"/>
    </row>
    <row r="11" spans="1:16" ht="87">
      <c r="A11" s="65" t="s">
        <v>1215</v>
      </c>
      <c r="B11" s="15" t="s">
        <v>628</v>
      </c>
      <c r="C11" s="15" t="s">
        <v>629</v>
      </c>
      <c r="D11" s="15" t="s">
        <v>639</v>
      </c>
      <c r="E11" s="15" t="s">
        <v>640</v>
      </c>
      <c r="F11" s="17" t="s">
        <v>642</v>
      </c>
      <c r="G11" s="25" t="s">
        <v>266</v>
      </c>
      <c r="H11" s="30">
        <v>1719</v>
      </c>
      <c r="I11" s="30">
        <v>1176</v>
      </c>
      <c r="J11" s="30">
        <v>1658</v>
      </c>
      <c r="K11" s="30">
        <v>851</v>
      </c>
      <c r="L11" s="30">
        <v>2085</v>
      </c>
      <c r="M11" s="54">
        <v>2271</v>
      </c>
      <c r="N11" s="30"/>
      <c r="O11" s="15" t="s">
        <v>495</v>
      </c>
      <c r="P11" s="16"/>
    </row>
    <row r="12" spans="1:16" ht="87">
      <c r="A12" s="65" t="s">
        <v>1215</v>
      </c>
      <c r="B12" s="15" t="s">
        <v>628</v>
      </c>
      <c r="C12" s="15" t="s">
        <v>629</v>
      </c>
      <c r="D12" s="15" t="s">
        <v>643</v>
      </c>
      <c r="E12" s="15" t="s">
        <v>644</v>
      </c>
      <c r="F12" s="17" t="s">
        <v>645</v>
      </c>
      <c r="G12" s="25" t="s">
        <v>266</v>
      </c>
      <c r="H12" s="30">
        <v>6027</v>
      </c>
      <c r="I12" s="30">
        <v>7323</v>
      </c>
      <c r="J12" s="30">
        <v>6508</v>
      </c>
      <c r="K12" s="30">
        <v>6879</v>
      </c>
      <c r="L12" s="30">
        <v>0</v>
      </c>
      <c r="M12" s="54">
        <v>4663</v>
      </c>
      <c r="N12" s="30"/>
      <c r="O12" s="15" t="s">
        <v>646</v>
      </c>
      <c r="P12" s="16"/>
    </row>
    <row r="13" spans="1:16" ht="87">
      <c r="A13" s="65" t="s">
        <v>1215</v>
      </c>
      <c r="B13" s="15" t="s">
        <v>628</v>
      </c>
      <c r="C13" s="15" t="s">
        <v>629</v>
      </c>
      <c r="D13" s="15" t="s">
        <v>643</v>
      </c>
      <c r="E13" s="15" t="s">
        <v>644</v>
      </c>
      <c r="F13" s="35"/>
      <c r="G13" s="25" t="s">
        <v>126</v>
      </c>
      <c r="H13" s="30">
        <v>203</v>
      </c>
      <c r="I13" s="30">
        <v>205</v>
      </c>
      <c r="J13" s="30">
        <v>195</v>
      </c>
      <c r="K13" s="30">
        <v>204</v>
      </c>
      <c r="L13" s="30">
        <v>185</v>
      </c>
      <c r="M13" s="54">
        <v>197</v>
      </c>
      <c r="N13" s="30"/>
      <c r="O13" s="15" t="s">
        <v>646</v>
      </c>
      <c r="P13" s="16"/>
    </row>
    <row r="14" spans="1:16" ht="87">
      <c r="A14" s="65" t="s">
        <v>1215</v>
      </c>
      <c r="B14" s="15" t="s">
        <v>628</v>
      </c>
      <c r="C14" s="15" t="s">
        <v>629</v>
      </c>
      <c r="D14" s="15" t="s">
        <v>643</v>
      </c>
      <c r="E14" s="15" t="s">
        <v>644</v>
      </c>
      <c r="F14" s="17" t="s">
        <v>647</v>
      </c>
      <c r="G14" s="25" t="s">
        <v>266</v>
      </c>
      <c r="H14" s="30">
        <v>26906</v>
      </c>
      <c r="I14" s="30">
        <v>28834</v>
      </c>
      <c r="J14" s="30">
        <v>28608</v>
      </c>
      <c r="K14" s="30"/>
      <c r="L14" s="30">
        <v>30472</v>
      </c>
      <c r="M14" s="54">
        <v>30379</v>
      </c>
      <c r="N14" s="30"/>
      <c r="O14" s="15" t="s">
        <v>646</v>
      </c>
      <c r="P14" s="16"/>
    </row>
    <row r="15" spans="1:16" ht="87">
      <c r="A15" s="65" t="s">
        <v>1215</v>
      </c>
      <c r="B15" s="15" t="s">
        <v>628</v>
      </c>
      <c r="C15" s="15" t="s">
        <v>629</v>
      </c>
      <c r="D15" s="15" t="s">
        <v>643</v>
      </c>
      <c r="E15" s="15" t="s">
        <v>644</v>
      </c>
      <c r="F15" s="35"/>
      <c r="G15" s="25" t="s">
        <v>126</v>
      </c>
      <c r="H15" s="30">
        <v>3189</v>
      </c>
      <c r="I15" s="30">
        <v>3027</v>
      </c>
      <c r="J15" s="30">
        <v>3060</v>
      </c>
      <c r="K15" s="30"/>
      <c r="L15" s="30">
        <v>3269</v>
      </c>
      <c r="M15" s="54">
        <v>3414</v>
      </c>
      <c r="N15" s="30"/>
      <c r="O15" s="15"/>
      <c r="P15" s="16"/>
    </row>
    <row r="16" spans="1:16" ht="87">
      <c r="A16" s="65" t="s">
        <v>1215</v>
      </c>
      <c r="B16" s="15" t="s">
        <v>628</v>
      </c>
      <c r="C16" s="15" t="s">
        <v>629</v>
      </c>
      <c r="D16" s="15" t="s">
        <v>648</v>
      </c>
      <c r="E16" s="15" t="s">
        <v>649</v>
      </c>
      <c r="F16" s="17" t="s">
        <v>650</v>
      </c>
      <c r="G16" s="25" t="s">
        <v>250</v>
      </c>
      <c r="H16" s="30">
        <v>148</v>
      </c>
      <c r="I16" s="30">
        <v>120</v>
      </c>
      <c r="J16" s="30">
        <v>115</v>
      </c>
      <c r="K16" s="30">
        <v>120</v>
      </c>
      <c r="L16" s="30">
        <v>86</v>
      </c>
      <c r="M16" s="54"/>
      <c r="N16" s="30"/>
      <c r="O16" s="15" t="s">
        <v>651</v>
      </c>
      <c r="P16" s="16"/>
    </row>
    <row r="17" spans="1:16" ht="87">
      <c r="A17" s="65" t="s">
        <v>1215</v>
      </c>
      <c r="B17" s="15" t="s">
        <v>628</v>
      </c>
      <c r="C17" s="15" t="s">
        <v>629</v>
      </c>
      <c r="D17" s="15" t="s">
        <v>648</v>
      </c>
      <c r="E17" s="15" t="s">
        <v>649</v>
      </c>
      <c r="F17" s="17" t="s">
        <v>652</v>
      </c>
      <c r="G17" s="25" t="s">
        <v>266</v>
      </c>
      <c r="H17" s="30">
        <v>148</v>
      </c>
      <c r="I17" s="30">
        <v>120</v>
      </c>
      <c r="J17" s="30">
        <v>115</v>
      </c>
      <c r="K17" s="30">
        <v>120</v>
      </c>
      <c r="L17" s="30">
        <v>86</v>
      </c>
      <c r="M17" s="54"/>
      <c r="N17" s="30"/>
      <c r="O17" s="15" t="s">
        <v>651</v>
      </c>
      <c r="P17" s="16"/>
    </row>
    <row r="18" spans="1:16" ht="87">
      <c r="A18" s="65" t="s">
        <v>1215</v>
      </c>
      <c r="B18" s="15" t="s">
        <v>628</v>
      </c>
      <c r="C18" s="15" t="s">
        <v>629</v>
      </c>
      <c r="D18" s="15" t="s">
        <v>648</v>
      </c>
      <c r="E18" s="15" t="s">
        <v>649</v>
      </c>
      <c r="F18" s="17" t="s">
        <v>653</v>
      </c>
      <c r="G18" s="25" t="s">
        <v>126</v>
      </c>
      <c r="H18" s="30">
        <v>43</v>
      </c>
      <c r="I18" s="30">
        <v>56</v>
      </c>
      <c r="J18" s="30">
        <v>15</v>
      </c>
      <c r="K18" s="30">
        <v>25</v>
      </c>
      <c r="L18" s="30">
        <v>23</v>
      </c>
      <c r="M18" s="54">
        <v>78</v>
      </c>
      <c r="N18" s="30"/>
      <c r="O18" s="15" t="s">
        <v>654</v>
      </c>
      <c r="P18" s="16"/>
    </row>
    <row r="19" spans="1:16" ht="87">
      <c r="A19" s="65" t="s">
        <v>1215</v>
      </c>
      <c r="B19" s="15" t="s">
        <v>628</v>
      </c>
      <c r="C19" s="15" t="s">
        <v>629</v>
      </c>
      <c r="D19" s="15" t="s">
        <v>648</v>
      </c>
      <c r="E19" s="15" t="s">
        <v>649</v>
      </c>
      <c r="F19" s="17" t="s">
        <v>1157</v>
      </c>
      <c r="G19" s="25" t="s">
        <v>266</v>
      </c>
      <c r="H19" s="30">
        <v>4595</v>
      </c>
      <c r="I19" s="30">
        <v>5944</v>
      </c>
      <c r="J19" s="30">
        <v>1287</v>
      </c>
      <c r="K19" s="30">
        <v>1959</v>
      </c>
      <c r="L19" s="30">
        <v>2453</v>
      </c>
      <c r="M19" s="54">
        <v>4688</v>
      </c>
      <c r="N19" s="30"/>
      <c r="O19" s="15" t="s">
        <v>654</v>
      </c>
      <c r="P19" s="16"/>
    </row>
    <row r="20" spans="1:16" ht="87">
      <c r="A20" s="65" t="s">
        <v>1215</v>
      </c>
      <c r="B20" s="15" t="s">
        <v>628</v>
      </c>
      <c r="C20" s="15" t="s">
        <v>655</v>
      </c>
      <c r="D20" s="15" t="s">
        <v>656</v>
      </c>
      <c r="E20" s="15" t="s">
        <v>657</v>
      </c>
      <c r="F20" s="17" t="s">
        <v>658</v>
      </c>
      <c r="G20" s="25" t="s">
        <v>266</v>
      </c>
      <c r="H20" s="30">
        <v>1860</v>
      </c>
      <c r="I20" s="30">
        <v>1880</v>
      </c>
      <c r="J20" s="30">
        <v>1900</v>
      </c>
      <c r="K20" s="30">
        <v>2100</v>
      </c>
      <c r="L20" s="30"/>
      <c r="M20" s="54"/>
      <c r="N20" s="30"/>
      <c r="O20" s="15" t="s">
        <v>659</v>
      </c>
      <c r="P20" s="16"/>
    </row>
    <row r="21" spans="1:16" ht="87">
      <c r="A21" s="65" t="s">
        <v>1215</v>
      </c>
      <c r="B21" s="15" t="s">
        <v>628</v>
      </c>
      <c r="C21" s="15" t="s">
        <v>655</v>
      </c>
      <c r="D21" s="15" t="s">
        <v>656</v>
      </c>
      <c r="E21" s="15" t="s">
        <v>657</v>
      </c>
      <c r="F21" s="17" t="s">
        <v>660</v>
      </c>
      <c r="G21" s="25" t="s">
        <v>318</v>
      </c>
      <c r="H21" s="30">
        <v>10</v>
      </c>
      <c r="I21" s="30">
        <v>10</v>
      </c>
      <c r="J21" s="30">
        <v>10</v>
      </c>
      <c r="K21" s="30">
        <v>10</v>
      </c>
      <c r="L21" s="30">
        <v>10</v>
      </c>
      <c r="M21" s="54"/>
      <c r="N21" s="30"/>
      <c r="O21" s="15" t="s">
        <v>659</v>
      </c>
      <c r="P21" s="16"/>
    </row>
    <row r="22" spans="1:16" ht="87">
      <c r="A22" s="65" t="s">
        <v>1215</v>
      </c>
      <c r="B22" s="15" t="s">
        <v>628</v>
      </c>
      <c r="C22" s="15" t="s">
        <v>655</v>
      </c>
      <c r="D22" s="15" t="s">
        <v>656</v>
      </c>
      <c r="E22" s="15" t="s">
        <v>657</v>
      </c>
      <c r="F22" s="17" t="s">
        <v>661</v>
      </c>
      <c r="G22" s="25" t="s">
        <v>318</v>
      </c>
      <c r="H22" s="30">
        <v>10</v>
      </c>
      <c r="I22" s="30">
        <v>10</v>
      </c>
      <c r="J22" s="30">
        <v>10</v>
      </c>
      <c r="K22" s="30">
        <v>10</v>
      </c>
      <c r="L22" s="30">
        <v>10</v>
      </c>
      <c r="M22" s="54"/>
      <c r="N22" s="30"/>
      <c r="O22" s="15" t="s">
        <v>659</v>
      </c>
      <c r="P22" s="16"/>
    </row>
    <row r="23" spans="1:16" ht="87">
      <c r="A23" s="65" t="s">
        <v>1215</v>
      </c>
      <c r="B23" s="15" t="s">
        <v>628</v>
      </c>
      <c r="C23" s="15" t="s">
        <v>655</v>
      </c>
      <c r="D23" s="15" t="s">
        <v>662</v>
      </c>
      <c r="E23" s="15" t="s">
        <v>663</v>
      </c>
      <c r="F23" s="17" t="s">
        <v>664</v>
      </c>
      <c r="G23" s="25" t="s">
        <v>185</v>
      </c>
      <c r="H23" s="30">
        <v>0</v>
      </c>
      <c r="I23" s="30" t="s">
        <v>66</v>
      </c>
      <c r="J23" s="30" t="s">
        <v>66</v>
      </c>
      <c r="K23" s="30" t="s">
        <v>66</v>
      </c>
      <c r="L23" s="30"/>
      <c r="M23" s="54"/>
      <c r="N23" s="30"/>
      <c r="O23" s="15" t="s">
        <v>665</v>
      </c>
      <c r="P23" s="16"/>
    </row>
    <row r="24" spans="1:16" ht="87">
      <c r="A24" s="65" t="s">
        <v>1215</v>
      </c>
      <c r="B24" s="15" t="s">
        <v>628</v>
      </c>
      <c r="C24" s="15" t="s">
        <v>655</v>
      </c>
      <c r="D24" s="15" t="s">
        <v>662</v>
      </c>
      <c r="E24" s="15" t="s">
        <v>663</v>
      </c>
      <c r="F24" s="17" t="s">
        <v>666</v>
      </c>
      <c r="G24" s="25" t="s">
        <v>266</v>
      </c>
      <c r="H24" s="30">
        <v>0</v>
      </c>
      <c r="I24" s="30" t="s">
        <v>66</v>
      </c>
      <c r="J24" s="30" t="s">
        <v>66</v>
      </c>
      <c r="K24" s="30" t="s">
        <v>66</v>
      </c>
      <c r="L24" s="30"/>
      <c r="M24" s="54"/>
      <c r="N24" s="30"/>
      <c r="O24" s="15" t="s">
        <v>665</v>
      </c>
      <c r="P24" s="16"/>
    </row>
    <row r="25" spans="1:16" ht="87">
      <c r="A25" s="65" t="s">
        <v>1215</v>
      </c>
      <c r="B25" s="15" t="s">
        <v>628</v>
      </c>
      <c r="C25" s="15" t="s">
        <v>655</v>
      </c>
      <c r="D25" s="15" t="s">
        <v>667</v>
      </c>
      <c r="E25" s="15" t="s">
        <v>668</v>
      </c>
      <c r="F25" s="17" t="s">
        <v>669</v>
      </c>
      <c r="G25" s="25" t="s">
        <v>266</v>
      </c>
      <c r="H25" s="30">
        <v>240</v>
      </c>
      <c r="I25" s="30">
        <v>394</v>
      </c>
      <c r="J25" s="30">
        <v>237</v>
      </c>
      <c r="K25" s="30">
        <v>394</v>
      </c>
      <c r="L25" s="30">
        <v>437</v>
      </c>
      <c r="M25" s="54">
        <v>468</v>
      </c>
      <c r="N25" s="30"/>
      <c r="O25" s="15" t="s">
        <v>670</v>
      </c>
      <c r="P25" s="16"/>
    </row>
    <row r="26" spans="1:16" ht="87">
      <c r="A26" s="65" t="s">
        <v>1215</v>
      </c>
      <c r="B26" s="15" t="s">
        <v>628</v>
      </c>
      <c r="C26" s="15" t="s">
        <v>655</v>
      </c>
      <c r="D26" s="15" t="s">
        <v>667</v>
      </c>
      <c r="E26" s="15" t="s">
        <v>668</v>
      </c>
      <c r="F26" s="17" t="s">
        <v>669</v>
      </c>
      <c r="G26" s="25" t="s">
        <v>266</v>
      </c>
      <c r="H26" s="30"/>
      <c r="I26" s="30"/>
      <c r="J26" s="30">
        <v>1970</v>
      </c>
      <c r="K26" s="30">
        <v>1970</v>
      </c>
      <c r="L26" s="30">
        <v>2382</v>
      </c>
      <c r="M26" s="54">
        <v>229</v>
      </c>
      <c r="N26" s="30"/>
      <c r="O26" s="15" t="s">
        <v>670</v>
      </c>
      <c r="P26" s="16"/>
    </row>
    <row r="27" spans="1:16" ht="87">
      <c r="A27" s="65" t="s">
        <v>1215</v>
      </c>
      <c r="B27" s="15" t="s">
        <v>628</v>
      </c>
      <c r="C27" s="15" t="s">
        <v>655</v>
      </c>
      <c r="D27" s="15" t="s">
        <v>667</v>
      </c>
      <c r="E27" s="15" t="s">
        <v>668</v>
      </c>
      <c r="F27" s="17" t="s">
        <v>669</v>
      </c>
      <c r="G27" s="25" t="s">
        <v>266</v>
      </c>
      <c r="H27" s="30"/>
      <c r="I27" s="30"/>
      <c r="J27" s="30">
        <v>255</v>
      </c>
      <c r="K27" s="30">
        <v>640</v>
      </c>
      <c r="L27" s="30">
        <v>698</v>
      </c>
      <c r="M27" s="54">
        <v>985</v>
      </c>
      <c r="N27" s="30"/>
      <c r="O27" s="15"/>
      <c r="P27" s="16"/>
    </row>
    <row r="28" spans="1:16" ht="87">
      <c r="A28" s="65" t="s">
        <v>1215</v>
      </c>
      <c r="B28" s="15" t="s">
        <v>628</v>
      </c>
      <c r="C28" s="15" t="s">
        <v>655</v>
      </c>
      <c r="D28" s="15" t="s">
        <v>667</v>
      </c>
      <c r="E28" s="15" t="s">
        <v>668</v>
      </c>
      <c r="F28" s="17" t="s">
        <v>671</v>
      </c>
      <c r="G28" s="25" t="s">
        <v>672</v>
      </c>
      <c r="H28" s="30">
        <v>215722</v>
      </c>
      <c r="I28" s="30">
        <v>221235</v>
      </c>
      <c r="J28" s="30">
        <v>225797</v>
      </c>
      <c r="K28" s="30">
        <v>228035</v>
      </c>
      <c r="L28" s="30"/>
      <c r="M28" s="54">
        <v>15249</v>
      </c>
      <c r="N28" s="30"/>
      <c r="O28" s="15" t="s">
        <v>665</v>
      </c>
      <c r="P28" s="16"/>
    </row>
    <row r="29" spans="1:16" ht="87">
      <c r="A29" s="65" t="s">
        <v>1215</v>
      </c>
      <c r="B29" s="15" t="s">
        <v>628</v>
      </c>
      <c r="C29" s="15" t="s">
        <v>655</v>
      </c>
      <c r="D29" s="15" t="s">
        <v>667</v>
      </c>
      <c r="E29" s="15" t="s">
        <v>673</v>
      </c>
      <c r="F29" s="17" t="s">
        <v>674</v>
      </c>
      <c r="G29" s="25" t="s">
        <v>97</v>
      </c>
      <c r="H29" s="30">
        <v>176</v>
      </c>
      <c r="I29" s="30">
        <v>176</v>
      </c>
      <c r="J29" s="30">
        <v>176</v>
      </c>
      <c r="K29" s="30">
        <v>197</v>
      </c>
      <c r="L29" s="30">
        <v>197</v>
      </c>
      <c r="M29" s="54">
        <v>151</v>
      </c>
      <c r="N29" s="30"/>
      <c r="O29" s="15" t="s">
        <v>659</v>
      </c>
      <c r="P29" s="16"/>
    </row>
    <row r="30" spans="1:16" ht="87">
      <c r="A30" s="65" t="s">
        <v>1215</v>
      </c>
      <c r="B30" s="15" t="s">
        <v>628</v>
      </c>
      <c r="C30" s="15" t="s">
        <v>655</v>
      </c>
      <c r="D30" s="15" t="s">
        <v>667</v>
      </c>
      <c r="E30" s="15" t="s">
        <v>673</v>
      </c>
      <c r="F30" s="15" t="s">
        <v>1004</v>
      </c>
      <c r="G30" s="25" t="s">
        <v>97</v>
      </c>
      <c r="H30" s="30">
        <v>9</v>
      </c>
      <c r="I30" s="30">
        <v>9</v>
      </c>
      <c r="J30" s="30">
        <v>9</v>
      </c>
      <c r="K30" s="30">
        <v>8</v>
      </c>
      <c r="L30" s="30">
        <v>8</v>
      </c>
      <c r="M30" s="54">
        <v>9</v>
      </c>
      <c r="N30" s="30"/>
      <c r="O30" s="15" t="s">
        <v>659</v>
      </c>
      <c r="P30" s="16"/>
    </row>
    <row r="31" spans="1:16" ht="87">
      <c r="A31" s="65" t="s">
        <v>1215</v>
      </c>
      <c r="B31" s="15" t="s">
        <v>628</v>
      </c>
      <c r="C31" s="15" t="s">
        <v>655</v>
      </c>
      <c r="D31" s="15" t="s">
        <v>667</v>
      </c>
      <c r="E31" s="15" t="s">
        <v>673</v>
      </c>
      <c r="F31" s="15" t="s">
        <v>1005</v>
      </c>
      <c r="G31" s="25" t="s">
        <v>97</v>
      </c>
      <c r="H31" s="30">
        <v>6</v>
      </c>
      <c r="I31" s="30">
        <v>6</v>
      </c>
      <c r="J31" s="30">
        <v>6</v>
      </c>
      <c r="K31" s="30">
        <v>6</v>
      </c>
      <c r="L31" s="30">
        <v>6</v>
      </c>
      <c r="M31" s="54">
        <v>5</v>
      </c>
      <c r="N31" s="30"/>
      <c r="O31" s="15" t="s">
        <v>659</v>
      </c>
      <c r="P31" s="16"/>
    </row>
    <row r="32" spans="1:16" ht="87">
      <c r="A32" s="65" t="s">
        <v>1215</v>
      </c>
      <c r="B32" s="15" t="s">
        <v>628</v>
      </c>
      <c r="C32" s="15" t="s">
        <v>655</v>
      </c>
      <c r="D32" s="15" t="s">
        <v>667</v>
      </c>
      <c r="E32" s="15" t="s">
        <v>673</v>
      </c>
      <c r="F32" s="15" t="s">
        <v>1006</v>
      </c>
      <c r="G32" s="25" t="s">
        <v>97</v>
      </c>
      <c r="H32" s="30">
        <v>27</v>
      </c>
      <c r="I32" s="30">
        <v>27</v>
      </c>
      <c r="J32" s="30">
        <v>27</v>
      </c>
      <c r="K32" s="30">
        <v>18</v>
      </c>
      <c r="L32" s="30">
        <v>18</v>
      </c>
      <c r="M32" s="54">
        <v>18</v>
      </c>
      <c r="N32" s="30"/>
      <c r="O32" s="15" t="s">
        <v>659</v>
      </c>
      <c r="P32" s="16"/>
    </row>
    <row r="33" spans="1:16" ht="87">
      <c r="A33" s="65" t="s">
        <v>1215</v>
      </c>
      <c r="B33" s="15" t="s">
        <v>628</v>
      </c>
      <c r="C33" s="15" t="s">
        <v>655</v>
      </c>
      <c r="D33" s="15" t="s">
        <v>667</v>
      </c>
      <c r="E33" s="15" t="s">
        <v>673</v>
      </c>
      <c r="F33" s="15" t="s">
        <v>1007</v>
      </c>
      <c r="G33" s="25" t="s">
        <v>97</v>
      </c>
      <c r="H33" s="30">
        <v>25</v>
      </c>
      <c r="I33" s="30">
        <v>25</v>
      </c>
      <c r="J33" s="30">
        <v>25</v>
      </c>
      <c r="K33" s="30">
        <v>65</v>
      </c>
      <c r="L33" s="30">
        <v>65</v>
      </c>
      <c r="M33" s="54">
        <v>15</v>
      </c>
      <c r="N33" s="30"/>
      <c r="O33" s="15" t="s">
        <v>659</v>
      </c>
      <c r="P33" s="16"/>
    </row>
    <row r="34" spans="1:16" ht="87">
      <c r="A34" s="65" t="s">
        <v>1215</v>
      </c>
      <c r="B34" s="15" t="s">
        <v>628</v>
      </c>
      <c r="C34" s="15" t="s">
        <v>655</v>
      </c>
      <c r="D34" s="15" t="s">
        <v>667</v>
      </c>
      <c r="E34" s="15" t="s">
        <v>673</v>
      </c>
      <c r="F34" s="15" t="s">
        <v>1008</v>
      </c>
      <c r="G34" s="25" t="s">
        <v>97</v>
      </c>
      <c r="H34" s="30">
        <v>41</v>
      </c>
      <c r="I34" s="30">
        <v>41</v>
      </c>
      <c r="J34" s="30">
        <v>41</v>
      </c>
      <c r="K34" s="30">
        <v>41</v>
      </c>
      <c r="L34" s="30">
        <v>41</v>
      </c>
      <c r="M34" s="54">
        <v>41</v>
      </c>
      <c r="N34" s="30"/>
      <c r="O34" s="15" t="s">
        <v>659</v>
      </c>
      <c r="P34" s="16"/>
    </row>
    <row r="35" spans="1:16" ht="87">
      <c r="A35" s="65" t="s">
        <v>1215</v>
      </c>
      <c r="B35" s="15" t="s">
        <v>628</v>
      </c>
      <c r="C35" s="15" t="s">
        <v>655</v>
      </c>
      <c r="D35" s="15" t="s">
        <v>667</v>
      </c>
      <c r="E35" s="15" t="s">
        <v>673</v>
      </c>
      <c r="F35" s="15" t="s">
        <v>1009</v>
      </c>
      <c r="G35" s="25" t="s">
        <v>97</v>
      </c>
      <c r="H35" s="30">
        <v>13</v>
      </c>
      <c r="I35" s="30">
        <v>13</v>
      </c>
      <c r="J35" s="30">
        <v>13</v>
      </c>
      <c r="K35" s="30">
        <v>11</v>
      </c>
      <c r="L35" s="30">
        <v>11</v>
      </c>
      <c r="M35" s="54">
        <v>13</v>
      </c>
      <c r="N35" s="30"/>
      <c r="O35" s="15" t="s">
        <v>659</v>
      </c>
      <c r="P35" s="16"/>
    </row>
    <row r="36" spans="1:16" ht="87">
      <c r="A36" s="65" t="s">
        <v>1215</v>
      </c>
      <c r="B36" s="15" t="s">
        <v>628</v>
      </c>
      <c r="C36" s="15" t="s">
        <v>655</v>
      </c>
      <c r="D36" s="15" t="s">
        <v>667</v>
      </c>
      <c r="E36" s="15" t="s">
        <v>673</v>
      </c>
      <c r="F36" s="15" t="s">
        <v>1010</v>
      </c>
      <c r="G36" s="25" t="s">
        <v>97</v>
      </c>
      <c r="H36" s="30">
        <v>11</v>
      </c>
      <c r="I36" s="30">
        <v>11</v>
      </c>
      <c r="J36" s="30">
        <v>11</v>
      </c>
      <c r="K36" s="30">
        <v>12</v>
      </c>
      <c r="L36" s="30">
        <v>12</v>
      </c>
      <c r="M36" s="54">
        <v>11</v>
      </c>
      <c r="N36" s="30"/>
      <c r="O36" s="15" t="s">
        <v>659</v>
      </c>
      <c r="P36" s="16"/>
    </row>
    <row r="37" spans="1:16" ht="87">
      <c r="A37" s="65" t="s">
        <v>1215</v>
      </c>
      <c r="B37" s="15" t="s">
        <v>628</v>
      </c>
      <c r="C37" s="15" t="s">
        <v>655</v>
      </c>
      <c r="D37" s="15" t="s">
        <v>667</v>
      </c>
      <c r="E37" s="15" t="s">
        <v>673</v>
      </c>
      <c r="F37" s="15" t="s">
        <v>1011</v>
      </c>
      <c r="G37" s="25" t="s">
        <v>97</v>
      </c>
      <c r="H37" s="30">
        <v>9</v>
      </c>
      <c r="I37" s="30">
        <v>9</v>
      </c>
      <c r="J37" s="30">
        <v>9</v>
      </c>
      <c r="K37" s="30">
        <v>6</v>
      </c>
      <c r="L37" s="30">
        <v>6</v>
      </c>
      <c r="M37" s="54">
        <v>6</v>
      </c>
      <c r="N37" s="30"/>
      <c r="O37" s="15" t="s">
        <v>659</v>
      </c>
      <c r="P37" s="16"/>
    </row>
    <row r="38" spans="1:16" ht="87">
      <c r="A38" s="65" t="s">
        <v>1215</v>
      </c>
      <c r="B38" s="15" t="s">
        <v>628</v>
      </c>
      <c r="C38" s="15" t="s">
        <v>655</v>
      </c>
      <c r="D38" s="15" t="s">
        <v>667</v>
      </c>
      <c r="E38" s="15" t="s">
        <v>673</v>
      </c>
      <c r="F38" s="15" t="s">
        <v>1012</v>
      </c>
      <c r="G38" s="25" t="s">
        <v>97</v>
      </c>
      <c r="H38" s="30">
        <v>29</v>
      </c>
      <c r="I38" s="30">
        <v>29</v>
      </c>
      <c r="J38" s="30">
        <v>29</v>
      </c>
      <c r="K38" s="30">
        <v>24</v>
      </c>
      <c r="L38" s="30">
        <v>24</v>
      </c>
      <c r="M38" s="54">
        <v>24</v>
      </c>
      <c r="N38" s="30"/>
      <c r="O38" s="15" t="s">
        <v>659</v>
      </c>
      <c r="P38" s="16"/>
    </row>
    <row r="39" spans="1:16" ht="87">
      <c r="A39" s="65" t="s">
        <v>1215</v>
      </c>
      <c r="B39" s="15" t="s">
        <v>628</v>
      </c>
      <c r="C39" s="15" t="s">
        <v>655</v>
      </c>
      <c r="D39" s="15" t="s">
        <v>667</v>
      </c>
      <c r="E39" s="15" t="s">
        <v>673</v>
      </c>
      <c r="F39" s="15" t="s">
        <v>1013</v>
      </c>
      <c r="G39" s="25" t="s">
        <v>97</v>
      </c>
      <c r="H39" s="30">
        <v>6</v>
      </c>
      <c r="I39" s="30">
        <v>6</v>
      </c>
      <c r="J39" s="30">
        <v>6</v>
      </c>
      <c r="K39" s="30">
        <v>6</v>
      </c>
      <c r="L39" s="30">
        <v>6</v>
      </c>
      <c r="M39" s="54">
        <v>9</v>
      </c>
      <c r="N39" s="30"/>
      <c r="O39" s="15" t="s">
        <v>659</v>
      </c>
      <c r="P39" s="16"/>
    </row>
    <row r="40" spans="1:16" ht="87">
      <c r="A40" s="65" t="s">
        <v>1215</v>
      </c>
      <c r="B40" s="15" t="s">
        <v>628</v>
      </c>
      <c r="C40" s="15" t="s">
        <v>655</v>
      </c>
      <c r="D40" s="15" t="s">
        <v>667</v>
      </c>
      <c r="E40" s="15" t="s">
        <v>673</v>
      </c>
      <c r="F40" s="17" t="s">
        <v>675</v>
      </c>
      <c r="G40" s="25" t="s">
        <v>266</v>
      </c>
      <c r="H40" s="30">
        <v>31960</v>
      </c>
      <c r="I40" s="30">
        <v>31960</v>
      </c>
      <c r="J40" s="30">
        <v>31960</v>
      </c>
      <c r="K40" s="30">
        <v>27738</v>
      </c>
      <c r="L40" s="30">
        <v>27738</v>
      </c>
      <c r="M40" s="54"/>
      <c r="N40" s="30"/>
      <c r="O40" s="15" t="s">
        <v>659</v>
      </c>
      <c r="P40" s="16"/>
    </row>
    <row r="41" spans="1:16" ht="87">
      <c r="A41" s="65" t="s">
        <v>1215</v>
      </c>
      <c r="B41" s="15" t="s">
        <v>628</v>
      </c>
      <c r="C41" s="15" t="s">
        <v>655</v>
      </c>
      <c r="D41" s="15" t="s">
        <v>667</v>
      </c>
      <c r="E41" s="15" t="s">
        <v>673</v>
      </c>
      <c r="F41" s="15" t="s">
        <v>1014</v>
      </c>
      <c r="G41" s="25" t="s">
        <v>266</v>
      </c>
      <c r="H41" s="30">
        <v>1408</v>
      </c>
      <c r="I41" s="30">
        <v>1408</v>
      </c>
      <c r="J41" s="30">
        <v>1408</v>
      </c>
      <c r="K41" s="30">
        <v>1439</v>
      </c>
      <c r="L41" s="30">
        <v>1439</v>
      </c>
      <c r="M41" s="54"/>
      <c r="N41" s="30"/>
      <c r="O41" s="15" t="s">
        <v>659</v>
      </c>
      <c r="P41" s="16"/>
    </row>
    <row r="42" spans="1:16" ht="87">
      <c r="A42" s="65" t="s">
        <v>1215</v>
      </c>
      <c r="B42" s="15" t="s">
        <v>628</v>
      </c>
      <c r="C42" s="15" t="s">
        <v>655</v>
      </c>
      <c r="D42" s="15" t="s">
        <v>667</v>
      </c>
      <c r="E42" s="15" t="s">
        <v>673</v>
      </c>
      <c r="F42" s="15" t="s">
        <v>1015</v>
      </c>
      <c r="G42" s="25" t="s">
        <v>266</v>
      </c>
      <c r="H42" s="30">
        <v>1429</v>
      </c>
      <c r="I42" s="30">
        <v>1429</v>
      </c>
      <c r="J42" s="30">
        <v>1429</v>
      </c>
      <c r="K42" s="30">
        <v>1362</v>
      </c>
      <c r="L42" s="30">
        <v>1362</v>
      </c>
      <c r="M42" s="54"/>
      <c r="N42" s="30"/>
      <c r="O42" s="15" t="s">
        <v>659</v>
      </c>
      <c r="P42" s="16"/>
    </row>
    <row r="43" spans="1:16" ht="87">
      <c r="A43" s="65" t="s">
        <v>1215</v>
      </c>
      <c r="B43" s="15" t="s">
        <v>628</v>
      </c>
      <c r="C43" s="15" t="s">
        <v>655</v>
      </c>
      <c r="D43" s="15" t="s">
        <v>667</v>
      </c>
      <c r="E43" s="15" t="s">
        <v>673</v>
      </c>
      <c r="F43" s="15" t="s">
        <v>1016</v>
      </c>
      <c r="G43" s="25" t="s">
        <v>266</v>
      </c>
      <c r="H43" s="30">
        <v>5033</v>
      </c>
      <c r="I43" s="30">
        <v>5033</v>
      </c>
      <c r="J43" s="30">
        <v>5033</v>
      </c>
      <c r="K43" s="30">
        <v>3632</v>
      </c>
      <c r="L43" s="30">
        <v>3632</v>
      </c>
      <c r="M43" s="54"/>
      <c r="N43" s="30"/>
      <c r="O43" s="15" t="s">
        <v>659</v>
      </c>
      <c r="P43" s="16"/>
    </row>
    <row r="44" spans="1:16" ht="87">
      <c r="A44" s="65" t="s">
        <v>1215</v>
      </c>
      <c r="B44" s="15" t="s">
        <v>628</v>
      </c>
      <c r="C44" s="15" t="s">
        <v>655</v>
      </c>
      <c r="D44" s="15" t="s">
        <v>667</v>
      </c>
      <c r="E44" s="15" t="s">
        <v>673</v>
      </c>
      <c r="F44" s="15" t="s">
        <v>1017</v>
      </c>
      <c r="G44" s="25" t="s">
        <v>266</v>
      </c>
      <c r="H44" s="30">
        <v>2631</v>
      </c>
      <c r="I44" s="30">
        <v>2631</v>
      </c>
      <c r="J44" s="30">
        <v>2631</v>
      </c>
      <c r="K44" s="30">
        <v>1776</v>
      </c>
      <c r="L44" s="30">
        <v>1776</v>
      </c>
      <c r="M44" s="54"/>
      <c r="N44" s="30"/>
      <c r="O44" s="15" t="s">
        <v>659</v>
      </c>
      <c r="P44" s="16"/>
    </row>
    <row r="45" spans="1:16" ht="87">
      <c r="A45" s="65" t="s">
        <v>1215</v>
      </c>
      <c r="B45" s="15" t="s">
        <v>628</v>
      </c>
      <c r="C45" s="15" t="s">
        <v>655</v>
      </c>
      <c r="D45" s="15" t="s">
        <v>667</v>
      </c>
      <c r="E45" s="15" t="s">
        <v>673</v>
      </c>
      <c r="F45" s="15" t="s">
        <v>1018</v>
      </c>
      <c r="G45" s="25" t="s">
        <v>266</v>
      </c>
      <c r="H45" s="30">
        <v>8308</v>
      </c>
      <c r="I45" s="30">
        <v>8308</v>
      </c>
      <c r="J45" s="30">
        <v>8308</v>
      </c>
      <c r="K45" s="30">
        <v>8208</v>
      </c>
      <c r="L45" s="30">
        <v>8208</v>
      </c>
      <c r="M45" s="54"/>
      <c r="N45" s="30"/>
      <c r="O45" s="15" t="s">
        <v>659</v>
      </c>
      <c r="P45" s="16"/>
    </row>
    <row r="46" spans="1:16" ht="87">
      <c r="A46" s="65" t="s">
        <v>1215</v>
      </c>
      <c r="B46" s="15" t="s">
        <v>628</v>
      </c>
      <c r="C46" s="15" t="s">
        <v>655</v>
      </c>
      <c r="D46" s="15" t="s">
        <v>667</v>
      </c>
      <c r="E46" s="15" t="s">
        <v>673</v>
      </c>
      <c r="F46" s="15" t="s">
        <v>1019</v>
      </c>
      <c r="G46" s="25" t="s">
        <v>266</v>
      </c>
      <c r="H46" s="30">
        <v>1925</v>
      </c>
      <c r="I46" s="30">
        <v>1925</v>
      </c>
      <c r="J46" s="30">
        <v>1925</v>
      </c>
      <c r="K46" s="30">
        <v>1789</v>
      </c>
      <c r="L46" s="30">
        <v>1789</v>
      </c>
      <c r="M46" s="54"/>
      <c r="N46" s="30"/>
      <c r="O46" s="15" t="s">
        <v>659</v>
      </c>
      <c r="P46" s="16"/>
    </row>
    <row r="47" spans="1:16" ht="87">
      <c r="A47" s="65" t="s">
        <v>1215</v>
      </c>
      <c r="B47" s="15" t="s">
        <v>628</v>
      </c>
      <c r="C47" s="15" t="s">
        <v>655</v>
      </c>
      <c r="D47" s="15" t="s">
        <v>667</v>
      </c>
      <c r="E47" s="15" t="s">
        <v>673</v>
      </c>
      <c r="F47" s="15" t="s">
        <v>1020</v>
      </c>
      <c r="G47" s="25" t="s">
        <v>266</v>
      </c>
      <c r="H47" s="30">
        <v>2376</v>
      </c>
      <c r="I47" s="30">
        <v>2376</v>
      </c>
      <c r="J47" s="30">
        <v>2376</v>
      </c>
      <c r="K47" s="30">
        <v>3031</v>
      </c>
      <c r="L47" s="30">
        <v>3031</v>
      </c>
      <c r="M47" s="54"/>
      <c r="N47" s="30"/>
      <c r="O47" s="15" t="s">
        <v>659</v>
      </c>
      <c r="P47" s="16"/>
    </row>
    <row r="48" spans="1:16" ht="87">
      <c r="A48" s="65" t="s">
        <v>1215</v>
      </c>
      <c r="B48" s="15" t="s">
        <v>628</v>
      </c>
      <c r="C48" s="15" t="s">
        <v>655</v>
      </c>
      <c r="D48" s="15" t="s">
        <v>667</v>
      </c>
      <c r="E48" s="15" t="s">
        <v>673</v>
      </c>
      <c r="F48" s="15" t="s">
        <v>1021</v>
      </c>
      <c r="G48" s="25" t="s">
        <v>266</v>
      </c>
      <c r="H48" s="30">
        <v>1400</v>
      </c>
      <c r="I48" s="30">
        <v>1400</v>
      </c>
      <c r="J48" s="30">
        <v>1400</v>
      </c>
      <c r="K48" s="30">
        <v>1109</v>
      </c>
      <c r="L48" s="30">
        <v>1109</v>
      </c>
      <c r="M48" s="54"/>
      <c r="N48" s="30"/>
      <c r="O48" s="15" t="s">
        <v>659</v>
      </c>
      <c r="P48" s="16"/>
    </row>
    <row r="49" spans="1:16" ht="87">
      <c r="A49" s="65" t="s">
        <v>1215</v>
      </c>
      <c r="B49" s="15" t="s">
        <v>628</v>
      </c>
      <c r="C49" s="15" t="s">
        <v>655</v>
      </c>
      <c r="D49" s="15" t="s">
        <v>667</v>
      </c>
      <c r="E49" s="15" t="s">
        <v>673</v>
      </c>
      <c r="F49" s="15" t="s">
        <v>1022</v>
      </c>
      <c r="G49" s="25" t="s">
        <v>266</v>
      </c>
      <c r="H49" s="30">
        <v>5915</v>
      </c>
      <c r="I49" s="30">
        <v>5915</v>
      </c>
      <c r="J49" s="30">
        <v>5915</v>
      </c>
      <c r="K49" s="30">
        <v>3700</v>
      </c>
      <c r="L49" s="30">
        <v>3700</v>
      </c>
      <c r="M49" s="54"/>
      <c r="N49" s="30"/>
      <c r="O49" s="15" t="s">
        <v>659</v>
      </c>
      <c r="P49" s="16"/>
    </row>
    <row r="50" spans="1:16" ht="87">
      <c r="A50" s="65" t="s">
        <v>1215</v>
      </c>
      <c r="B50" s="15" t="s">
        <v>628</v>
      </c>
      <c r="C50" s="15" t="s">
        <v>655</v>
      </c>
      <c r="D50" s="15" t="s">
        <v>667</v>
      </c>
      <c r="E50" s="15" t="s">
        <v>673</v>
      </c>
      <c r="F50" s="15" t="s">
        <v>1023</v>
      </c>
      <c r="G50" s="25" t="s">
        <v>266</v>
      </c>
      <c r="H50" s="30">
        <v>1535</v>
      </c>
      <c r="I50" s="30">
        <v>1535</v>
      </c>
      <c r="J50" s="30">
        <v>1535</v>
      </c>
      <c r="K50" s="30">
        <v>1692</v>
      </c>
      <c r="L50" s="30">
        <v>1692</v>
      </c>
      <c r="M50" s="54"/>
      <c r="N50" s="30"/>
      <c r="O50" s="15" t="s">
        <v>659</v>
      </c>
      <c r="P50" s="16"/>
    </row>
    <row r="51" spans="1:16" ht="87">
      <c r="A51" s="65" t="s">
        <v>1215</v>
      </c>
      <c r="B51" s="15" t="s">
        <v>628</v>
      </c>
      <c r="C51" s="15" t="s">
        <v>655</v>
      </c>
      <c r="D51" s="15" t="s">
        <v>676</v>
      </c>
      <c r="E51" s="15" t="s">
        <v>677</v>
      </c>
      <c r="F51" s="17" t="s">
        <v>678</v>
      </c>
      <c r="G51" s="25" t="s">
        <v>346</v>
      </c>
      <c r="H51" s="30">
        <f>SUM(H43:H50)</f>
        <v>29123</v>
      </c>
      <c r="I51" s="30">
        <f>SUM(I43:I50)</f>
        <v>29123</v>
      </c>
      <c r="J51" s="30">
        <f>SUM(J43:J50)</f>
        <v>29123</v>
      </c>
      <c r="K51" s="30">
        <f>SUM(K43:K50)</f>
        <v>24937</v>
      </c>
      <c r="N51" s="30"/>
      <c r="O51" s="15" t="s">
        <v>16</v>
      </c>
      <c r="P51" s="16"/>
    </row>
    <row r="52" spans="1:16" ht="87">
      <c r="A52" s="65" t="s">
        <v>1215</v>
      </c>
      <c r="B52" s="15" t="s">
        <v>628</v>
      </c>
      <c r="C52" s="15" t="s">
        <v>655</v>
      </c>
      <c r="D52" s="15" t="s">
        <v>676</v>
      </c>
      <c r="E52" s="15" t="s">
        <v>677</v>
      </c>
      <c r="F52" s="15" t="s">
        <v>1158</v>
      </c>
      <c r="G52" s="25"/>
      <c r="H52" s="30">
        <v>44</v>
      </c>
      <c r="I52" s="30">
        <v>46</v>
      </c>
      <c r="J52" s="30">
        <v>48</v>
      </c>
      <c r="K52" s="30">
        <v>58</v>
      </c>
      <c r="L52" s="54">
        <v>70</v>
      </c>
      <c r="M52" s="54">
        <v>70</v>
      </c>
      <c r="N52" s="30"/>
      <c r="O52" s="15" t="s">
        <v>16</v>
      </c>
      <c r="P52" s="16"/>
    </row>
    <row r="53" spans="1:16" ht="87">
      <c r="A53" s="65" t="s">
        <v>1215</v>
      </c>
      <c r="B53" s="15" t="s">
        <v>628</v>
      </c>
      <c r="C53" s="15" t="s">
        <v>655</v>
      </c>
      <c r="D53" s="15" t="s">
        <v>676</v>
      </c>
      <c r="E53" s="15" t="s">
        <v>677</v>
      </c>
      <c r="F53" s="15" t="s">
        <v>1159</v>
      </c>
      <c r="G53" s="25"/>
      <c r="H53" s="30">
        <v>28</v>
      </c>
      <c r="I53" s="30">
        <v>29</v>
      </c>
      <c r="J53" s="30">
        <v>33</v>
      </c>
      <c r="K53" s="30">
        <v>39</v>
      </c>
      <c r="L53" s="54">
        <v>40</v>
      </c>
      <c r="M53" s="54">
        <v>39</v>
      </c>
      <c r="N53" s="30"/>
      <c r="O53" s="15" t="s">
        <v>16</v>
      </c>
      <c r="P53" s="16"/>
    </row>
    <row r="54" spans="1:16" ht="87">
      <c r="A54" s="65" t="s">
        <v>1215</v>
      </c>
      <c r="B54" s="15" t="s">
        <v>628</v>
      </c>
      <c r="C54" s="15" t="s">
        <v>655</v>
      </c>
      <c r="D54" s="15" t="s">
        <v>676</v>
      </c>
      <c r="E54" s="15" t="s">
        <v>677</v>
      </c>
      <c r="F54" s="15" t="s">
        <v>1160</v>
      </c>
      <c r="G54" s="25"/>
      <c r="H54" s="30">
        <v>28</v>
      </c>
      <c r="I54" s="30">
        <v>33</v>
      </c>
      <c r="J54" s="30">
        <v>35</v>
      </c>
      <c r="K54" s="30">
        <v>35</v>
      </c>
      <c r="L54" s="54">
        <v>26</v>
      </c>
      <c r="M54" s="54">
        <v>26</v>
      </c>
      <c r="N54" s="30"/>
      <c r="O54" s="15" t="s">
        <v>16</v>
      </c>
      <c r="P54" s="16"/>
    </row>
    <row r="55" spans="1:16" ht="87">
      <c r="A55" s="65" t="s">
        <v>1215</v>
      </c>
      <c r="B55" s="15" t="s">
        <v>628</v>
      </c>
      <c r="C55" s="15" t="s">
        <v>655</v>
      </c>
      <c r="D55" s="15" t="s">
        <v>676</v>
      </c>
      <c r="E55" s="15" t="s">
        <v>677</v>
      </c>
      <c r="F55" s="15" t="s">
        <v>1161</v>
      </c>
      <c r="G55" s="25"/>
      <c r="H55" s="30">
        <v>53</v>
      </c>
      <c r="I55" s="30">
        <v>55</v>
      </c>
      <c r="J55" s="30">
        <v>60</v>
      </c>
      <c r="K55" s="30">
        <v>64</v>
      </c>
      <c r="L55" s="54">
        <v>53</v>
      </c>
      <c r="M55" s="54">
        <v>53</v>
      </c>
      <c r="N55" s="30"/>
      <c r="O55" s="15" t="s">
        <v>16</v>
      </c>
      <c r="P55" s="16"/>
    </row>
    <row r="56" spans="1:16" ht="87">
      <c r="A56" s="65" t="s">
        <v>1215</v>
      </c>
      <c r="B56" s="15" t="s">
        <v>628</v>
      </c>
      <c r="C56" s="15" t="s">
        <v>655</v>
      </c>
      <c r="D56" s="15" t="s">
        <v>676</v>
      </c>
      <c r="E56" s="15" t="s">
        <v>677</v>
      </c>
      <c r="F56" s="15" t="s">
        <v>1162</v>
      </c>
      <c r="G56" s="25"/>
      <c r="H56" s="30">
        <v>46</v>
      </c>
      <c r="I56" s="30">
        <v>46</v>
      </c>
      <c r="J56" s="30">
        <v>48</v>
      </c>
      <c r="K56" s="30">
        <v>48</v>
      </c>
      <c r="L56" s="54">
        <v>67</v>
      </c>
      <c r="M56" s="54">
        <v>67</v>
      </c>
      <c r="N56" s="30"/>
      <c r="O56" s="15" t="s">
        <v>16</v>
      </c>
      <c r="P56" s="16"/>
    </row>
    <row r="57" spans="1:16" ht="87">
      <c r="A57" s="65" t="s">
        <v>1215</v>
      </c>
      <c r="B57" s="15" t="s">
        <v>628</v>
      </c>
      <c r="C57" s="15" t="s">
        <v>655</v>
      </c>
      <c r="D57" s="15" t="s">
        <v>676</v>
      </c>
      <c r="E57" s="15" t="s">
        <v>677</v>
      </c>
      <c r="F57" s="15" t="s">
        <v>1163</v>
      </c>
      <c r="G57" s="25"/>
      <c r="H57" s="30">
        <v>15</v>
      </c>
      <c r="I57" s="30">
        <v>17</v>
      </c>
      <c r="J57" s="30">
        <v>17</v>
      </c>
      <c r="K57" s="30">
        <v>23</v>
      </c>
      <c r="L57" s="54">
        <v>43</v>
      </c>
      <c r="M57" s="54">
        <v>43</v>
      </c>
      <c r="N57" s="30"/>
      <c r="O57" s="15" t="s">
        <v>16</v>
      </c>
      <c r="P57" s="16"/>
    </row>
    <row r="58" spans="1:16" ht="87">
      <c r="A58" s="65" t="s">
        <v>1215</v>
      </c>
      <c r="B58" s="15" t="s">
        <v>628</v>
      </c>
      <c r="C58" s="15" t="s">
        <v>655</v>
      </c>
      <c r="D58" s="15" t="s">
        <v>676</v>
      </c>
      <c r="E58" s="15" t="s">
        <v>677</v>
      </c>
      <c r="F58" s="15" t="s">
        <v>1164</v>
      </c>
      <c r="G58" s="25"/>
      <c r="H58" s="30">
        <v>63</v>
      </c>
      <c r="I58" s="30">
        <v>70</v>
      </c>
      <c r="J58" s="30">
        <v>72</v>
      </c>
      <c r="K58" s="30">
        <v>81</v>
      </c>
      <c r="L58" s="54">
        <v>65</v>
      </c>
      <c r="M58" s="54">
        <v>65</v>
      </c>
      <c r="N58" s="30"/>
      <c r="O58" s="15" t="s">
        <v>16</v>
      </c>
      <c r="P58" s="16"/>
    </row>
    <row r="59" spans="1:16" ht="87">
      <c r="A59" s="65" t="s">
        <v>1215</v>
      </c>
      <c r="B59" s="15" t="s">
        <v>628</v>
      </c>
      <c r="C59" s="15" t="s">
        <v>655</v>
      </c>
      <c r="D59" s="15" t="s">
        <v>676</v>
      </c>
      <c r="E59" s="15" t="s">
        <v>677</v>
      </c>
      <c r="F59" s="15" t="s">
        <v>1165</v>
      </c>
      <c r="G59" s="25"/>
      <c r="H59" s="30">
        <v>7</v>
      </c>
      <c r="I59" s="30">
        <v>11</v>
      </c>
      <c r="J59" s="30">
        <v>13</v>
      </c>
      <c r="K59" s="30">
        <v>15</v>
      </c>
      <c r="L59" s="54">
        <v>17</v>
      </c>
      <c r="M59" s="54">
        <v>17</v>
      </c>
      <c r="N59" s="30"/>
      <c r="O59" s="15" t="s">
        <v>16</v>
      </c>
      <c r="P59" s="16"/>
    </row>
    <row r="60" spans="1:16" ht="87">
      <c r="A60" s="65" t="s">
        <v>1215</v>
      </c>
      <c r="B60" s="15" t="s">
        <v>628</v>
      </c>
      <c r="C60" s="15" t="s">
        <v>655</v>
      </c>
      <c r="D60" s="15" t="s">
        <v>676</v>
      </c>
      <c r="E60" s="15" t="s">
        <v>677</v>
      </c>
      <c r="F60" s="15" t="s">
        <v>1166</v>
      </c>
      <c r="G60" s="25"/>
      <c r="H60" s="30">
        <v>16</v>
      </c>
      <c r="I60" s="30">
        <v>17</v>
      </c>
      <c r="J60" s="30">
        <v>17</v>
      </c>
      <c r="K60" s="30">
        <v>17</v>
      </c>
      <c r="L60" s="54">
        <v>19</v>
      </c>
      <c r="M60" s="54">
        <v>19</v>
      </c>
      <c r="N60" s="30"/>
      <c r="O60" s="15" t="s">
        <v>16</v>
      </c>
      <c r="P60" s="16"/>
    </row>
    <row r="61" spans="1:16" ht="87">
      <c r="A61" s="65" t="s">
        <v>1215</v>
      </c>
      <c r="B61" s="15" t="s">
        <v>628</v>
      </c>
      <c r="C61" s="15" t="s">
        <v>655</v>
      </c>
      <c r="D61" s="15" t="s">
        <v>676</v>
      </c>
      <c r="E61" s="15" t="s">
        <v>677</v>
      </c>
      <c r="F61" s="15" t="s">
        <v>1167</v>
      </c>
      <c r="G61" s="25"/>
      <c r="H61" s="30">
        <v>35</v>
      </c>
      <c r="I61" s="30">
        <v>37</v>
      </c>
      <c r="J61" s="30">
        <v>45</v>
      </c>
      <c r="K61" s="30">
        <v>47</v>
      </c>
      <c r="L61" s="54">
        <v>33</v>
      </c>
      <c r="M61" s="54">
        <v>33</v>
      </c>
      <c r="N61" s="30"/>
      <c r="O61" s="15" t="s">
        <v>16</v>
      </c>
      <c r="P61" s="16"/>
    </row>
    <row r="62" spans="1:16" ht="87">
      <c r="A62" s="65" t="s">
        <v>1215</v>
      </c>
      <c r="B62" s="15" t="s">
        <v>628</v>
      </c>
      <c r="C62" s="15" t="s">
        <v>655</v>
      </c>
      <c r="D62" s="15" t="s">
        <v>676</v>
      </c>
      <c r="E62" s="15" t="s">
        <v>677</v>
      </c>
      <c r="F62" s="17" t="s">
        <v>678</v>
      </c>
      <c r="G62" s="25" t="s">
        <v>346</v>
      </c>
      <c r="H62" s="30">
        <v>466</v>
      </c>
      <c r="I62" s="30">
        <v>502</v>
      </c>
      <c r="J62" s="30">
        <v>502</v>
      </c>
      <c r="K62" s="30">
        <v>502</v>
      </c>
      <c r="L62" s="54">
        <v>432</v>
      </c>
      <c r="M62" s="54">
        <v>432</v>
      </c>
      <c r="N62" s="30"/>
      <c r="O62" s="15" t="s">
        <v>134</v>
      </c>
      <c r="P62" s="16"/>
    </row>
    <row r="63" spans="1:16" ht="87">
      <c r="A63" s="65" t="s">
        <v>1215</v>
      </c>
      <c r="B63" s="15" t="s">
        <v>628</v>
      </c>
      <c r="C63" s="15" t="s">
        <v>655</v>
      </c>
      <c r="D63" s="15" t="s">
        <v>676</v>
      </c>
      <c r="E63" s="15" t="s">
        <v>677</v>
      </c>
      <c r="F63" s="15" t="s">
        <v>1158</v>
      </c>
      <c r="G63" s="25"/>
      <c r="H63" s="30">
        <v>52</v>
      </c>
      <c r="I63" s="30">
        <v>55</v>
      </c>
      <c r="J63" s="30">
        <v>55</v>
      </c>
      <c r="K63" s="30">
        <v>55</v>
      </c>
      <c r="L63" s="54">
        <v>32</v>
      </c>
      <c r="M63" s="54">
        <v>32</v>
      </c>
      <c r="N63" s="30"/>
      <c r="O63" s="15" t="s">
        <v>134</v>
      </c>
      <c r="P63" s="16"/>
    </row>
    <row r="64" spans="1:16" ht="87">
      <c r="A64" s="65" t="s">
        <v>1215</v>
      </c>
      <c r="B64" s="15" t="s">
        <v>628</v>
      </c>
      <c r="C64" s="15" t="s">
        <v>655</v>
      </c>
      <c r="D64" s="15" t="s">
        <v>676</v>
      </c>
      <c r="E64" s="15" t="s">
        <v>677</v>
      </c>
      <c r="F64" s="15" t="s">
        <v>1159</v>
      </c>
      <c r="G64" s="25"/>
      <c r="H64" s="30">
        <v>71</v>
      </c>
      <c r="I64" s="30">
        <v>75</v>
      </c>
      <c r="J64" s="30">
        <v>75</v>
      </c>
      <c r="K64" s="30">
        <v>75</v>
      </c>
      <c r="L64" s="54">
        <v>32</v>
      </c>
      <c r="M64" s="54">
        <v>32</v>
      </c>
      <c r="N64" s="30"/>
      <c r="O64" s="15" t="s">
        <v>134</v>
      </c>
      <c r="P64" s="16"/>
    </row>
    <row r="65" spans="1:16" ht="87">
      <c r="A65" s="65" t="s">
        <v>1215</v>
      </c>
      <c r="B65" s="15" t="s">
        <v>628</v>
      </c>
      <c r="C65" s="15" t="s">
        <v>655</v>
      </c>
      <c r="D65" s="15" t="s">
        <v>676</v>
      </c>
      <c r="E65" s="15" t="s">
        <v>677</v>
      </c>
      <c r="F65" s="15" t="s">
        <v>1160</v>
      </c>
      <c r="G65" s="25"/>
      <c r="H65" s="30">
        <v>17</v>
      </c>
      <c r="I65" s="30">
        <v>19</v>
      </c>
      <c r="J65" s="30">
        <v>19</v>
      </c>
      <c r="K65" s="30">
        <v>19</v>
      </c>
      <c r="L65" s="54">
        <v>4</v>
      </c>
      <c r="M65" s="54">
        <v>4</v>
      </c>
      <c r="N65" s="30"/>
      <c r="O65" s="15" t="s">
        <v>134</v>
      </c>
      <c r="P65" s="16"/>
    </row>
    <row r="66" spans="1:16" ht="87">
      <c r="A66" s="65" t="s">
        <v>1215</v>
      </c>
      <c r="B66" s="15" t="s">
        <v>628</v>
      </c>
      <c r="C66" s="15" t="s">
        <v>655</v>
      </c>
      <c r="D66" s="15" t="s">
        <v>676</v>
      </c>
      <c r="E66" s="15" t="s">
        <v>677</v>
      </c>
      <c r="F66" s="15" t="s">
        <v>1161</v>
      </c>
      <c r="G66" s="25"/>
      <c r="H66" s="30">
        <v>46</v>
      </c>
      <c r="I66" s="30">
        <v>47</v>
      </c>
      <c r="J66" s="30">
        <v>47</v>
      </c>
      <c r="K66" s="30">
        <v>47</v>
      </c>
      <c r="L66" s="54">
        <v>8</v>
      </c>
      <c r="M66" s="54">
        <v>8</v>
      </c>
      <c r="N66" s="30"/>
      <c r="O66" s="15" t="s">
        <v>134</v>
      </c>
      <c r="P66" s="16"/>
    </row>
    <row r="67" spans="1:16" ht="87">
      <c r="A67" s="65" t="s">
        <v>1215</v>
      </c>
      <c r="B67" s="15" t="s">
        <v>628</v>
      </c>
      <c r="C67" s="15" t="s">
        <v>655</v>
      </c>
      <c r="D67" s="15" t="s">
        <v>676</v>
      </c>
      <c r="E67" s="15" t="s">
        <v>677</v>
      </c>
      <c r="F67" s="15" t="s">
        <v>1162</v>
      </c>
      <c r="G67" s="25"/>
      <c r="H67" s="30">
        <v>53</v>
      </c>
      <c r="I67" s="30">
        <v>57</v>
      </c>
      <c r="J67" s="30">
        <v>57</v>
      </c>
      <c r="K67" s="30">
        <v>57</v>
      </c>
      <c r="L67" s="54">
        <v>5</v>
      </c>
      <c r="M67" s="54">
        <v>5</v>
      </c>
      <c r="N67" s="30"/>
      <c r="O67" s="15" t="s">
        <v>134</v>
      </c>
      <c r="P67" s="16"/>
    </row>
    <row r="68" spans="1:16" ht="87">
      <c r="A68" s="65" t="s">
        <v>1215</v>
      </c>
      <c r="B68" s="15" t="s">
        <v>628</v>
      </c>
      <c r="C68" s="15" t="s">
        <v>655</v>
      </c>
      <c r="D68" s="15" t="s">
        <v>676</v>
      </c>
      <c r="E68" s="15" t="s">
        <v>677</v>
      </c>
      <c r="F68" s="15" t="s">
        <v>1163</v>
      </c>
      <c r="G68" s="25"/>
      <c r="H68" s="30">
        <v>49</v>
      </c>
      <c r="I68" s="30">
        <v>52</v>
      </c>
      <c r="J68" s="30">
        <v>52</v>
      </c>
      <c r="K68" s="30">
        <v>52</v>
      </c>
      <c r="L68" s="54">
        <v>6</v>
      </c>
      <c r="M68" s="54">
        <v>6</v>
      </c>
      <c r="N68" s="30"/>
      <c r="O68" s="15" t="s">
        <v>134</v>
      </c>
      <c r="P68" s="16"/>
    </row>
    <row r="69" spans="1:16" ht="87">
      <c r="A69" s="65" t="s">
        <v>1215</v>
      </c>
      <c r="B69" s="15" t="s">
        <v>628</v>
      </c>
      <c r="C69" s="15" t="s">
        <v>655</v>
      </c>
      <c r="D69" s="15" t="s">
        <v>676</v>
      </c>
      <c r="E69" s="15" t="s">
        <v>677</v>
      </c>
      <c r="F69" s="15" t="s">
        <v>1164</v>
      </c>
      <c r="G69" s="25"/>
      <c r="H69" s="30">
        <v>91</v>
      </c>
      <c r="I69" s="30">
        <v>99</v>
      </c>
      <c r="J69" s="30">
        <v>99</v>
      </c>
      <c r="K69" s="30">
        <v>99</v>
      </c>
      <c r="L69" s="54">
        <v>12</v>
      </c>
      <c r="M69" s="54">
        <v>12</v>
      </c>
      <c r="N69" s="30"/>
      <c r="O69" s="15" t="s">
        <v>134</v>
      </c>
      <c r="P69" s="16"/>
    </row>
    <row r="70" spans="1:16" ht="87">
      <c r="A70" s="65" t="s">
        <v>1215</v>
      </c>
      <c r="B70" s="15" t="s">
        <v>628</v>
      </c>
      <c r="C70" s="15" t="s">
        <v>655</v>
      </c>
      <c r="D70" s="15" t="s">
        <v>676</v>
      </c>
      <c r="E70" s="15" t="s">
        <v>677</v>
      </c>
      <c r="F70" s="15" t="s">
        <v>1165</v>
      </c>
      <c r="G70" s="25"/>
      <c r="H70" s="30">
        <v>18</v>
      </c>
      <c r="I70" s="30">
        <v>22</v>
      </c>
      <c r="J70" s="30">
        <v>22</v>
      </c>
      <c r="K70" s="30">
        <v>22</v>
      </c>
      <c r="L70" s="54">
        <v>11</v>
      </c>
      <c r="M70" s="54">
        <v>11</v>
      </c>
      <c r="N70" s="30"/>
      <c r="O70" s="15" t="s">
        <v>134</v>
      </c>
      <c r="P70" s="16"/>
    </row>
    <row r="71" spans="1:16" ht="87">
      <c r="A71" s="65" t="s">
        <v>1215</v>
      </c>
      <c r="B71" s="15" t="s">
        <v>628</v>
      </c>
      <c r="C71" s="15" t="s">
        <v>655</v>
      </c>
      <c r="D71" s="15" t="s">
        <v>676</v>
      </c>
      <c r="E71" s="15" t="s">
        <v>677</v>
      </c>
      <c r="F71" s="15" t="s">
        <v>1166</v>
      </c>
      <c r="G71" s="25"/>
      <c r="H71" s="30">
        <v>29</v>
      </c>
      <c r="I71" s="30">
        <v>31</v>
      </c>
      <c r="J71" s="30">
        <v>31</v>
      </c>
      <c r="K71" s="30">
        <v>31</v>
      </c>
      <c r="L71" s="54">
        <v>4</v>
      </c>
      <c r="M71" s="54">
        <v>4</v>
      </c>
      <c r="N71" s="30"/>
      <c r="O71" s="15" t="s">
        <v>134</v>
      </c>
      <c r="P71" s="16"/>
    </row>
    <row r="72" spans="1:16" ht="87">
      <c r="A72" s="65" t="s">
        <v>1215</v>
      </c>
      <c r="B72" s="15" t="s">
        <v>628</v>
      </c>
      <c r="C72" s="15" t="s">
        <v>655</v>
      </c>
      <c r="D72" s="15" t="s">
        <v>676</v>
      </c>
      <c r="E72" s="15" t="s">
        <v>677</v>
      </c>
      <c r="F72" s="15" t="s">
        <v>1167</v>
      </c>
      <c r="G72" s="25"/>
      <c r="H72" s="30">
        <v>40</v>
      </c>
      <c r="I72" s="30">
        <v>45</v>
      </c>
      <c r="J72" s="30">
        <v>45</v>
      </c>
      <c r="K72" s="30">
        <v>45</v>
      </c>
      <c r="L72" s="54">
        <v>2</v>
      </c>
      <c r="M72" s="54">
        <v>2</v>
      </c>
      <c r="N72" s="30"/>
      <c r="O72" s="15" t="s">
        <v>134</v>
      </c>
      <c r="P72" s="16"/>
    </row>
    <row r="73" spans="1:16" ht="87">
      <c r="A73" s="65" t="s">
        <v>1215</v>
      </c>
      <c r="B73" s="15" t="s">
        <v>628</v>
      </c>
      <c r="C73" s="15" t="s">
        <v>679</v>
      </c>
      <c r="D73" s="15" t="s">
        <v>680</v>
      </c>
      <c r="E73" s="15" t="s">
        <v>681</v>
      </c>
      <c r="F73" s="17" t="s">
        <v>682</v>
      </c>
      <c r="G73" s="25" t="s">
        <v>250</v>
      </c>
      <c r="H73" s="30">
        <v>165</v>
      </c>
      <c r="I73" s="30">
        <v>161</v>
      </c>
      <c r="J73" s="30">
        <v>165</v>
      </c>
      <c r="K73" s="30">
        <v>128</v>
      </c>
      <c r="L73" s="30">
        <v>172</v>
      </c>
      <c r="M73" s="54">
        <v>174</v>
      </c>
      <c r="N73" s="30"/>
      <c r="O73" s="15" t="s">
        <v>683</v>
      </c>
      <c r="P73" s="16" t="s">
        <v>684</v>
      </c>
    </row>
    <row r="74" spans="1:16" ht="87">
      <c r="A74" s="65" t="s">
        <v>1215</v>
      </c>
      <c r="B74" s="15" t="s">
        <v>628</v>
      </c>
      <c r="C74" s="15" t="s">
        <v>679</v>
      </c>
      <c r="D74" s="15" t="s">
        <v>680</v>
      </c>
      <c r="E74" s="15" t="s">
        <v>681</v>
      </c>
      <c r="F74" s="17" t="s">
        <v>682</v>
      </c>
      <c r="G74" s="25"/>
      <c r="H74" s="54">
        <v>2284</v>
      </c>
      <c r="I74" s="54">
        <v>2581</v>
      </c>
      <c r="J74" s="54">
        <v>2819</v>
      </c>
      <c r="K74" s="54">
        <v>2950</v>
      </c>
      <c r="L74" s="54">
        <v>30236</v>
      </c>
      <c r="M74" s="54">
        <v>3340</v>
      </c>
      <c r="N74" s="30"/>
      <c r="O74" s="15"/>
      <c r="P74" s="16" t="s">
        <v>685</v>
      </c>
    </row>
    <row r="75" spans="1:16" ht="87">
      <c r="A75" s="65" t="s">
        <v>1215</v>
      </c>
      <c r="B75" s="15" t="s">
        <v>628</v>
      </c>
      <c r="C75" s="15" t="s">
        <v>679</v>
      </c>
      <c r="D75" s="15" t="s">
        <v>680</v>
      </c>
      <c r="E75" s="15" t="s">
        <v>681</v>
      </c>
      <c r="F75" s="17" t="s">
        <v>686</v>
      </c>
      <c r="G75" s="25" t="s">
        <v>20</v>
      </c>
      <c r="H75" s="30">
        <v>104</v>
      </c>
      <c r="I75" s="30">
        <v>130</v>
      </c>
      <c r="J75" s="30">
        <v>84</v>
      </c>
      <c r="K75" s="30">
        <v>70</v>
      </c>
      <c r="L75" s="30">
        <v>60</v>
      </c>
      <c r="M75" s="54">
        <v>83</v>
      </c>
      <c r="N75" s="30"/>
      <c r="O75" s="15" t="s">
        <v>684</v>
      </c>
      <c r="P75" s="16"/>
    </row>
    <row r="76" spans="1:16" ht="87">
      <c r="A76" s="65" t="s">
        <v>1215</v>
      </c>
      <c r="B76" s="15" t="s">
        <v>628</v>
      </c>
      <c r="C76" s="15" t="s">
        <v>679</v>
      </c>
      <c r="D76" s="15" t="s">
        <v>680</v>
      </c>
      <c r="E76" s="15" t="s">
        <v>681</v>
      </c>
      <c r="F76" s="17" t="s">
        <v>686</v>
      </c>
      <c r="G76" s="25"/>
      <c r="H76" s="54">
        <v>114</v>
      </c>
      <c r="I76" s="54">
        <v>117</v>
      </c>
      <c r="J76" s="54">
        <v>131</v>
      </c>
      <c r="K76" s="54">
        <v>117</v>
      </c>
      <c r="L76" s="54">
        <v>123</v>
      </c>
      <c r="M76" s="54">
        <v>116</v>
      </c>
      <c r="N76" s="30"/>
      <c r="O76" s="15" t="s">
        <v>687</v>
      </c>
      <c r="P76" s="16"/>
    </row>
    <row r="77" spans="1:16" ht="87">
      <c r="A77" s="65" t="s">
        <v>1215</v>
      </c>
      <c r="B77" s="15" t="s">
        <v>628</v>
      </c>
      <c r="C77" s="15" t="s">
        <v>679</v>
      </c>
      <c r="D77" s="15" t="s">
        <v>680</v>
      </c>
      <c r="E77" s="15" t="s">
        <v>681</v>
      </c>
      <c r="F77" s="17" t="s">
        <v>686</v>
      </c>
      <c r="G77" s="25"/>
      <c r="H77" s="30">
        <v>150</v>
      </c>
      <c r="I77" s="30">
        <v>154</v>
      </c>
      <c r="J77" s="30">
        <v>136</v>
      </c>
      <c r="K77" s="30">
        <v>199</v>
      </c>
      <c r="L77" s="30"/>
      <c r="M77" s="54"/>
      <c r="N77" s="30"/>
      <c r="O77" s="15" t="s">
        <v>227</v>
      </c>
      <c r="P77" s="16"/>
    </row>
    <row r="78" spans="1:16" ht="87">
      <c r="A78" s="65" t="s">
        <v>1215</v>
      </c>
      <c r="B78" s="15" t="s">
        <v>628</v>
      </c>
      <c r="C78" s="15" t="s">
        <v>679</v>
      </c>
      <c r="D78" s="15" t="s">
        <v>680</v>
      </c>
      <c r="E78" s="15" t="s">
        <v>688</v>
      </c>
      <c r="F78" s="17" t="s">
        <v>689</v>
      </c>
      <c r="G78" s="25" t="s">
        <v>250</v>
      </c>
      <c r="H78" s="30">
        <v>2</v>
      </c>
      <c r="I78" s="30">
        <v>2</v>
      </c>
      <c r="J78" s="30">
        <v>2</v>
      </c>
      <c r="K78" s="30">
        <v>2</v>
      </c>
      <c r="L78" s="30">
        <v>2</v>
      </c>
      <c r="M78" s="54">
        <v>2</v>
      </c>
      <c r="N78" s="30"/>
      <c r="O78" s="15" t="s">
        <v>690</v>
      </c>
      <c r="P78" s="16"/>
    </row>
    <row r="79" spans="1:16" ht="87">
      <c r="A79" s="65" t="s">
        <v>1215</v>
      </c>
      <c r="B79" s="15" t="s">
        <v>628</v>
      </c>
      <c r="C79" s="15" t="s">
        <v>679</v>
      </c>
      <c r="D79" s="15" t="s">
        <v>680</v>
      </c>
      <c r="E79" s="15" t="s">
        <v>688</v>
      </c>
      <c r="F79" s="17" t="s">
        <v>691</v>
      </c>
      <c r="G79" s="25" t="s">
        <v>692</v>
      </c>
      <c r="H79" s="30">
        <v>66</v>
      </c>
      <c r="I79" s="30">
        <v>66</v>
      </c>
      <c r="J79" s="30">
        <v>66</v>
      </c>
      <c r="K79" s="30">
        <v>66</v>
      </c>
      <c r="L79" s="30">
        <v>80</v>
      </c>
      <c r="M79" s="54">
        <v>66</v>
      </c>
      <c r="N79" s="30"/>
      <c r="O79" s="15" t="s">
        <v>690</v>
      </c>
      <c r="P79" s="16"/>
    </row>
    <row r="80" spans="1:16" ht="87">
      <c r="A80" s="65" t="s">
        <v>1215</v>
      </c>
      <c r="B80" s="15" t="s">
        <v>628</v>
      </c>
      <c r="C80" s="15" t="s">
        <v>679</v>
      </c>
      <c r="D80" s="15" t="s">
        <v>693</v>
      </c>
      <c r="E80" s="15" t="s">
        <v>694</v>
      </c>
      <c r="F80" s="17" t="s">
        <v>695</v>
      </c>
      <c r="G80" s="25" t="s">
        <v>540</v>
      </c>
      <c r="H80" s="30">
        <v>7785</v>
      </c>
      <c r="I80" s="30">
        <v>7627</v>
      </c>
      <c r="J80" s="30">
        <v>7430</v>
      </c>
      <c r="K80" s="30">
        <v>5973</v>
      </c>
      <c r="L80" s="30">
        <v>6453</v>
      </c>
      <c r="M80" s="54">
        <v>0</v>
      </c>
      <c r="N80" s="30"/>
      <c r="O80" s="15" t="s">
        <v>541</v>
      </c>
      <c r="P80" s="16"/>
    </row>
    <row r="81" spans="1:16" ht="87">
      <c r="A81" s="65" t="s">
        <v>1215</v>
      </c>
      <c r="B81" s="15" t="s">
        <v>628</v>
      </c>
      <c r="C81" s="15" t="s">
        <v>679</v>
      </c>
      <c r="D81" s="15" t="s">
        <v>693</v>
      </c>
      <c r="E81" s="15" t="s">
        <v>694</v>
      </c>
      <c r="F81" s="17" t="s">
        <v>696</v>
      </c>
      <c r="G81" s="25" t="s">
        <v>540</v>
      </c>
      <c r="H81" s="30">
        <v>7295</v>
      </c>
      <c r="I81" s="30">
        <v>7155</v>
      </c>
      <c r="J81" s="30">
        <v>6762</v>
      </c>
      <c r="K81" s="30">
        <v>5560</v>
      </c>
      <c r="L81" s="30">
        <v>6097</v>
      </c>
      <c r="M81" s="54">
        <v>0</v>
      </c>
      <c r="N81" s="30"/>
      <c r="O81" s="15" t="s">
        <v>541</v>
      </c>
      <c r="P81" s="16"/>
    </row>
    <row r="82" spans="1:16" ht="87">
      <c r="A82" s="65" t="s">
        <v>1215</v>
      </c>
      <c r="B82" s="15" t="s">
        <v>628</v>
      </c>
      <c r="C82" s="15" t="s">
        <v>679</v>
      </c>
      <c r="D82" s="15" t="s">
        <v>697</v>
      </c>
      <c r="E82" s="15" t="s">
        <v>698</v>
      </c>
      <c r="F82" s="17" t="s">
        <v>699</v>
      </c>
      <c r="G82" s="25" t="s">
        <v>700</v>
      </c>
      <c r="H82" s="30">
        <v>484</v>
      </c>
      <c r="I82" s="30">
        <v>592</v>
      </c>
      <c r="J82" s="30">
        <v>592</v>
      </c>
      <c r="K82" s="30">
        <v>612</v>
      </c>
      <c r="L82" s="30">
        <v>612</v>
      </c>
      <c r="M82" s="54"/>
      <c r="N82" s="30"/>
      <c r="O82" s="15" t="s">
        <v>701</v>
      </c>
      <c r="P82" s="16"/>
    </row>
    <row r="83" spans="1:16" ht="87">
      <c r="A83" s="65" t="s">
        <v>1215</v>
      </c>
      <c r="B83" s="15" t="s">
        <v>628</v>
      </c>
      <c r="C83" s="15" t="s">
        <v>679</v>
      </c>
      <c r="D83" s="15" t="s">
        <v>702</v>
      </c>
      <c r="E83" s="15" t="s">
        <v>703</v>
      </c>
      <c r="F83" s="17" t="s">
        <v>704</v>
      </c>
      <c r="G83" s="25" t="s">
        <v>266</v>
      </c>
      <c r="H83" s="30">
        <v>30903</v>
      </c>
      <c r="I83" s="30">
        <v>23901</v>
      </c>
      <c r="J83" s="30">
        <v>30362</v>
      </c>
      <c r="K83" s="30">
        <v>38719</v>
      </c>
      <c r="L83" s="30">
        <v>52341</v>
      </c>
      <c r="M83" s="54">
        <v>45522</v>
      </c>
      <c r="N83" s="30"/>
      <c r="O83" s="15" t="s">
        <v>637</v>
      </c>
      <c r="P83" s="16"/>
    </row>
    <row r="84" spans="1:16" ht="87">
      <c r="A84" s="65" t="s">
        <v>1215</v>
      </c>
      <c r="B84" s="15" t="s">
        <v>628</v>
      </c>
      <c r="C84" s="15" t="s">
        <v>679</v>
      </c>
      <c r="D84" s="15" t="s">
        <v>702</v>
      </c>
      <c r="E84" s="15" t="s">
        <v>703</v>
      </c>
      <c r="F84" s="17" t="s">
        <v>705</v>
      </c>
      <c r="G84" s="25" t="s">
        <v>266</v>
      </c>
      <c r="H84" s="30">
        <v>15509</v>
      </c>
      <c r="I84" s="30">
        <v>9069</v>
      </c>
      <c r="J84" s="30">
        <v>12983</v>
      </c>
      <c r="K84" s="30">
        <v>17450</v>
      </c>
      <c r="L84" s="30">
        <v>27137</v>
      </c>
      <c r="M84" s="54">
        <v>21447</v>
      </c>
      <c r="N84" s="30"/>
      <c r="O84" s="15" t="s">
        <v>637</v>
      </c>
      <c r="P84" s="16"/>
    </row>
    <row r="85" spans="1:16" ht="87">
      <c r="A85" s="65" t="s">
        <v>1215</v>
      </c>
      <c r="B85" s="15" t="s">
        <v>628</v>
      </c>
      <c r="C85" s="15" t="s">
        <v>679</v>
      </c>
      <c r="D85" s="15" t="s">
        <v>702</v>
      </c>
      <c r="E85" s="15" t="s">
        <v>703</v>
      </c>
      <c r="F85" s="17" t="s">
        <v>706</v>
      </c>
      <c r="G85" s="25" t="s">
        <v>266</v>
      </c>
      <c r="H85" s="30">
        <v>1388</v>
      </c>
      <c r="I85" s="30">
        <v>1461</v>
      </c>
      <c r="J85" s="30">
        <v>6637</v>
      </c>
      <c r="K85" s="30">
        <v>2489</v>
      </c>
      <c r="L85" s="30">
        <v>3245</v>
      </c>
      <c r="M85" s="54">
        <v>2770</v>
      </c>
      <c r="N85" s="30"/>
      <c r="O85" s="15" t="s">
        <v>637</v>
      </c>
      <c r="P85" s="16"/>
    </row>
    <row r="86" spans="1:16" ht="87">
      <c r="A86" s="65" t="s">
        <v>1215</v>
      </c>
      <c r="B86" s="15" t="s">
        <v>628</v>
      </c>
      <c r="C86" s="15" t="s">
        <v>679</v>
      </c>
      <c r="D86" s="15" t="s">
        <v>702</v>
      </c>
      <c r="E86" s="15" t="s">
        <v>703</v>
      </c>
      <c r="F86" s="17" t="s">
        <v>707</v>
      </c>
      <c r="G86" s="25" t="s">
        <v>266</v>
      </c>
      <c r="H86" s="30">
        <v>613</v>
      </c>
      <c r="I86" s="30">
        <v>201</v>
      </c>
      <c r="J86" s="30">
        <v>652</v>
      </c>
      <c r="K86" s="30">
        <v>644</v>
      </c>
      <c r="L86" s="30">
        <v>734</v>
      </c>
      <c r="M86" s="54">
        <v>513</v>
      </c>
      <c r="N86" s="30"/>
      <c r="O86" s="15" t="s">
        <v>637</v>
      </c>
      <c r="P86" s="16"/>
    </row>
    <row r="87" spans="1:16" ht="87">
      <c r="A87" s="65" t="s">
        <v>1215</v>
      </c>
      <c r="B87" s="15" t="s">
        <v>628</v>
      </c>
      <c r="C87" s="15" t="s">
        <v>708</v>
      </c>
      <c r="D87" s="15" t="s">
        <v>709</v>
      </c>
      <c r="E87" s="15" t="s">
        <v>710</v>
      </c>
      <c r="F87" s="17" t="s">
        <v>711</v>
      </c>
      <c r="G87" s="25"/>
      <c r="H87" s="30"/>
      <c r="I87" s="30"/>
      <c r="J87" s="30"/>
      <c r="K87" s="30">
        <v>2</v>
      </c>
      <c r="L87" s="54">
        <v>5</v>
      </c>
      <c r="M87" s="54">
        <v>1</v>
      </c>
      <c r="N87" s="30"/>
      <c r="O87" s="15" t="s">
        <v>712</v>
      </c>
      <c r="P87" s="16"/>
    </row>
    <row r="88" spans="1:16" ht="87">
      <c r="A88" s="65" t="s">
        <v>1215</v>
      </c>
      <c r="B88" s="15" t="s">
        <v>628</v>
      </c>
      <c r="C88" s="15" t="s">
        <v>708</v>
      </c>
      <c r="D88" s="15" t="s">
        <v>709</v>
      </c>
      <c r="E88" s="15" t="s">
        <v>710</v>
      </c>
      <c r="F88" s="17" t="s">
        <v>713</v>
      </c>
      <c r="G88" s="25"/>
      <c r="H88" s="30"/>
      <c r="I88" s="30">
        <v>545</v>
      </c>
      <c r="J88" s="30"/>
      <c r="K88" s="30">
        <v>150</v>
      </c>
      <c r="L88" s="54">
        <v>250</v>
      </c>
      <c r="M88" s="54">
        <v>45</v>
      </c>
      <c r="N88" s="30"/>
      <c r="O88" s="15" t="s">
        <v>712</v>
      </c>
      <c r="P88" s="16"/>
    </row>
    <row r="89" spans="1:16" ht="87">
      <c r="A89" s="65" t="s">
        <v>1215</v>
      </c>
      <c r="B89" s="15" t="s">
        <v>628</v>
      </c>
      <c r="C89" s="15" t="s">
        <v>708</v>
      </c>
      <c r="D89" s="15" t="s">
        <v>714</v>
      </c>
      <c r="E89" s="15" t="s">
        <v>715</v>
      </c>
      <c r="F89" s="17" t="s">
        <v>716</v>
      </c>
      <c r="G89" s="25"/>
      <c r="H89" s="30"/>
      <c r="I89" s="30">
        <v>2</v>
      </c>
      <c r="J89" s="30"/>
      <c r="K89" s="30">
        <v>2</v>
      </c>
      <c r="L89" s="54">
        <v>5</v>
      </c>
      <c r="M89" s="54">
        <v>1</v>
      </c>
      <c r="N89" s="30"/>
      <c r="O89" s="15" t="s">
        <v>712</v>
      </c>
      <c r="P89" s="16"/>
    </row>
    <row r="90" spans="1:16" ht="87">
      <c r="A90" s="65" t="s">
        <v>1215</v>
      </c>
      <c r="B90" s="15" t="s">
        <v>628</v>
      </c>
      <c r="C90" s="15" t="s">
        <v>708</v>
      </c>
      <c r="D90" s="15" t="s">
        <v>714</v>
      </c>
      <c r="E90" s="15" t="s">
        <v>715</v>
      </c>
      <c r="F90" s="17" t="s">
        <v>717</v>
      </c>
      <c r="G90" s="25"/>
      <c r="H90" s="30"/>
      <c r="I90" s="30">
        <v>200</v>
      </c>
      <c r="J90" s="30"/>
      <c r="K90" s="30">
        <v>150</v>
      </c>
      <c r="L90" s="54">
        <v>250</v>
      </c>
      <c r="M90" s="54">
        <v>100</v>
      </c>
      <c r="N90" s="30"/>
      <c r="O90" s="15" t="s">
        <v>712</v>
      </c>
      <c r="P90" s="16"/>
    </row>
    <row r="91" spans="1:16" ht="87">
      <c r="A91" s="65" t="s">
        <v>1215</v>
      </c>
      <c r="B91" s="15" t="s">
        <v>628</v>
      </c>
      <c r="C91" s="15" t="s">
        <v>708</v>
      </c>
      <c r="D91" s="15" t="s">
        <v>718</v>
      </c>
      <c r="E91" s="15" t="s">
        <v>719</v>
      </c>
      <c r="F91" s="17" t="s">
        <v>720</v>
      </c>
      <c r="G91" s="25"/>
      <c r="H91" s="30"/>
      <c r="I91" s="30">
        <v>1</v>
      </c>
      <c r="J91" s="30"/>
      <c r="K91" s="30">
        <v>1</v>
      </c>
      <c r="L91" s="54">
        <v>2</v>
      </c>
      <c r="M91" s="54">
        <v>1</v>
      </c>
      <c r="N91" s="30"/>
      <c r="O91" s="15" t="s">
        <v>712</v>
      </c>
      <c r="P91" s="16"/>
    </row>
    <row r="92" spans="1:16" ht="87">
      <c r="A92" s="65" t="s">
        <v>1215</v>
      </c>
      <c r="B92" s="15" t="s">
        <v>628</v>
      </c>
      <c r="C92" s="15" t="s">
        <v>708</v>
      </c>
      <c r="D92" s="15" t="s">
        <v>718</v>
      </c>
      <c r="E92" s="15" t="s">
        <v>719</v>
      </c>
      <c r="F92" s="17" t="s">
        <v>721</v>
      </c>
      <c r="G92" s="25"/>
      <c r="H92" s="30"/>
      <c r="I92" s="30">
        <v>50</v>
      </c>
      <c r="J92" s="30"/>
      <c r="K92" s="30">
        <v>80</v>
      </c>
      <c r="L92" s="54">
        <v>100</v>
      </c>
      <c r="M92" s="54">
        <v>65</v>
      </c>
      <c r="N92" s="30"/>
      <c r="O92" s="15" t="s">
        <v>712</v>
      </c>
      <c r="P92" s="16"/>
    </row>
    <row r="99" spans="2:16">
      <c r="B99" s="22"/>
      <c r="C99" s="22"/>
      <c r="D99" s="22"/>
    </row>
    <row r="100" spans="2:16" s="6" customFormat="1">
      <c r="B100" s="22"/>
      <c r="C100" s="22"/>
      <c r="D100" s="22"/>
      <c r="G100" s="23"/>
      <c r="H100" s="32"/>
      <c r="I100" s="32"/>
      <c r="J100" s="32"/>
      <c r="K100" s="32"/>
      <c r="L100" s="32"/>
      <c r="M100" s="32"/>
      <c r="N100" s="32"/>
      <c r="O100" s="8"/>
      <c r="P100" s="14"/>
    </row>
    <row r="101" spans="2:16" s="6" customFormat="1">
      <c r="B101" s="22"/>
      <c r="C101" s="22"/>
      <c r="D101" s="22"/>
      <c r="G101" s="23"/>
      <c r="H101" s="32"/>
      <c r="I101" s="32"/>
      <c r="J101" s="32"/>
      <c r="K101" s="32"/>
      <c r="L101" s="32"/>
      <c r="M101" s="32"/>
      <c r="N101" s="32"/>
      <c r="O101" s="8"/>
      <c r="P101" s="14"/>
    </row>
  </sheetData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73"/>
  <sheetViews>
    <sheetView workbookViewId="0">
      <selection activeCell="A4" sqref="A4:A5"/>
    </sheetView>
  </sheetViews>
  <sheetFormatPr defaultColWidth="9" defaultRowHeight="21.75"/>
  <cols>
    <col min="1" max="1" width="18.125" style="6" customWidth="1"/>
    <col min="2" max="2" width="27.25" style="6" customWidth="1"/>
    <col min="3" max="3" width="29.125" style="8" customWidth="1"/>
    <col min="4" max="4" width="30" style="6" customWidth="1"/>
    <col min="5" max="5" width="25.875" style="6" customWidth="1"/>
    <col min="6" max="6" width="49.875" style="6" bestFit="1" customWidth="1"/>
    <col min="7" max="7" width="8.125" style="23" customWidth="1"/>
    <col min="8" max="8" width="12.375" style="32" customWidth="1"/>
    <col min="9" max="9" width="14.875" style="32" bestFit="1" customWidth="1"/>
    <col min="10" max="10" width="15.875" style="32" bestFit="1" customWidth="1"/>
    <col min="11" max="12" width="13" style="32" customWidth="1"/>
    <col min="13" max="13" width="10.125" style="32" customWidth="1"/>
    <col min="14" max="14" width="11.625" style="32" customWidth="1"/>
    <col min="15" max="15" width="25.625" style="8" bestFit="1" customWidth="1"/>
    <col min="16" max="16" width="12" style="14" customWidth="1"/>
    <col min="17" max="16384" width="9" style="8"/>
  </cols>
  <sheetData>
    <row r="1" spans="1:16" s="2" customFormat="1">
      <c r="A1" s="1" t="s">
        <v>0</v>
      </c>
      <c r="C1" s="3"/>
      <c r="E1" s="3"/>
      <c r="F1" s="3"/>
      <c r="G1" s="4"/>
      <c r="H1" s="27"/>
      <c r="I1" s="27"/>
      <c r="J1" s="27"/>
      <c r="K1" s="27"/>
      <c r="L1" s="27"/>
      <c r="M1" s="27"/>
      <c r="N1" s="27"/>
      <c r="O1" s="3"/>
      <c r="P1" s="5"/>
    </row>
    <row r="2" spans="1:16">
      <c r="C2" s="7"/>
      <c r="D2" s="8"/>
      <c r="E2" s="3"/>
      <c r="F2" s="3"/>
      <c r="G2" s="4"/>
      <c r="H2" s="27"/>
      <c r="I2" s="27"/>
      <c r="J2" s="27"/>
      <c r="K2" s="27"/>
      <c r="L2" s="27"/>
      <c r="M2" s="27"/>
      <c r="N2" s="27"/>
      <c r="O2" s="3"/>
      <c r="P2" s="5"/>
    </row>
    <row r="3" spans="1:16" ht="22.5" thickBot="1">
      <c r="D3" s="9"/>
      <c r="E3" s="9"/>
      <c r="F3" s="9"/>
      <c r="G3" s="4"/>
      <c r="H3" s="28"/>
      <c r="I3" s="28"/>
      <c r="J3" s="28"/>
      <c r="K3" s="28"/>
      <c r="L3" s="28"/>
      <c r="M3" s="28"/>
      <c r="N3" s="28"/>
      <c r="O3" s="4"/>
      <c r="P3" s="10"/>
    </row>
    <row r="4" spans="1:16" ht="39" customHeight="1" thickBot="1">
      <c r="A4" s="90" t="s">
        <v>1212</v>
      </c>
      <c r="B4" s="86" t="s">
        <v>1</v>
      </c>
      <c r="C4" s="86" t="s">
        <v>2</v>
      </c>
      <c r="D4" s="86" t="s">
        <v>3</v>
      </c>
      <c r="E4" s="86" t="s">
        <v>4</v>
      </c>
      <c r="F4" s="86" t="s">
        <v>5</v>
      </c>
      <c r="G4" s="86" t="s">
        <v>6</v>
      </c>
      <c r="H4" s="87" t="s">
        <v>7</v>
      </c>
      <c r="I4" s="87"/>
      <c r="J4" s="87"/>
      <c r="K4" s="87"/>
      <c r="L4" s="87"/>
      <c r="M4" s="87"/>
      <c r="N4" s="87"/>
      <c r="O4" s="86" t="s">
        <v>8</v>
      </c>
      <c r="P4" s="88" t="s">
        <v>9</v>
      </c>
    </row>
    <row r="5" spans="1:16" ht="39.75" customHeight="1" thickBot="1">
      <c r="A5" s="90"/>
      <c r="B5" s="86"/>
      <c r="C5" s="86"/>
      <c r="D5" s="86"/>
      <c r="E5" s="86"/>
      <c r="F5" s="86"/>
      <c r="G5" s="86"/>
      <c r="H5" s="33">
        <v>2557</v>
      </c>
      <c r="I5" s="33">
        <v>2558</v>
      </c>
      <c r="J5" s="33">
        <v>2559</v>
      </c>
      <c r="K5" s="33">
        <v>2560</v>
      </c>
      <c r="L5" s="33">
        <v>2561</v>
      </c>
      <c r="M5" s="33">
        <v>2562</v>
      </c>
      <c r="N5" s="33">
        <v>2563</v>
      </c>
      <c r="O5" s="86"/>
      <c r="P5" s="88"/>
    </row>
    <row r="6" spans="1:16" ht="87">
      <c r="A6" s="65" t="s">
        <v>1216</v>
      </c>
      <c r="B6" s="15" t="s">
        <v>722</v>
      </c>
      <c r="C6" s="15" t="s">
        <v>723</v>
      </c>
      <c r="D6" s="15" t="s">
        <v>724</v>
      </c>
      <c r="E6" s="15" t="s">
        <v>725</v>
      </c>
      <c r="F6" s="17" t="s">
        <v>726</v>
      </c>
      <c r="G6" s="25" t="s">
        <v>15</v>
      </c>
      <c r="H6" s="30">
        <v>23877</v>
      </c>
      <c r="I6" s="30">
        <v>23877</v>
      </c>
      <c r="J6" s="30">
        <v>24877</v>
      </c>
      <c r="K6" s="30">
        <v>26577</v>
      </c>
      <c r="L6" s="30">
        <v>27480</v>
      </c>
      <c r="M6" s="54"/>
      <c r="N6" s="30"/>
      <c r="O6" s="15" t="s">
        <v>727</v>
      </c>
      <c r="P6" s="16" t="s">
        <v>728</v>
      </c>
    </row>
    <row r="7" spans="1:16" ht="87">
      <c r="A7" s="65" t="s">
        <v>1216</v>
      </c>
      <c r="B7" s="15" t="s">
        <v>722</v>
      </c>
      <c r="C7" s="15" t="s">
        <v>723</v>
      </c>
      <c r="D7" s="15" t="s">
        <v>724</v>
      </c>
      <c r="E7" s="15" t="s">
        <v>725</v>
      </c>
      <c r="F7" s="17" t="s">
        <v>726</v>
      </c>
      <c r="G7" s="25"/>
      <c r="H7" s="30"/>
      <c r="I7" s="30"/>
      <c r="J7" s="30">
        <v>45854</v>
      </c>
      <c r="K7" s="30">
        <v>45854</v>
      </c>
      <c r="L7" s="30"/>
      <c r="M7" s="54">
        <v>66265</v>
      </c>
      <c r="N7" s="30"/>
      <c r="O7" s="15"/>
      <c r="P7" s="16" t="s">
        <v>729</v>
      </c>
    </row>
    <row r="8" spans="1:16" ht="87">
      <c r="A8" s="65" t="s">
        <v>1216</v>
      </c>
      <c r="B8" s="15" t="s">
        <v>722</v>
      </c>
      <c r="C8" s="15" t="s">
        <v>723</v>
      </c>
      <c r="D8" s="15" t="s">
        <v>724</v>
      </c>
      <c r="E8" s="15" t="s">
        <v>725</v>
      </c>
      <c r="F8" s="17" t="s">
        <v>730</v>
      </c>
      <c r="G8" s="25" t="s">
        <v>15</v>
      </c>
      <c r="H8" s="30">
        <v>23877</v>
      </c>
      <c r="I8" s="30">
        <v>23877</v>
      </c>
      <c r="J8" s="30">
        <v>24877</v>
      </c>
      <c r="K8" s="30">
        <v>26577</v>
      </c>
      <c r="L8" s="30">
        <v>27480</v>
      </c>
      <c r="M8" s="54">
        <v>66265</v>
      </c>
      <c r="N8" s="30"/>
      <c r="O8" s="15"/>
      <c r="P8" s="16" t="s">
        <v>728</v>
      </c>
    </row>
    <row r="9" spans="1:16" ht="87">
      <c r="A9" s="65" t="s">
        <v>1216</v>
      </c>
      <c r="B9" s="15" t="s">
        <v>722</v>
      </c>
      <c r="C9" s="15" t="s">
        <v>723</v>
      </c>
      <c r="D9" s="15" t="s">
        <v>724</v>
      </c>
      <c r="E9" s="15" t="s">
        <v>725</v>
      </c>
      <c r="F9" s="15" t="s">
        <v>1024</v>
      </c>
      <c r="G9" s="25" t="s">
        <v>15</v>
      </c>
      <c r="H9" s="30"/>
      <c r="I9" s="30"/>
      <c r="J9" s="30">
        <v>25047</v>
      </c>
      <c r="K9" s="30">
        <v>25047</v>
      </c>
      <c r="L9" s="30"/>
      <c r="M9" s="54"/>
      <c r="N9" s="30"/>
      <c r="O9" s="15"/>
      <c r="P9" s="16" t="s">
        <v>729</v>
      </c>
    </row>
    <row r="10" spans="1:16" ht="87">
      <c r="A10" s="65" t="s">
        <v>1216</v>
      </c>
      <c r="B10" s="15" t="s">
        <v>722</v>
      </c>
      <c r="C10" s="15" t="s">
        <v>723</v>
      </c>
      <c r="D10" s="15" t="s">
        <v>724</v>
      </c>
      <c r="E10" s="15" t="s">
        <v>725</v>
      </c>
      <c r="F10" s="15" t="s">
        <v>1025</v>
      </c>
      <c r="G10" s="25" t="s">
        <v>15</v>
      </c>
      <c r="H10" s="30"/>
      <c r="I10" s="30"/>
      <c r="J10" s="30">
        <v>5421</v>
      </c>
      <c r="K10" s="30">
        <v>3304</v>
      </c>
      <c r="L10" s="30"/>
      <c r="M10" s="54"/>
      <c r="N10" s="30"/>
      <c r="O10" s="15"/>
      <c r="P10" s="16" t="s">
        <v>729</v>
      </c>
    </row>
    <row r="11" spans="1:16" ht="87">
      <c r="A11" s="65" t="s">
        <v>1216</v>
      </c>
      <c r="B11" s="15" t="s">
        <v>722</v>
      </c>
      <c r="C11" s="15" t="s">
        <v>723</v>
      </c>
      <c r="D11" s="15" t="s">
        <v>724</v>
      </c>
      <c r="E11" s="15" t="s">
        <v>725</v>
      </c>
      <c r="F11" s="17" t="s">
        <v>731</v>
      </c>
      <c r="G11" s="25" t="s">
        <v>15</v>
      </c>
      <c r="H11" s="30">
        <v>42</v>
      </c>
      <c r="I11" s="30"/>
      <c r="J11" s="30"/>
      <c r="K11" s="30"/>
      <c r="L11" s="30"/>
      <c r="M11" s="54"/>
      <c r="N11" s="30"/>
      <c r="O11" s="15"/>
      <c r="P11" s="16" t="s">
        <v>548</v>
      </c>
    </row>
    <row r="12" spans="1:16" ht="87">
      <c r="A12" s="65" t="s">
        <v>1216</v>
      </c>
      <c r="B12" s="15" t="s">
        <v>722</v>
      </c>
      <c r="C12" s="15" t="s">
        <v>723</v>
      </c>
      <c r="D12" s="15" t="s">
        <v>724</v>
      </c>
      <c r="E12" s="15" t="s">
        <v>725</v>
      </c>
      <c r="F12" s="17" t="s">
        <v>731</v>
      </c>
      <c r="G12" s="25"/>
      <c r="H12" s="30" t="s">
        <v>732</v>
      </c>
      <c r="I12" s="30" t="s">
        <v>733</v>
      </c>
      <c r="J12" s="30" t="s">
        <v>734</v>
      </c>
      <c r="K12" s="30" t="s">
        <v>735</v>
      </c>
      <c r="L12" s="30" t="s">
        <v>736</v>
      </c>
      <c r="M12" s="54"/>
      <c r="N12" s="30"/>
      <c r="O12" s="15"/>
      <c r="P12" s="16" t="s">
        <v>737</v>
      </c>
    </row>
    <row r="13" spans="1:16" ht="87">
      <c r="A13" s="65" t="s">
        <v>1216</v>
      </c>
      <c r="B13" s="15" t="s">
        <v>722</v>
      </c>
      <c r="C13" s="15" t="s">
        <v>723</v>
      </c>
      <c r="D13" s="15" t="s">
        <v>724</v>
      </c>
      <c r="E13" s="15" t="s">
        <v>725</v>
      </c>
      <c r="F13" s="17" t="s">
        <v>731</v>
      </c>
      <c r="G13" s="25"/>
      <c r="H13" s="30"/>
      <c r="I13" s="30"/>
      <c r="J13" s="30">
        <v>5421</v>
      </c>
      <c r="K13" s="30">
        <v>3304</v>
      </c>
      <c r="L13" s="54">
        <v>636</v>
      </c>
      <c r="M13" s="54">
        <v>1253</v>
      </c>
      <c r="N13" s="30"/>
      <c r="O13" s="15"/>
      <c r="P13" s="16" t="s">
        <v>729</v>
      </c>
    </row>
    <row r="14" spans="1:16" ht="87">
      <c r="A14" s="65" t="s">
        <v>1216</v>
      </c>
      <c r="B14" s="15" t="s">
        <v>722</v>
      </c>
      <c r="C14" s="15" t="s">
        <v>723</v>
      </c>
      <c r="D14" s="15" t="s">
        <v>724</v>
      </c>
      <c r="E14" s="15" t="s">
        <v>725</v>
      </c>
      <c r="F14" s="17" t="s">
        <v>731</v>
      </c>
      <c r="G14" s="25"/>
      <c r="H14" s="30"/>
      <c r="I14" s="30"/>
      <c r="J14" s="30">
        <v>2672.76</v>
      </c>
      <c r="K14" s="30">
        <v>1783</v>
      </c>
      <c r="L14" s="30">
        <v>2212</v>
      </c>
      <c r="M14" s="54"/>
      <c r="N14" s="30"/>
      <c r="O14" s="15"/>
      <c r="P14" s="16" t="s">
        <v>728</v>
      </c>
    </row>
    <row r="15" spans="1:16" ht="87">
      <c r="A15" s="65" t="s">
        <v>1216</v>
      </c>
      <c r="B15" s="15" t="s">
        <v>722</v>
      </c>
      <c r="C15" s="15" t="s">
        <v>723</v>
      </c>
      <c r="D15" s="15" t="s">
        <v>724</v>
      </c>
      <c r="E15" s="15" t="s">
        <v>725</v>
      </c>
      <c r="F15" s="17" t="s">
        <v>738</v>
      </c>
      <c r="G15" s="25" t="s">
        <v>15</v>
      </c>
      <c r="H15" s="30">
        <v>1</v>
      </c>
      <c r="I15" s="30">
        <v>5</v>
      </c>
      <c r="J15" s="30">
        <v>1</v>
      </c>
      <c r="K15" s="30">
        <v>5</v>
      </c>
      <c r="L15" s="30">
        <v>4</v>
      </c>
      <c r="M15" s="54"/>
      <c r="N15" s="30"/>
      <c r="O15" s="15"/>
      <c r="P15" s="16" t="s">
        <v>737</v>
      </c>
    </row>
    <row r="16" spans="1:16" ht="87">
      <c r="A16" s="65" t="s">
        <v>1216</v>
      </c>
      <c r="B16" s="15" t="s">
        <v>722</v>
      </c>
      <c r="C16" s="15" t="s">
        <v>723</v>
      </c>
      <c r="D16" s="15" t="s">
        <v>724</v>
      </c>
      <c r="E16" s="15" t="s">
        <v>725</v>
      </c>
      <c r="F16" s="17" t="s">
        <v>738</v>
      </c>
      <c r="G16" s="25"/>
      <c r="H16" s="30"/>
      <c r="I16" s="30">
        <v>2</v>
      </c>
      <c r="J16" s="30">
        <v>1</v>
      </c>
      <c r="K16" s="30">
        <v>3</v>
      </c>
      <c r="L16" s="30"/>
      <c r="M16" s="54"/>
      <c r="N16" s="30"/>
      <c r="O16" s="15"/>
      <c r="P16" s="16" t="s">
        <v>729</v>
      </c>
    </row>
    <row r="17" spans="1:16" ht="87">
      <c r="A17" s="65" t="s">
        <v>1216</v>
      </c>
      <c r="B17" s="15" t="s">
        <v>722</v>
      </c>
      <c r="C17" s="15" t="s">
        <v>723</v>
      </c>
      <c r="D17" s="15" t="s">
        <v>724</v>
      </c>
      <c r="E17" s="15" t="s">
        <v>725</v>
      </c>
      <c r="F17" s="17" t="s">
        <v>738</v>
      </c>
      <c r="G17" s="25"/>
      <c r="H17" s="30"/>
      <c r="I17" s="30"/>
      <c r="J17" s="30">
        <v>1000</v>
      </c>
      <c r="K17" s="30">
        <v>1700</v>
      </c>
      <c r="L17" s="30">
        <v>903</v>
      </c>
      <c r="M17" s="54">
        <v>0</v>
      </c>
      <c r="N17" s="30"/>
      <c r="O17" s="15"/>
      <c r="P17" s="16" t="s">
        <v>728</v>
      </c>
    </row>
    <row r="18" spans="1:16" ht="87">
      <c r="A18" s="65" t="s">
        <v>1216</v>
      </c>
      <c r="B18" s="15" t="s">
        <v>722</v>
      </c>
      <c r="C18" s="15" t="s">
        <v>723</v>
      </c>
      <c r="D18" s="15" t="s">
        <v>724</v>
      </c>
      <c r="E18" s="15" t="s">
        <v>725</v>
      </c>
      <c r="F18" s="17" t="s">
        <v>739</v>
      </c>
      <c r="G18" s="25" t="s">
        <v>15</v>
      </c>
      <c r="H18" s="30">
        <v>278</v>
      </c>
      <c r="I18" s="30"/>
      <c r="J18" s="30"/>
      <c r="K18" s="30"/>
      <c r="L18" s="30"/>
      <c r="M18" s="54"/>
      <c r="N18" s="30"/>
      <c r="O18" s="15"/>
      <c r="P18" s="16" t="s">
        <v>548</v>
      </c>
    </row>
    <row r="19" spans="1:16" ht="87">
      <c r="A19" s="65" t="s">
        <v>1216</v>
      </c>
      <c r="B19" s="15" t="s">
        <v>722</v>
      </c>
      <c r="C19" s="15" t="s">
        <v>723</v>
      </c>
      <c r="D19" s="15" t="s">
        <v>740</v>
      </c>
      <c r="E19" s="15" t="s">
        <v>741</v>
      </c>
      <c r="F19" s="17" t="s">
        <v>742</v>
      </c>
      <c r="G19" s="25" t="s">
        <v>743</v>
      </c>
      <c r="H19" s="30">
        <v>24</v>
      </c>
      <c r="I19" s="30"/>
      <c r="J19" s="30"/>
      <c r="K19" s="30"/>
      <c r="L19" s="30"/>
      <c r="M19" s="54"/>
      <c r="N19" s="30"/>
      <c r="O19" s="15" t="s">
        <v>727</v>
      </c>
      <c r="P19" s="16"/>
    </row>
    <row r="20" spans="1:16" ht="108.75">
      <c r="A20" s="65" t="s">
        <v>1216</v>
      </c>
      <c r="B20" s="15" t="s">
        <v>722</v>
      </c>
      <c r="C20" s="15" t="s">
        <v>723</v>
      </c>
      <c r="D20" s="15" t="s">
        <v>740</v>
      </c>
      <c r="E20" s="15" t="s">
        <v>741</v>
      </c>
      <c r="F20" s="17" t="s">
        <v>744</v>
      </c>
      <c r="G20" s="25" t="s">
        <v>552</v>
      </c>
      <c r="H20" s="30">
        <v>5</v>
      </c>
      <c r="I20" s="30">
        <v>5</v>
      </c>
      <c r="J20" s="30">
        <v>5</v>
      </c>
      <c r="K20" s="30">
        <v>5</v>
      </c>
      <c r="L20" s="30">
        <v>5</v>
      </c>
      <c r="M20" s="54">
        <v>5</v>
      </c>
      <c r="N20" s="30"/>
      <c r="O20" s="15" t="s">
        <v>745</v>
      </c>
      <c r="P20" s="16"/>
    </row>
    <row r="21" spans="1:16" ht="87">
      <c r="A21" s="65" t="s">
        <v>1216</v>
      </c>
      <c r="B21" s="15" t="s">
        <v>722</v>
      </c>
      <c r="C21" s="15" t="s">
        <v>723</v>
      </c>
      <c r="D21" s="15" t="s">
        <v>740</v>
      </c>
      <c r="E21" s="15" t="s">
        <v>741</v>
      </c>
      <c r="F21" s="17" t="s">
        <v>746</v>
      </c>
      <c r="G21" s="25"/>
      <c r="H21" s="30">
        <v>6</v>
      </c>
      <c r="I21" s="30">
        <v>6</v>
      </c>
      <c r="J21" s="30">
        <v>6</v>
      </c>
      <c r="K21" s="30">
        <v>6</v>
      </c>
      <c r="L21" s="30"/>
      <c r="M21" s="54">
        <v>0</v>
      </c>
      <c r="N21" s="30"/>
      <c r="O21" s="15"/>
      <c r="P21" s="16"/>
    </row>
    <row r="22" spans="1:16" ht="87">
      <c r="A22" s="65" t="s">
        <v>1216</v>
      </c>
      <c r="B22" s="15" t="s">
        <v>722</v>
      </c>
      <c r="C22" s="15" t="s">
        <v>723</v>
      </c>
      <c r="D22" s="15" t="s">
        <v>747</v>
      </c>
      <c r="E22" s="15" t="s">
        <v>748</v>
      </c>
      <c r="F22" s="17" t="s">
        <v>749</v>
      </c>
      <c r="G22" s="25" t="s">
        <v>113</v>
      </c>
      <c r="H22" s="30">
        <v>273000</v>
      </c>
      <c r="I22" s="30">
        <v>247160</v>
      </c>
      <c r="J22" s="30" t="s">
        <v>66</v>
      </c>
      <c r="K22" s="30">
        <v>290000</v>
      </c>
      <c r="L22" s="30" t="s">
        <v>66</v>
      </c>
      <c r="M22" s="54"/>
      <c r="N22" s="30"/>
      <c r="O22" s="15" t="s">
        <v>727</v>
      </c>
      <c r="P22" s="16" t="s">
        <v>737</v>
      </c>
    </row>
    <row r="23" spans="1:16" ht="87">
      <c r="A23" s="65" t="s">
        <v>1216</v>
      </c>
      <c r="B23" s="15" t="s">
        <v>722</v>
      </c>
      <c r="C23" s="15" t="s">
        <v>723</v>
      </c>
      <c r="D23" s="15" t="s">
        <v>747</v>
      </c>
      <c r="E23" s="15" t="s">
        <v>748</v>
      </c>
      <c r="F23" s="17" t="s">
        <v>749</v>
      </c>
      <c r="G23" s="25"/>
      <c r="H23" s="30"/>
      <c r="I23" s="30"/>
      <c r="J23" s="30">
        <v>258720</v>
      </c>
      <c r="K23" s="30">
        <v>250000</v>
      </c>
      <c r="L23" s="30"/>
      <c r="M23" s="54"/>
      <c r="N23" s="30"/>
      <c r="O23" s="15"/>
      <c r="P23" s="16" t="s">
        <v>729</v>
      </c>
    </row>
    <row r="24" spans="1:16" ht="87">
      <c r="A24" s="65" t="s">
        <v>1216</v>
      </c>
      <c r="B24" s="15" t="s">
        <v>722</v>
      </c>
      <c r="C24" s="15" t="s">
        <v>723</v>
      </c>
      <c r="D24" s="15" t="s">
        <v>747</v>
      </c>
      <c r="E24" s="15" t="s">
        <v>748</v>
      </c>
      <c r="F24" s="17" t="s">
        <v>749</v>
      </c>
      <c r="G24" s="25"/>
      <c r="H24" s="30">
        <v>268000</v>
      </c>
      <c r="I24" s="30">
        <v>247160</v>
      </c>
      <c r="J24" s="30">
        <v>258720</v>
      </c>
      <c r="K24" s="30">
        <v>250000</v>
      </c>
      <c r="L24" s="30">
        <v>312000</v>
      </c>
      <c r="M24" s="54"/>
      <c r="N24" s="30"/>
      <c r="O24" s="15"/>
      <c r="P24" s="16" t="s">
        <v>728</v>
      </c>
    </row>
    <row r="25" spans="1:16" ht="87">
      <c r="A25" s="65" t="s">
        <v>1216</v>
      </c>
      <c r="B25" s="15" t="s">
        <v>722</v>
      </c>
      <c r="C25" s="15" t="s">
        <v>723</v>
      </c>
      <c r="D25" s="15" t="s">
        <v>747</v>
      </c>
      <c r="E25" s="15" t="s">
        <v>748</v>
      </c>
      <c r="F25" s="17" t="s">
        <v>750</v>
      </c>
      <c r="G25" s="25" t="s">
        <v>266</v>
      </c>
      <c r="H25" s="30">
        <v>9</v>
      </c>
      <c r="I25" s="30"/>
      <c r="J25" s="30">
        <v>10</v>
      </c>
      <c r="K25" s="30">
        <v>13</v>
      </c>
      <c r="L25" s="30">
        <v>13</v>
      </c>
      <c r="M25" s="54"/>
      <c r="N25" s="30"/>
      <c r="O25" s="15"/>
      <c r="P25" s="16" t="s">
        <v>737</v>
      </c>
    </row>
    <row r="26" spans="1:16" ht="87">
      <c r="A26" s="65" t="s">
        <v>1216</v>
      </c>
      <c r="B26" s="15" t="s">
        <v>722</v>
      </c>
      <c r="C26" s="15" t="s">
        <v>723</v>
      </c>
      <c r="D26" s="15" t="s">
        <v>747</v>
      </c>
      <c r="E26" s="15" t="s">
        <v>748</v>
      </c>
      <c r="F26" s="17" t="s">
        <v>750</v>
      </c>
      <c r="G26" s="25"/>
      <c r="H26" s="30"/>
      <c r="I26" s="30"/>
      <c r="J26" s="30">
        <v>9</v>
      </c>
      <c r="K26" s="30">
        <v>5</v>
      </c>
      <c r="L26" s="30"/>
      <c r="M26" s="54"/>
      <c r="N26" s="30"/>
      <c r="O26" s="15"/>
      <c r="P26" s="16" t="s">
        <v>729</v>
      </c>
    </row>
    <row r="27" spans="1:16" ht="87">
      <c r="A27" s="65" t="s">
        <v>1216</v>
      </c>
      <c r="B27" s="15" t="s">
        <v>722</v>
      </c>
      <c r="C27" s="15" t="s">
        <v>723</v>
      </c>
      <c r="D27" s="15" t="s">
        <v>747</v>
      </c>
      <c r="E27" s="15" t="s">
        <v>748</v>
      </c>
      <c r="F27" s="17" t="s">
        <v>750</v>
      </c>
      <c r="G27" s="25"/>
      <c r="H27" s="30">
        <v>9</v>
      </c>
      <c r="I27" s="30">
        <v>8</v>
      </c>
      <c r="J27" s="30">
        <v>8</v>
      </c>
      <c r="K27" s="30">
        <v>8</v>
      </c>
      <c r="L27" s="30">
        <v>8</v>
      </c>
      <c r="M27" s="54"/>
      <c r="N27" s="30"/>
      <c r="O27" s="15"/>
      <c r="P27" s="16" t="s">
        <v>728</v>
      </c>
    </row>
    <row r="28" spans="1:16" ht="87">
      <c r="A28" s="65" t="s">
        <v>1216</v>
      </c>
      <c r="B28" s="15" t="s">
        <v>722</v>
      </c>
      <c r="C28" s="15" t="s">
        <v>723</v>
      </c>
      <c r="D28" s="15" t="s">
        <v>751</v>
      </c>
      <c r="E28" s="15" t="s">
        <v>752</v>
      </c>
      <c r="F28" s="17" t="s">
        <v>753</v>
      </c>
      <c r="G28" s="25" t="s">
        <v>266</v>
      </c>
      <c r="H28" s="30"/>
      <c r="I28" s="30"/>
      <c r="J28" s="30"/>
      <c r="K28" s="30"/>
      <c r="L28" s="30"/>
      <c r="M28" s="54"/>
      <c r="N28" s="30"/>
      <c r="O28" s="15" t="s">
        <v>754</v>
      </c>
      <c r="P28" s="16"/>
    </row>
    <row r="29" spans="1:16" ht="87">
      <c r="A29" s="65" t="s">
        <v>1216</v>
      </c>
      <c r="B29" s="15" t="s">
        <v>722</v>
      </c>
      <c r="C29" s="15" t="s">
        <v>755</v>
      </c>
      <c r="D29" s="15" t="s">
        <v>756</v>
      </c>
      <c r="E29" s="15" t="s">
        <v>757</v>
      </c>
      <c r="F29" s="17" t="s">
        <v>758</v>
      </c>
      <c r="G29" s="25" t="s">
        <v>15</v>
      </c>
      <c r="H29" s="30">
        <v>100</v>
      </c>
      <c r="I29" s="30">
        <v>934</v>
      </c>
      <c r="J29" s="30">
        <v>626</v>
      </c>
      <c r="K29" s="30">
        <v>684</v>
      </c>
      <c r="L29" s="30">
        <v>1549</v>
      </c>
      <c r="M29" s="54"/>
      <c r="N29" s="30"/>
      <c r="O29" s="15" t="s">
        <v>754</v>
      </c>
      <c r="P29" s="16" t="s">
        <v>737</v>
      </c>
    </row>
    <row r="30" spans="1:16" ht="87">
      <c r="A30" s="65" t="s">
        <v>1216</v>
      </c>
      <c r="B30" s="15" t="s">
        <v>722</v>
      </c>
      <c r="C30" s="15" t="s">
        <v>755</v>
      </c>
      <c r="D30" s="15" t="s">
        <v>756</v>
      </c>
      <c r="E30" s="15" t="s">
        <v>757</v>
      </c>
      <c r="F30" s="17" t="s">
        <v>758</v>
      </c>
      <c r="G30" s="25"/>
      <c r="H30" s="30"/>
      <c r="I30" s="30">
        <v>1810</v>
      </c>
      <c r="J30" s="30">
        <v>1000</v>
      </c>
      <c r="K30" s="30">
        <v>2926</v>
      </c>
      <c r="L30" s="30"/>
      <c r="M30" s="54"/>
      <c r="N30" s="30"/>
      <c r="O30" s="15"/>
      <c r="P30" s="16" t="s">
        <v>729</v>
      </c>
    </row>
    <row r="31" spans="1:16" ht="87">
      <c r="A31" s="65" t="s">
        <v>1216</v>
      </c>
      <c r="B31" s="15" t="s">
        <v>722</v>
      </c>
      <c r="C31" s="15" t="s">
        <v>755</v>
      </c>
      <c r="D31" s="15" t="s">
        <v>756</v>
      </c>
      <c r="E31" s="15" t="s">
        <v>757</v>
      </c>
      <c r="F31" s="17" t="s">
        <v>758</v>
      </c>
      <c r="G31" s="25"/>
      <c r="H31" s="30"/>
      <c r="I31" s="30"/>
      <c r="J31" s="30">
        <v>1000</v>
      </c>
      <c r="K31" s="30">
        <v>1700</v>
      </c>
      <c r="L31" s="30"/>
      <c r="M31" s="54"/>
      <c r="N31" s="30"/>
      <c r="O31" s="15"/>
      <c r="P31" s="16" t="s">
        <v>728</v>
      </c>
    </row>
    <row r="32" spans="1:16" ht="87">
      <c r="A32" s="65" t="s">
        <v>1216</v>
      </c>
      <c r="B32" s="15" t="s">
        <v>722</v>
      </c>
      <c r="C32" s="15" t="s">
        <v>755</v>
      </c>
      <c r="D32" s="15" t="s">
        <v>759</v>
      </c>
      <c r="E32" s="15" t="s">
        <v>760</v>
      </c>
      <c r="F32" s="17" t="s">
        <v>761</v>
      </c>
      <c r="G32" s="25" t="s">
        <v>15</v>
      </c>
      <c r="H32" s="30">
        <v>30526</v>
      </c>
      <c r="I32" s="30">
        <v>30526</v>
      </c>
      <c r="J32" s="30">
        <v>30526</v>
      </c>
      <c r="K32" s="30">
        <v>30526</v>
      </c>
      <c r="L32" s="30">
        <v>30526</v>
      </c>
      <c r="M32" s="54">
        <v>45854</v>
      </c>
      <c r="N32" s="30"/>
      <c r="O32" s="15" t="s">
        <v>727</v>
      </c>
      <c r="P32" s="16" t="s">
        <v>737</v>
      </c>
    </row>
    <row r="33" spans="1:16" ht="87">
      <c r="A33" s="65" t="s">
        <v>1216</v>
      </c>
      <c r="B33" s="15" t="s">
        <v>722</v>
      </c>
      <c r="C33" s="15" t="s">
        <v>755</v>
      </c>
      <c r="D33" s="15" t="s">
        <v>759</v>
      </c>
      <c r="E33" s="15" t="s">
        <v>760</v>
      </c>
      <c r="F33" s="17" t="s">
        <v>761</v>
      </c>
      <c r="G33" s="25"/>
      <c r="H33" s="30"/>
      <c r="I33" s="30"/>
      <c r="J33" s="30">
        <v>25047</v>
      </c>
      <c r="K33" s="30">
        <v>25047</v>
      </c>
      <c r="L33" s="30"/>
      <c r="M33" s="54"/>
      <c r="N33" s="30"/>
      <c r="O33" s="15"/>
      <c r="P33" s="16" t="s">
        <v>729</v>
      </c>
    </row>
    <row r="34" spans="1:16" ht="87">
      <c r="A34" s="65" t="s">
        <v>1216</v>
      </c>
      <c r="B34" s="15" t="s">
        <v>722</v>
      </c>
      <c r="C34" s="15" t="s">
        <v>755</v>
      </c>
      <c r="D34" s="15" t="s">
        <v>759</v>
      </c>
      <c r="E34" s="15" t="s">
        <v>760</v>
      </c>
      <c r="F34" s="17" t="s">
        <v>761</v>
      </c>
      <c r="G34" s="25"/>
      <c r="H34" s="30">
        <v>1300</v>
      </c>
      <c r="I34" s="30">
        <v>1300</v>
      </c>
      <c r="J34" s="30">
        <v>1300</v>
      </c>
      <c r="K34" s="30">
        <v>1300</v>
      </c>
      <c r="L34" s="30"/>
      <c r="M34" s="54"/>
      <c r="N34" s="30"/>
      <c r="O34" s="15"/>
      <c r="P34" s="16" t="s">
        <v>762</v>
      </c>
    </row>
    <row r="35" spans="1:16" ht="87">
      <c r="A35" s="65" t="s">
        <v>1216</v>
      </c>
      <c r="B35" s="15" t="s">
        <v>722</v>
      </c>
      <c r="C35" s="15" t="s">
        <v>755</v>
      </c>
      <c r="D35" s="15" t="s">
        <v>759</v>
      </c>
      <c r="E35" s="15" t="s">
        <v>760</v>
      </c>
      <c r="F35" s="17" t="s">
        <v>761</v>
      </c>
      <c r="G35" s="25"/>
      <c r="H35" s="30">
        <v>23862</v>
      </c>
      <c r="I35" s="30">
        <v>23862</v>
      </c>
      <c r="J35" s="30">
        <v>24877</v>
      </c>
      <c r="K35" s="30">
        <v>26577</v>
      </c>
      <c r="L35" s="30">
        <v>27480</v>
      </c>
      <c r="M35" s="54"/>
      <c r="N35" s="30"/>
      <c r="O35" s="15"/>
      <c r="P35" s="16" t="s">
        <v>728</v>
      </c>
    </row>
    <row r="36" spans="1:16" ht="130.5">
      <c r="A36" s="65" t="s">
        <v>1216</v>
      </c>
      <c r="B36" s="15" t="s">
        <v>722</v>
      </c>
      <c r="C36" s="15" t="s">
        <v>755</v>
      </c>
      <c r="D36" s="15" t="s">
        <v>759</v>
      </c>
      <c r="E36" s="15" t="s">
        <v>763</v>
      </c>
      <c r="F36" s="17" t="s">
        <v>764</v>
      </c>
      <c r="G36" s="25" t="s">
        <v>552</v>
      </c>
      <c r="H36" s="30">
        <v>15</v>
      </c>
      <c r="I36" s="30"/>
      <c r="J36" s="30"/>
      <c r="K36" s="30">
        <v>8</v>
      </c>
      <c r="L36" s="30">
        <v>7</v>
      </c>
      <c r="M36" s="54">
        <v>10</v>
      </c>
      <c r="N36" s="30"/>
      <c r="O36" s="15" t="s">
        <v>765</v>
      </c>
      <c r="P36" s="16" t="s">
        <v>737</v>
      </c>
    </row>
    <row r="37" spans="1:16" ht="87">
      <c r="A37" s="65" t="s">
        <v>1216</v>
      </c>
      <c r="B37" s="15" t="s">
        <v>722</v>
      </c>
      <c r="C37" s="15" t="s">
        <v>755</v>
      </c>
      <c r="D37" s="15" t="s">
        <v>759</v>
      </c>
      <c r="E37" s="15" t="s">
        <v>763</v>
      </c>
      <c r="F37" s="17" t="s">
        <v>764</v>
      </c>
      <c r="G37" s="25"/>
      <c r="H37" s="30"/>
      <c r="I37" s="30"/>
      <c r="J37" s="30">
        <v>8</v>
      </c>
      <c r="K37" s="30">
        <v>8</v>
      </c>
      <c r="L37" s="30"/>
      <c r="M37" s="54"/>
      <c r="N37" s="30"/>
      <c r="O37" s="15"/>
      <c r="P37" s="16" t="s">
        <v>729</v>
      </c>
    </row>
    <row r="38" spans="1:16" ht="87">
      <c r="A38" s="65" t="s">
        <v>1216</v>
      </c>
      <c r="B38" s="15" t="s">
        <v>722</v>
      </c>
      <c r="C38" s="15" t="s">
        <v>755</v>
      </c>
      <c r="D38" s="15" t="s">
        <v>759</v>
      </c>
      <c r="E38" s="15" t="s">
        <v>763</v>
      </c>
      <c r="F38" s="17" t="s">
        <v>764</v>
      </c>
      <c r="G38" s="25" t="s">
        <v>700</v>
      </c>
      <c r="H38" s="30">
        <v>15</v>
      </c>
      <c r="I38" s="30">
        <v>10</v>
      </c>
      <c r="J38" s="30">
        <v>10</v>
      </c>
      <c r="K38" s="30">
        <v>10</v>
      </c>
      <c r="L38" s="30">
        <v>10</v>
      </c>
      <c r="M38" s="54"/>
      <c r="N38" s="30"/>
      <c r="O38" s="15"/>
      <c r="P38" s="16" t="s">
        <v>762</v>
      </c>
    </row>
    <row r="39" spans="1:16" ht="87">
      <c r="A39" s="65" t="s">
        <v>1216</v>
      </c>
      <c r="B39" s="15" t="s">
        <v>722</v>
      </c>
      <c r="C39" s="15" t="s">
        <v>755</v>
      </c>
      <c r="D39" s="15" t="s">
        <v>759</v>
      </c>
      <c r="E39" s="15" t="s">
        <v>763</v>
      </c>
      <c r="F39" s="17" t="s">
        <v>764</v>
      </c>
      <c r="G39" s="25"/>
      <c r="H39" s="30">
        <v>15</v>
      </c>
      <c r="I39" s="30">
        <v>15</v>
      </c>
      <c r="J39" s="30">
        <v>15</v>
      </c>
      <c r="K39" s="30">
        <v>15</v>
      </c>
      <c r="L39" s="30">
        <v>15</v>
      </c>
      <c r="M39" s="54"/>
      <c r="N39" s="30"/>
      <c r="O39" s="15"/>
      <c r="P39" s="16" t="s">
        <v>728</v>
      </c>
    </row>
    <row r="40" spans="1:16" ht="87">
      <c r="A40" s="65" t="s">
        <v>1216</v>
      </c>
      <c r="B40" s="15" t="s">
        <v>722</v>
      </c>
      <c r="C40" s="15" t="s">
        <v>766</v>
      </c>
      <c r="D40" s="15" t="s">
        <v>767</v>
      </c>
      <c r="E40" s="15" t="s">
        <v>768</v>
      </c>
      <c r="F40" s="17" t="s">
        <v>769</v>
      </c>
      <c r="G40" s="25" t="s">
        <v>552</v>
      </c>
      <c r="H40" s="30">
        <v>6</v>
      </c>
      <c r="I40" s="30" t="s">
        <v>66</v>
      </c>
      <c r="J40" s="30" t="s">
        <v>66</v>
      </c>
      <c r="K40" s="30">
        <v>8</v>
      </c>
      <c r="L40" s="30">
        <v>7</v>
      </c>
      <c r="M40" s="54">
        <v>8</v>
      </c>
      <c r="N40" s="30"/>
      <c r="O40" s="15" t="s">
        <v>770</v>
      </c>
      <c r="P40" s="16" t="s">
        <v>737</v>
      </c>
    </row>
    <row r="41" spans="1:16" ht="87">
      <c r="A41" s="65" t="s">
        <v>1216</v>
      </c>
      <c r="B41" s="15" t="s">
        <v>722</v>
      </c>
      <c r="C41" s="15" t="s">
        <v>766</v>
      </c>
      <c r="D41" s="15" t="s">
        <v>767</v>
      </c>
      <c r="E41" s="15" t="s">
        <v>768</v>
      </c>
      <c r="F41" s="17" t="s">
        <v>769</v>
      </c>
      <c r="G41" s="25"/>
      <c r="H41" s="30"/>
      <c r="I41" s="30"/>
      <c r="J41" s="30">
        <v>8</v>
      </c>
      <c r="K41" s="30">
        <v>8</v>
      </c>
      <c r="L41" s="30"/>
      <c r="M41" s="54"/>
      <c r="N41" s="30"/>
      <c r="O41" s="15"/>
      <c r="P41" s="16" t="s">
        <v>729</v>
      </c>
    </row>
    <row r="42" spans="1:16" ht="87">
      <c r="A42" s="65" t="s">
        <v>1216</v>
      </c>
      <c r="B42" s="15" t="s">
        <v>722</v>
      </c>
      <c r="C42" s="15" t="s">
        <v>766</v>
      </c>
      <c r="D42" s="15" t="s">
        <v>767</v>
      </c>
      <c r="E42" s="15" t="s">
        <v>768</v>
      </c>
      <c r="F42" s="17" t="s">
        <v>769</v>
      </c>
      <c r="G42" s="25"/>
      <c r="H42" s="30">
        <v>6</v>
      </c>
      <c r="I42" s="30">
        <v>6</v>
      </c>
      <c r="J42" s="30">
        <v>6</v>
      </c>
      <c r="K42" s="30">
        <v>6</v>
      </c>
      <c r="L42" s="30">
        <v>6</v>
      </c>
      <c r="M42" s="54">
        <v>6</v>
      </c>
      <c r="N42" s="30"/>
      <c r="O42" s="15"/>
      <c r="P42" s="16" t="s">
        <v>762</v>
      </c>
    </row>
    <row r="43" spans="1:16" ht="87">
      <c r="A43" s="65" t="s">
        <v>1216</v>
      </c>
      <c r="B43" s="15" t="s">
        <v>722</v>
      </c>
      <c r="C43" s="15" t="s">
        <v>766</v>
      </c>
      <c r="D43" s="15" t="s">
        <v>767</v>
      </c>
      <c r="E43" s="15" t="s">
        <v>768</v>
      </c>
      <c r="F43" s="17" t="s">
        <v>769</v>
      </c>
      <c r="G43" s="25"/>
      <c r="H43" s="30">
        <v>6</v>
      </c>
      <c r="I43" s="30">
        <v>3</v>
      </c>
      <c r="J43" s="30"/>
      <c r="K43" s="30"/>
      <c r="L43" s="30"/>
      <c r="M43" s="54"/>
      <c r="N43" s="30"/>
      <c r="O43" s="15"/>
      <c r="P43" s="16" t="s">
        <v>728</v>
      </c>
    </row>
    <row r="44" spans="1:16" ht="87">
      <c r="A44" s="65" t="s">
        <v>1216</v>
      </c>
      <c r="B44" s="15" t="s">
        <v>722</v>
      </c>
      <c r="C44" s="15" t="s">
        <v>766</v>
      </c>
      <c r="D44" s="15" t="s">
        <v>767</v>
      </c>
      <c r="E44" s="15" t="s">
        <v>768</v>
      </c>
      <c r="F44" s="17" t="s">
        <v>771</v>
      </c>
      <c r="G44" s="25" t="s">
        <v>185</v>
      </c>
      <c r="H44" s="30">
        <v>2</v>
      </c>
      <c r="I44" s="30">
        <v>1</v>
      </c>
      <c r="J44" s="30">
        <v>1</v>
      </c>
      <c r="K44" s="30">
        <v>8</v>
      </c>
      <c r="L44" s="30">
        <v>7</v>
      </c>
      <c r="M44" s="54"/>
      <c r="N44" s="30"/>
      <c r="O44" s="15"/>
      <c r="P44" s="16" t="s">
        <v>737</v>
      </c>
    </row>
    <row r="45" spans="1:16" ht="87">
      <c r="A45" s="65" t="s">
        <v>1216</v>
      </c>
      <c r="B45" s="15" t="s">
        <v>722</v>
      </c>
      <c r="C45" s="15" t="s">
        <v>766</v>
      </c>
      <c r="D45" s="15" t="s">
        <v>767</v>
      </c>
      <c r="E45" s="15" t="s">
        <v>768</v>
      </c>
      <c r="F45" s="17" t="s">
        <v>771</v>
      </c>
      <c r="G45" s="25"/>
      <c r="H45" s="30">
        <v>1</v>
      </c>
      <c r="I45" s="30">
        <v>1</v>
      </c>
      <c r="J45" s="30">
        <v>1</v>
      </c>
      <c r="K45" s="30">
        <v>1</v>
      </c>
      <c r="L45" s="30">
        <v>1</v>
      </c>
      <c r="M45" s="54">
        <v>1</v>
      </c>
      <c r="N45" s="30"/>
      <c r="O45" s="15"/>
      <c r="P45" s="16" t="s">
        <v>762</v>
      </c>
    </row>
    <row r="46" spans="1:16" ht="87">
      <c r="A46" s="65" t="s">
        <v>1216</v>
      </c>
      <c r="B46" s="15" t="s">
        <v>722</v>
      </c>
      <c r="C46" s="15" t="s">
        <v>766</v>
      </c>
      <c r="D46" s="15" t="s">
        <v>767</v>
      </c>
      <c r="E46" s="15" t="s">
        <v>768</v>
      </c>
      <c r="F46" s="17" t="s">
        <v>771</v>
      </c>
      <c r="G46" s="25"/>
      <c r="H46" s="30">
        <v>2</v>
      </c>
      <c r="I46" s="30">
        <v>1</v>
      </c>
      <c r="J46" s="30"/>
      <c r="K46" s="30"/>
      <c r="L46" s="30"/>
      <c r="M46" s="54"/>
      <c r="N46" s="30"/>
      <c r="O46" s="15"/>
      <c r="P46" s="16" t="s">
        <v>728</v>
      </c>
    </row>
    <row r="47" spans="1:16" ht="130.5">
      <c r="A47" s="65" t="s">
        <v>1216</v>
      </c>
      <c r="B47" s="15" t="s">
        <v>722</v>
      </c>
      <c r="C47" s="15" t="s">
        <v>772</v>
      </c>
      <c r="D47" s="15" t="s">
        <v>773</v>
      </c>
      <c r="E47" s="15" t="s">
        <v>774</v>
      </c>
      <c r="F47" s="17" t="s">
        <v>775</v>
      </c>
      <c r="G47" s="25" t="s">
        <v>552</v>
      </c>
      <c r="H47" s="30">
        <v>5</v>
      </c>
      <c r="I47" s="30">
        <v>5</v>
      </c>
      <c r="J47" s="30">
        <v>5</v>
      </c>
      <c r="K47" s="30">
        <v>6</v>
      </c>
      <c r="L47" s="30">
        <v>7</v>
      </c>
      <c r="M47" s="54"/>
      <c r="N47" s="30"/>
      <c r="O47" s="15" t="s">
        <v>765</v>
      </c>
      <c r="P47" s="16" t="s">
        <v>737</v>
      </c>
    </row>
    <row r="48" spans="1:16" ht="130.5">
      <c r="A48" s="65" t="s">
        <v>1216</v>
      </c>
      <c r="B48" s="15" t="s">
        <v>722</v>
      </c>
      <c r="C48" s="15" t="s">
        <v>772</v>
      </c>
      <c r="D48" s="15" t="s">
        <v>773</v>
      </c>
      <c r="E48" s="15" t="s">
        <v>774</v>
      </c>
      <c r="F48" s="17" t="s">
        <v>775</v>
      </c>
      <c r="G48" s="25"/>
      <c r="H48" s="30"/>
      <c r="I48" s="30"/>
      <c r="J48" s="30">
        <v>8</v>
      </c>
      <c r="K48" s="30">
        <v>8</v>
      </c>
      <c r="L48" s="54">
        <v>7</v>
      </c>
      <c r="M48" s="54">
        <v>8</v>
      </c>
      <c r="N48" s="30"/>
      <c r="O48" s="15"/>
      <c r="P48" s="16" t="s">
        <v>729</v>
      </c>
    </row>
    <row r="49" spans="1:16" ht="130.5">
      <c r="A49" s="65" t="s">
        <v>1216</v>
      </c>
      <c r="B49" s="15" t="s">
        <v>722</v>
      </c>
      <c r="C49" s="15" t="s">
        <v>772</v>
      </c>
      <c r="D49" s="15" t="s">
        <v>773</v>
      </c>
      <c r="E49" s="15" t="s">
        <v>774</v>
      </c>
      <c r="F49" s="17" t="s">
        <v>775</v>
      </c>
      <c r="G49" s="25"/>
      <c r="H49" s="30">
        <v>5</v>
      </c>
      <c r="I49" s="30">
        <v>5</v>
      </c>
      <c r="J49" s="30">
        <v>5</v>
      </c>
      <c r="K49" s="30">
        <v>5</v>
      </c>
      <c r="L49" s="30">
        <v>5</v>
      </c>
      <c r="M49" s="54">
        <v>5</v>
      </c>
      <c r="N49" s="30"/>
      <c r="O49" s="15"/>
      <c r="P49" s="16" t="s">
        <v>776</v>
      </c>
    </row>
    <row r="50" spans="1:16" ht="63" customHeight="1">
      <c r="A50" s="65" t="s">
        <v>1216</v>
      </c>
      <c r="B50" s="15" t="s">
        <v>722</v>
      </c>
      <c r="C50" s="15" t="s">
        <v>772</v>
      </c>
      <c r="D50" s="15" t="s">
        <v>773</v>
      </c>
      <c r="E50" s="15" t="s">
        <v>777</v>
      </c>
      <c r="F50" s="17" t="s">
        <v>1169</v>
      </c>
      <c r="G50" s="25" t="s">
        <v>552</v>
      </c>
      <c r="H50" s="30">
        <v>9</v>
      </c>
      <c r="I50" s="30"/>
      <c r="J50" s="30"/>
      <c r="K50" s="30">
        <v>6</v>
      </c>
      <c r="L50" s="30">
        <v>7</v>
      </c>
      <c r="M50" s="54"/>
      <c r="N50" s="30"/>
      <c r="O50" s="15" t="s">
        <v>765</v>
      </c>
      <c r="P50" s="16" t="s">
        <v>737</v>
      </c>
    </row>
    <row r="51" spans="1:16" ht="87">
      <c r="A51" s="65" t="s">
        <v>1216</v>
      </c>
      <c r="B51" s="15" t="s">
        <v>722</v>
      </c>
      <c r="C51" s="15" t="s">
        <v>772</v>
      </c>
      <c r="D51" s="15" t="s">
        <v>773</v>
      </c>
      <c r="E51" s="15" t="s">
        <v>777</v>
      </c>
      <c r="F51" s="17" t="s">
        <v>1169</v>
      </c>
      <c r="G51" s="25"/>
      <c r="H51" s="30"/>
      <c r="I51" s="30"/>
      <c r="J51" s="30">
        <v>8</v>
      </c>
      <c r="K51" s="30">
        <v>8</v>
      </c>
      <c r="L51" s="30"/>
      <c r="M51" s="54"/>
      <c r="N51" s="30"/>
      <c r="O51" s="15"/>
      <c r="P51" s="16" t="s">
        <v>729</v>
      </c>
    </row>
    <row r="52" spans="1:16" ht="87">
      <c r="A52" s="65" t="s">
        <v>1216</v>
      </c>
      <c r="B52" s="15" t="s">
        <v>722</v>
      </c>
      <c r="C52" s="15" t="s">
        <v>772</v>
      </c>
      <c r="D52" s="15" t="s">
        <v>773</v>
      </c>
      <c r="E52" s="15" t="s">
        <v>777</v>
      </c>
      <c r="F52" s="17" t="s">
        <v>1169</v>
      </c>
      <c r="G52" s="25"/>
      <c r="H52" s="30">
        <v>9</v>
      </c>
      <c r="I52" s="30">
        <v>9</v>
      </c>
      <c r="J52" s="30">
        <v>9</v>
      </c>
      <c r="K52" s="30">
        <v>9</v>
      </c>
      <c r="L52" s="30">
        <v>9</v>
      </c>
      <c r="M52" s="54"/>
      <c r="N52" s="30"/>
      <c r="O52" s="15"/>
      <c r="P52" s="16" t="s">
        <v>728</v>
      </c>
    </row>
    <row r="53" spans="1:16" ht="18.75" customHeight="1">
      <c r="A53" s="65" t="s">
        <v>1216</v>
      </c>
      <c r="B53" s="15" t="s">
        <v>722</v>
      </c>
      <c r="C53" s="15" t="s">
        <v>772</v>
      </c>
      <c r="D53" s="15" t="s">
        <v>773</v>
      </c>
      <c r="E53" s="15" t="s">
        <v>777</v>
      </c>
      <c r="F53" s="17" t="s">
        <v>1168</v>
      </c>
      <c r="G53" s="25" t="s">
        <v>778</v>
      </c>
      <c r="H53" s="30">
        <v>4</v>
      </c>
      <c r="I53" s="30">
        <v>4</v>
      </c>
      <c r="J53" s="30">
        <v>4</v>
      </c>
      <c r="K53" s="30">
        <v>4</v>
      </c>
      <c r="L53" s="30"/>
      <c r="M53" s="54"/>
      <c r="N53" s="30"/>
      <c r="O53" s="15"/>
      <c r="P53" s="16" t="s">
        <v>762</v>
      </c>
    </row>
    <row r="54" spans="1:16" ht="87">
      <c r="A54" s="65" t="s">
        <v>1216</v>
      </c>
      <c r="B54" s="15" t="s">
        <v>722</v>
      </c>
      <c r="C54" s="15" t="s">
        <v>772</v>
      </c>
      <c r="D54" s="15" t="s">
        <v>773</v>
      </c>
      <c r="E54" s="15" t="s">
        <v>777</v>
      </c>
      <c r="F54" s="35"/>
      <c r="G54" s="25" t="s">
        <v>700</v>
      </c>
      <c r="H54" s="30">
        <v>9</v>
      </c>
      <c r="I54" s="30">
        <v>6</v>
      </c>
      <c r="J54" s="30">
        <v>6</v>
      </c>
      <c r="K54" s="30">
        <v>6</v>
      </c>
      <c r="L54" s="30">
        <v>6</v>
      </c>
      <c r="M54" s="54">
        <v>6</v>
      </c>
      <c r="N54" s="30"/>
      <c r="O54" s="15"/>
      <c r="P54" s="16"/>
    </row>
    <row r="55" spans="1:16" ht="78.75" customHeight="1">
      <c r="A55" s="65" t="s">
        <v>1216</v>
      </c>
      <c r="B55" s="15" t="s">
        <v>722</v>
      </c>
      <c r="C55" s="15" t="s">
        <v>772</v>
      </c>
      <c r="D55" s="15" t="s">
        <v>773</v>
      </c>
      <c r="E55" s="15" t="s">
        <v>779</v>
      </c>
      <c r="F55" s="17" t="s">
        <v>1170</v>
      </c>
      <c r="G55" s="25" t="s">
        <v>778</v>
      </c>
      <c r="H55" s="30">
        <v>16</v>
      </c>
      <c r="I55" s="30"/>
      <c r="J55" s="30"/>
      <c r="K55" s="30">
        <v>2</v>
      </c>
      <c r="L55" s="30">
        <v>7</v>
      </c>
      <c r="M55" s="54" t="s">
        <v>531</v>
      </c>
      <c r="N55" s="30"/>
      <c r="O55" s="15" t="s">
        <v>765</v>
      </c>
      <c r="P55" s="16" t="s">
        <v>737</v>
      </c>
    </row>
    <row r="56" spans="1:16" ht="108.75">
      <c r="A56" s="65" t="s">
        <v>1216</v>
      </c>
      <c r="B56" s="15" t="s">
        <v>722</v>
      </c>
      <c r="C56" s="15" t="s">
        <v>772</v>
      </c>
      <c r="D56" s="15" t="s">
        <v>773</v>
      </c>
      <c r="E56" s="15" t="s">
        <v>779</v>
      </c>
      <c r="F56" s="17" t="s">
        <v>1170</v>
      </c>
      <c r="G56" s="25"/>
      <c r="H56" s="30"/>
      <c r="I56" s="30"/>
      <c r="J56" s="30">
        <v>8</v>
      </c>
      <c r="K56" s="30">
        <v>8</v>
      </c>
      <c r="L56" s="30"/>
      <c r="M56" s="54"/>
      <c r="N56" s="30"/>
      <c r="O56" s="15"/>
      <c r="P56" s="16" t="s">
        <v>729</v>
      </c>
    </row>
    <row r="57" spans="1:16" ht="18.75" customHeight="1">
      <c r="A57" s="65" t="s">
        <v>1216</v>
      </c>
      <c r="B57" s="15" t="s">
        <v>722</v>
      </c>
      <c r="C57" s="15" t="s">
        <v>772</v>
      </c>
      <c r="D57" s="15" t="s">
        <v>773</v>
      </c>
      <c r="E57" s="15" t="s">
        <v>779</v>
      </c>
      <c r="F57" s="17" t="s">
        <v>1170</v>
      </c>
      <c r="G57" s="25" t="s">
        <v>778</v>
      </c>
      <c r="H57" s="30">
        <v>3</v>
      </c>
      <c r="I57" s="30">
        <v>3</v>
      </c>
      <c r="J57" s="30">
        <v>3</v>
      </c>
      <c r="K57" s="30">
        <v>3</v>
      </c>
      <c r="L57" s="30">
        <v>3</v>
      </c>
      <c r="M57" s="54">
        <v>3</v>
      </c>
      <c r="N57" s="30"/>
      <c r="O57" s="15"/>
      <c r="P57" s="16" t="s">
        <v>762</v>
      </c>
    </row>
    <row r="58" spans="1:16" ht="108.75">
      <c r="A58" s="65" t="s">
        <v>1216</v>
      </c>
      <c r="B58" s="15" t="s">
        <v>722</v>
      </c>
      <c r="C58" s="15" t="s">
        <v>772</v>
      </c>
      <c r="D58" s="15" t="s">
        <v>773</v>
      </c>
      <c r="E58" s="15" t="s">
        <v>779</v>
      </c>
      <c r="F58" s="17" t="s">
        <v>1171</v>
      </c>
      <c r="G58" s="25" t="s">
        <v>700</v>
      </c>
      <c r="H58" s="30">
        <v>6</v>
      </c>
      <c r="I58" s="30">
        <v>6</v>
      </c>
      <c r="J58" s="30">
        <v>6</v>
      </c>
      <c r="K58" s="30">
        <v>6</v>
      </c>
      <c r="L58" s="30"/>
      <c r="M58" s="54"/>
      <c r="N58" s="30"/>
      <c r="O58" s="15"/>
      <c r="P58" s="16"/>
    </row>
    <row r="59" spans="1:16" ht="108.75">
      <c r="A59" s="65" t="s">
        <v>1216</v>
      </c>
      <c r="B59" s="15" t="s">
        <v>722</v>
      </c>
      <c r="C59" s="15" t="s">
        <v>772</v>
      </c>
      <c r="D59" s="15" t="s">
        <v>773</v>
      </c>
      <c r="E59" s="15" t="s">
        <v>779</v>
      </c>
      <c r="F59" s="17" t="s">
        <v>1171</v>
      </c>
      <c r="G59" s="25"/>
      <c r="H59" s="30">
        <v>16</v>
      </c>
      <c r="I59" s="30">
        <v>16</v>
      </c>
      <c r="J59" s="30">
        <v>16</v>
      </c>
      <c r="K59" s="30">
        <v>16</v>
      </c>
      <c r="L59" s="30">
        <v>16</v>
      </c>
      <c r="M59" s="54"/>
      <c r="N59" s="30"/>
      <c r="O59" s="15"/>
      <c r="P59" s="16" t="s">
        <v>728</v>
      </c>
    </row>
    <row r="60" spans="1:16" ht="130.5">
      <c r="A60" s="65" t="s">
        <v>1216</v>
      </c>
      <c r="B60" s="15" t="s">
        <v>722</v>
      </c>
      <c r="C60" s="15" t="s">
        <v>772</v>
      </c>
      <c r="D60" s="15" t="s">
        <v>780</v>
      </c>
      <c r="E60" s="15" t="s">
        <v>781</v>
      </c>
      <c r="F60" s="17" t="s">
        <v>782</v>
      </c>
      <c r="G60" s="25" t="s">
        <v>778</v>
      </c>
      <c r="H60" s="30">
        <v>2</v>
      </c>
      <c r="I60" s="30">
        <v>2</v>
      </c>
      <c r="J60" s="30">
        <v>2</v>
      </c>
      <c r="K60" s="30">
        <v>2</v>
      </c>
      <c r="L60" s="30"/>
      <c r="M60" s="54"/>
      <c r="N60" s="30"/>
      <c r="O60" s="15" t="s">
        <v>783</v>
      </c>
      <c r="P60" s="16" t="s">
        <v>728</v>
      </c>
    </row>
    <row r="61" spans="1:16" ht="87">
      <c r="A61" s="65" t="s">
        <v>1216</v>
      </c>
      <c r="B61" s="15" t="s">
        <v>722</v>
      </c>
      <c r="C61" s="15" t="s">
        <v>772</v>
      </c>
      <c r="D61" s="15" t="s">
        <v>780</v>
      </c>
      <c r="E61" s="15" t="s">
        <v>781</v>
      </c>
      <c r="F61" s="17" t="s">
        <v>782</v>
      </c>
      <c r="G61" s="25"/>
      <c r="H61" s="30"/>
      <c r="I61" s="30"/>
      <c r="J61" s="30">
        <v>3</v>
      </c>
      <c r="K61" s="30">
        <v>3</v>
      </c>
      <c r="L61" s="30"/>
      <c r="M61" s="54"/>
      <c r="N61" s="30"/>
      <c r="O61" s="15"/>
      <c r="P61" s="16" t="s">
        <v>729</v>
      </c>
    </row>
    <row r="62" spans="1:16" ht="87">
      <c r="A62" s="65" t="s">
        <v>1216</v>
      </c>
      <c r="B62" s="15" t="s">
        <v>722</v>
      </c>
      <c r="C62" s="15" t="s">
        <v>772</v>
      </c>
      <c r="D62" s="15" t="s">
        <v>780</v>
      </c>
      <c r="E62" s="15" t="s">
        <v>781</v>
      </c>
      <c r="F62" s="17" t="s">
        <v>782</v>
      </c>
      <c r="G62" s="25"/>
      <c r="H62" s="30">
        <v>2</v>
      </c>
      <c r="I62" s="30">
        <v>2</v>
      </c>
      <c r="J62" s="30">
        <v>2</v>
      </c>
      <c r="K62" s="30">
        <v>2</v>
      </c>
      <c r="L62" s="30">
        <v>2</v>
      </c>
      <c r="M62" s="54">
        <v>1</v>
      </c>
      <c r="N62" s="30"/>
      <c r="O62" s="15"/>
      <c r="P62" s="16" t="s">
        <v>762</v>
      </c>
    </row>
    <row r="63" spans="1:16" ht="87">
      <c r="A63" s="65" t="s">
        <v>1216</v>
      </c>
      <c r="B63" s="15" t="s">
        <v>722</v>
      </c>
      <c r="C63" s="15" t="s">
        <v>772</v>
      </c>
      <c r="D63" s="15" t="s">
        <v>784</v>
      </c>
      <c r="E63" s="15" t="s">
        <v>785</v>
      </c>
      <c r="F63" s="17" t="s">
        <v>786</v>
      </c>
      <c r="G63" s="25"/>
      <c r="H63" s="30"/>
      <c r="I63" s="30"/>
      <c r="J63" s="30"/>
      <c r="K63" s="30">
        <v>8</v>
      </c>
      <c r="L63" s="30">
        <v>7</v>
      </c>
      <c r="M63" s="54"/>
      <c r="N63" s="30"/>
      <c r="O63" s="15" t="s">
        <v>787</v>
      </c>
      <c r="P63" s="16" t="s">
        <v>737</v>
      </c>
    </row>
    <row r="64" spans="1:16" ht="87">
      <c r="A64" s="65" t="s">
        <v>1216</v>
      </c>
      <c r="B64" s="15" t="s">
        <v>722</v>
      </c>
      <c r="C64" s="15" t="s">
        <v>772</v>
      </c>
      <c r="D64" s="15" t="s">
        <v>788</v>
      </c>
      <c r="E64" s="15" t="s">
        <v>789</v>
      </c>
      <c r="F64" s="17" t="s">
        <v>790</v>
      </c>
      <c r="G64" s="25"/>
      <c r="H64" s="30"/>
      <c r="I64" s="30"/>
      <c r="J64" s="30"/>
      <c r="K64" s="30">
        <v>2</v>
      </c>
      <c r="L64" s="30"/>
      <c r="M64" s="54"/>
      <c r="N64" s="30"/>
      <c r="O64" s="15" t="s">
        <v>787</v>
      </c>
      <c r="P64" s="16" t="s">
        <v>737</v>
      </c>
    </row>
    <row r="71" spans="2:16">
      <c r="B71" s="22"/>
      <c r="C71" s="22"/>
      <c r="D71" s="22"/>
    </row>
    <row r="72" spans="2:16" s="6" customFormat="1">
      <c r="B72" s="22"/>
      <c r="C72" s="22"/>
      <c r="D72" s="22"/>
      <c r="G72" s="23"/>
      <c r="H72" s="32"/>
      <c r="I72" s="32"/>
      <c r="J72" s="32"/>
      <c r="K72" s="32"/>
      <c r="L72" s="32"/>
      <c r="M72" s="32"/>
      <c r="N72" s="32"/>
      <c r="O72" s="8"/>
      <c r="P72" s="14"/>
    </row>
    <row r="73" spans="2:16" s="6" customFormat="1">
      <c r="B73" s="22"/>
      <c r="C73" s="22"/>
      <c r="D73" s="22"/>
      <c r="G73" s="23"/>
      <c r="H73" s="32"/>
      <c r="I73" s="32"/>
      <c r="J73" s="32"/>
      <c r="K73" s="32"/>
      <c r="L73" s="32"/>
      <c r="M73" s="32"/>
      <c r="N73" s="32"/>
      <c r="O73" s="8"/>
      <c r="P73" s="14"/>
    </row>
  </sheetData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37"/>
  <sheetViews>
    <sheetView workbookViewId="0">
      <selection activeCell="A4" sqref="A4:A5"/>
    </sheetView>
  </sheetViews>
  <sheetFormatPr defaultColWidth="9" defaultRowHeight="21.75"/>
  <cols>
    <col min="1" max="1" width="18.125" style="6" customWidth="1"/>
    <col min="2" max="2" width="27.25" style="6" customWidth="1"/>
    <col min="3" max="3" width="29.125" style="8" customWidth="1"/>
    <col min="4" max="4" width="30" style="6" customWidth="1"/>
    <col min="5" max="5" width="25.875" style="6" customWidth="1"/>
    <col min="6" max="6" width="49.875" style="6" bestFit="1" customWidth="1"/>
    <col min="7" max="7" width="8.125" style="23" customWidth="1"/>
    <col min="8" max="8" width="12.375" style="32" customWidth="1"/>
    <col min="9" max="9" width="14.875" style="32" bestFit="1" customWidth="1"/>
    <col min="10" max="10" width="15.875" style="32" bestFit="1" customWidth="1"/>
    <col min="11" max="12" width="13" style="32" customWidth="1"/>
    <col min="13" max="13" width="10.125" style="32" customWidth="1"/>
    <col min="14" max="14" width="11.625" style="32" hidden="1" customWidth="1"/>
    <col min="15" max="15" width="25.625" style="8" bestFit="1" customWidth="1"/>
    <col min="16" max="16" width="12" style="14" customWidth="1"/>
    <col min="17" max="16384" width="9" style="8"/>
  </cols>
  <sheetData>
    <row r="1" spans="1:16" s="2" customFormat="1">
      <c r="A1" s="1" t="s">
        <v>0</v>
      </c>
      <c r="C1" s="3"/>
      <c r="E1" s="3"/>
      <c r="F1" s="3"/>
      <c r="G1" s="4"/>
      <c r="H1" s="27"/>
      <c r="I1" s="27"/>
      <c r="J1" s="27"/>
      <c r="K1" s="27"/>
      <c r="L1" s="27"/>
      <c r="M1" s="27"/>
      <c r="N1" s="27"/>
      <c r="O1" s="3"/>
      <c r="P1" s="5"/>
    </row>
    <row r="2" spans="1:16">
      <c r="C2" s="7"/>
      <c r="D2" s="8"/>
      <c r="E2" s="3"/>
      <c r="F2" s="3"/>
      <c r="G2" s="4"/>
      <c r="H2" s="27"/>
      <c r="I2" s="27"/>
      <c r="J2" s="27"/>
      <c r="K2" s="27"/>
      <c r="L2" s="27"/>
      <c r="M2" s="27"/>
      <c r="N2" s="27"/>
      <c r="O2" s="3"/>
      <c r="P2" s="5"/>
    </row>
    <row r="3" spans="1:16" ht="22.5" thickBot="1">
      <c r="D3" s="9"/>
      <c r="E3" s="9"/>
      <c r="F3" s="9"/>
      <c r="G3" s="4"/>
      <c r="H3" s="28"/>
      <c r="I3" s="28"/>
      <c r="J3" s="28"/>
      <c r="K3" s="28"/>
      <c r="L3" s="28"/>
      <c r="M3" s="28"/>
      <c r="N3" s="28"/>
      <c r="O3" s="4"/>
      <c r="P3" s="10"/>
    </row>
    <row r="4" spans="1:16" ht="39" customHeight="1" thickBot="1">
      <c r="A4" s="89" t="s">
        <v>1212</v>
      </c>
      <c r="B4" s="86" t="s">
        <v>1</v>
      </c>
      <c r="C4" s="86" t="s">
        <v>2</v>
      </c>
      <c r="D4" s="86" t="s">
        <v>3</v>
      </c>
      <c r="E4" s="86" t="s">
        <v>4</v>
      </c>
      <c r="F4" s="86" t="s">
        <v>5</v>
      </c>
      <c r="G4" s="86" t="s">
        <v>6</v>
      </c>
      <c r="H4" s="87" t="s">
        <v>7</v>
      </c>
      <c r="I4" s="87"/>
      <c r="J4" s="87"/>
      <c r="K4" s="87"/>
      <c r="L4" s="87"/>
      <c r="M4" s="87"/>
      <c r="N4" s="87"/>
      <c r="O4" s="86" t="s">
        <v>8</v>
      </c>
      <c r="P4" s="88" t="s">
        <v>9</v>
      </c>
    </row>
    <row r="5" spans="1:16" ht="39.75" customHeight="1" thickBot="1">
      <c r="A5" s="89"/>
      <c r="B5" s="86"/>
      <c r="C5" s="86"/>
      <c r="D5" s="86"/>
      <c r="E5" s="86"/>
      <c r="F5" s="86"/>
      <c r="G5" s="86"/>
      <c r="H5" s="33">
        <v>2557</v>
      </c>
      <c r="I5" s="33">
        <v>2558</v>
      </c>
      <c r="J5" s="33">
        <v>2559</v>
      </c>
      <c r="K5" s="33">
        <v>2560</v>
      </c>
      <c r="L5" s="33">
        <v>2561</v>
      </c>
      <c r="M5" s="33">
        <v>2562</v>
      </c>
      <c r="N5" s="33">
        <v>2563</v>
      </c>
      <c r="O5" s="86"/>
      <c r="P5" s="88"/>
    </row>
    <row r="6" spans="1:16" ht="87">
      <c r="A6" s="65" t="s">
        <v>1216</v>
      </c>
      <c r="B6" s="15" t="s">
        <v>791</v>
      </c>
      <c r="C6" s="15" t="s">
        <v>792</v>
      </c>
      <c r="D6" s="15" t="s">
        <v>793</v>
      </c>
      <c r="E6" s="15" t="s">
        <v>794</v>
      </c>
      <c r="F6" s="17" t="s">
        <v>795</v>
      </c>
      <c r="G6" s="25"/>
      <c r="H6" s="30"/>
      <c r="I6" s="30"/>
      <c r="J6" s="30"/>
      <c r="K6" s="30"/>
      <c r="L6" s="54">
        <v>125</v>
      </c>
      <c r="M6" s="54">
        <v>140</v>
      </c>
      <c r="N6" s="30"/>
      <c r="O6" s="15" t="s">
        <v>796</v>
      </c>
      <c r="P6" s="74" t="s">
        <v>1224</v>
      </c>
    </row>
    <row r="7" spans="1:16" ht="87">
      <c r="A7" s="65" t="s">
        <v>1216</v>
      </c>
      <c r="B7" s="15" t="s">
        <v>791</v>
      </c>
      <c r="C7" s="15" t="s">
        <v>792</v>
      </c>
      <c r="D7" s="15" t="s">
        <v>797</v>
      </c>
      <c r="E7" s="15" t="s">
        <v>798</v>
      </c>
      <c r="F7" s="17" t="s">
        <v>799</v>
      </c>
      <c r="G7" s="25"/>
      <c r="H7" s="30"/>
      <c r="I7" s="30"/>
      <c r="J7" s="30"/>
      <c r="K7" s="30"/>
      <c r="L7" s="54">
        <v>27741</v>
      </c>
      <c r="M7" s="54">
        <v>27344.41</v>
      </c>
      <c r="N7" s="30"/>
      <c r="O7" s="15" t="s">
        <v>796</v>
      </c>
      <c r="P7" s="16"/>
    </row>
    <row r="8" spans="1:16" ht="87">
      <c r="A8" s="65" t="s">
        <v>1216</v>
      </c>
      <c r="B8" s="15" t="s">
        <v>791</v>
      </c>
      <c r="C8" s="15" t="s">
        <v>792</v>
      </c>
      <c r="D8" s="15" t="s">
        <v>797</v>
      </c>
      <c r="E8" s="15" t="s">
        <v>798</v>
      </c>
      <c r="F8" s="17" t="s">
        <v>800</v>
      </c>
      <c r="G8" s="25"/>
      <c r="H8" s="30"/>
      <c r="I8" s="30"/>
      <c r="J8" s="30"/>
      <c r="K8" s="30"/>
      <c r="L8" s="54">
        <v>17736</v>
      </c>
      <c r="M8" s="54">
        <v>17551</v>
      </c>
      <c r="N8" s="30"/>
      <c r="O8" s="15" t="s">
        <v>796</v>
      </c>
      <c r="P8" s="16"/>
    </row>
    <row r="9" spans="1:16" ht="87">
      <c r="A9" s="65" t="s">
        <v>1216</v>
      </c>
      <c r="B9" s="15" t="s">
        <v>791</v>
      </c>
      <c r="C9" s="15" t="s">
        <v>792</v>
      </c>
      <c r="D9" s="15" t="s">
        <v>797</v>
      </c>
      <c r="E9" s="15" t="s">
        <v>798</v>
      </c>
      <c r="F9" s="17" t="s">
        <v>801</v>
      </c>
      <c r="G9" s="25"/>
      <c r="H9" s="30"/>
      <c r="I9" s="30"/>
      <c r="J9" s="30"/>
      <c r="K9" s="30"/>
      <c r="L9" s="54">
        <v>1882</v>
      </c>
      <c r="M9" s="54">
        <v>1838</v>
      </c>
      <c r="N9" s="30"/>
      <c r="O9" s="15" t="s">
        <v>796</v>
      </c>
      <c r="P9" s="16"/>
    </row>
    <row r="10" spans="1:16" ht="87">
      <c r="A10" s="65" t="s">
        <v>1216</v>
      </c>
      <c r="B10" s="15" t="s">
        <v>791</v>
      </c>
      <c r="C10" s="15" t="s">
        <v>792</v>
      </c>
      <c r="D10" s="15" t="s">
        <v>797</v>
      </c>
      <c r="E10" s="15" t="s">
        <v>798</v>
      </c>
      <c r="F10" s="17" t="s">
        <v>802</v>
      </c>
      <c r="G10" s="25" t="s">
        <v>803</v>
      </c>
      <c r="H10" s="30">
        <v>153</v>
      </c>
      <c r="I10" s="30">
        <v>243</v>
      </c>
      <c r="J10" s="30">
        <v>195</v>
      </c>
      <c r="K10" s="30">
        <v>327</v>
      </c>
      <c r="L10" s="30">
        <v>179</v>
      </c>
      <c r="M10" s="54">
        <v>668</v>
      </c>
      <c r="N10" s="30"/>
      <c r="O10" s="15" t="s">
        <v>804</v>
      </c>
      <c r="P10" s="16"/>
    </row>
    <row r="11" spans="1:16" ht="87">
      <c r="A11" s="65" t="s">
        <v>1216</v>
      </c>
      <c r="B11" s="15" t="s">
        <v>791</v>
      </c>
      <c r="C11" s="15" t="s">
        <v>792</v>
      </c>
      <c r="D11" s="15" t="s">
        <v>797</v>
      </c>
      <c r="E11" s="15" t="s">
        <v>798</v>
      </c>
      <c r="F11" s="17" t="s">
        <v>802</v>
      </c>
      <c r="G11" s="25"/>
      <c r="H11" s="30">
        <v>153</v>
      </c>
      <c r="I11" s="30">
        <v>243</v>
      </c>
      <c r="J11" s="30">
        <v>131</v>
      </c>
      <c r="K11" s="30">
        <v>156</v>
      </c>
      <c r="L11" s="30">
        <v>103</v>
      </c>
      <c r="M11" s="54">
        <v>285</v>
      </c>
      <c r="N11" s="30"/>
      <c r="O11" s="15" t="s">
        <v>762</v>
      </c>
      <c r="P11" s="16"/>
    </row>
    <row r="12" spans="1:16" ht="87">
      <c r="A12" s="65" t="s">
        <v>1216</v>
      </c>
      <c r="B12" s="15" t="s">
        <v>791</v>
      </c>
      <c r="C12" s="15" t="s">
        <v>792</v>
      </c>
      <c r="D12" s="15" t="s">
        <v>797</v>
      </c>
      <c r="E12" s="15" t="s">
        <v>798</v>
      </c>
      <c r="F12" s="17" t="s">
        <v>805</v>
      </c>
      <c r="G12" s="25"/>
      <c r="H12" s="30" t="s">
        <v>806</v>
      </c>
      <c r="I12" s="30" t="s">
        <v>807</v>
      </c>
      <c r="J12" s="30"/>
      <c r="K12" s="30"/>
      <c r="L12" s="75" t="s">
        <v>1223</v>
      </c>
      <c r="M12" s="54" t="s">
        <v>1221</v>
      </c>
      <c r="N12" s="30"/>
      <c r="O12" s="15" t="s">
        <v>808</v>
      </c>
      <c r="P12" s="16"/>
    </row>
    <row r="13" spans="1:16" ht="87">
      <c r="A13" s="65" t="s">
        <v>1216</v>
      </c>
      <c r="B13" s="15" t="s">
        <v>791</v>
      </c>
      <c r="C13" s="15" t="s">
        <v>792</v>
      </c>
      <c r="D13" s="15" t="s">
        <v>797</v>
      </c>
      <c r="E13" s="15" t="s">
        <v>798</v>
      </c>
      <c r="F13" s="17" t="s">
        <v>1147</v>
      </c>
      <c r="G13" s="25" t="s">
        <v>108</v>
      </c>
      <c r="H13" s="30">
        <v>26</v>
      </c>
      <c r="I13" s="30">
        <v>23</v>
      </c>
      <c r="J13" s="30">
        <v>7</v>
      </c>
      <c r="K13" s="30">
        <v>57</v>
      </c>
      <c r="L13" s="30">
        <v>44</v>
      </c>
      <c r="M13" s="54">
        <v>31</v>
      </c>
      <c r="N13" s="30"/>
      <c r="O13" s="15" t="s">
        <v>804</v>
      </c>
      <c r="P13" s="16"/>
    </row>
    <row r="14" spans="1:16" ht="87">
      <c r="A14" s="65" t="s">
        <v>1216</v>
      </c>
      <c r="B14" s="15" t="s">
        <v>791</v>
      </c>
      <c r="C14" s="15" t="s">
        <v>792</v>
      </c>
      <c r="D14" s="15" t="s">
        <v>797</v>
      </c>
      <c r="E14" s="15" t="s">
        <v>798</v>
      </c>
      <c r="F14" s="17" t="s">
        <v>1148</v>
      </c>
      <c r="G14" s="25"/>
      <c r="H14" s="30">
        <v>72</v>
      </c>
      <c r="I14" s="30">
        <v>23</v>
      </c>
      <c r="J14" s="30">
        <v>24</v>
      </c>
      <c r="K14" s="30">
        <v>24</v>
      </c>
      <c r="L14" s="30">
        <v>23</v>
      </c>
      <c r="M14" s="54" t="s">
        <v>1222</v>
      </c>
      <c r="N14" s="30"/>
      <c r="O14" s="15" t="s">
        <v>762</v>
      </c>
      <c r="P14" s="16"/>
    </row>
    <row r="15" spans="1:16" ht="87">
      <c r="A15" s="65" t="s">
        <v>1216</v>
      </c>
      <c r="B15" s="15" t="s">
        <v>791</v>
      </c>
      <c r="C15" s="15" t="s">
        <v>792</v>
      </c>
      <c r="D15" s="15" t="s">
        <v>797</v>
      </c>
      <c r="E15" s="15" t="s">
        <v>798</v>
      </c>
      <c r="F15" s="17" t="s">
        <v>809</v>
      </c>
      <c r="G15" s="66" t="s">
        <v>112</v>
      </c>
      <c r="H15" s="30"/>
      <c r="I15" s="30"/>
      <c r="J15" s="30"/>
      <c r="K15" s="30"/>
      <c r="L15" s="30"/>
      <c r="M15" s="54">
        <v>2468</v>
      </c>
      <c r="N15" s="30"/>
      <c r="O15" s="15" t="s">
        <v>796</v>
      </c>
      <c r="P15" s="16"/>
    </row>
    <row r="16" spans="1:16" ht="87">
      <c r="A16" s="65" t="s">
        <v>1216</v>
      </c>
      <c r="B16" s="15" t="s">
        <v>791</v>
      </c>
      <c r="C16" s="15" t="s">
        <v>197</v>
      </c>
      <c r="D16" s="15" t="s">
        <v>810</v>
      </c>
      <c r="E16" s="15" t="s">
        <v>811</v>
      </c>
      <c r="F16" s="17" t="s">
        <v>812</v>
      </c>
      <c r="G16" s="25"/>
      <c r="H16" s="30"/>
      <c r="I16" s="30"/>
      <c r="J16" s="30"/>
      <c r="K16" s="30"/>
      <c r="L16" s="54">
        <v>0</v>
      </c>
      <c r="M16" s="54">
        <v>0</v>
      </c>
      <c r="N16" s="30"/>
      <c r="O16" s="15" t="s">
        <v>796</v>
      </c>
      <c r="P16" s="16"/>
    </row>
    <row r="17" spans="1:16" ht="87">
      <c r="A17" s="65" t="s">
        <v>1216</v>
      </c>
      <c r="B17" s="15" t="s">
        <v>791</v>
      </c>
      <c r="C17" s="15" t="s">
        <v>197</v>
      </c>
      <c r="D17" s="15" t="s">
        <v>810</v>
      </c>
      <c r="E17" s="15" t="s">
        <v>811</v>
      </c>
      <c r="F17" s="17" t="s">
        <v>813</v>
      </c>
      <c r="G17" s="25"/>
      <c r="H17" s="30"/>
      <c r="I17" s="30"/>
      <c r="J17" s="30"/>
      <c r="K17" s="30"/>
      <c r="L17" s="54">
        <v>16033</v>
      </c>
      <c r="M17" s="54">
        <v>13194</v>
      </c>
      <c r="N17" s="30"/>
      <c r="O17" s="15" t="s">
        <v>796</v>
      </c>
      <c r="P17" s="16"/>
    </row>
    <row r="18" spans="1:16" ht="87">
      <c r="A18" s="65" t="s">
        <v>1216</v>
      </c>
      <c r="B18" s="15" t="s">
        <v>791</v>
      </c>
      <c r="C18" s="15" t="s">
        <v>197</v>
      </c>
      <c r="D18" s="15" t="s">
        <v>810</v>
      </c>
      <c r="E18" s="15" t="s">
        <v>811</v>
      </c>
      <c r="F18" s="17" t="s">
        <v>814</v>
      </c>
      <c r="G18" s="25"/>
      <c r="H18" s="30"/>
      <c r="I18" s="30"/>
      <c r="J18" s="30"/>
      <c r="K18" s="30"/>
      <c r="L18" s="54">
        <v>7.85</v>
      </c>
      <c r="M18" s="54">
        <v>7.85</v>
      </c>
      <c r="N18" s="30"/>
      <c r="O18" s="15" t="s">
        <v>796</v>
      </c>
      <c r="P18" s="16"/>
    </row>
    <row r="19" spans="1:16" ht="87">
      <c r="A19" s="65" t="s">
        <v>1216</v>
      </c>
      <c r="B19" s="15" t="s">
        <v>791</v>
      </c>
      <c r="C19" s="15" t="s">
        <v>197</v>
      </c>
      <c r="D19" s="15" t="s">
        <v>810</v>
      </c>
      <c r="E19" s="15" t="s">
        <v>811</v>
      </c>
      <c r="F19" s="17" t="s">
        <v>815</v>
      </c>
      <c r="G19" s="25"/>
      <c r="H19" s="30"/>
      <c r="I19" s="30"/>
      <c r="J19" s="30"/>
      <c r="K19" s="30"/>
      <c r="L19" s="54">
        <v>5</v>
      </c>
      <c r="M19" s="54">
        <v>5</v>
      </c>
      <c r="N19" s="30"/>
      <c r="O19" s="15" t="s">
        <v>796</v>
      </c>
      <c r="P19" s="16"/>
    </row>
    <row r="20" spans="1:16" ht="261">
      <c r="A20" s="65" t="s">
        <v>1216</v>
      </c>
      <c r="B20" s="15" t="s">
        <v>791</v>
      </c>
      <c r="C20" s="15" t="s">
        <v>197</v>
      </c>
      <c r="D20" s="15" t="s">
        <v>810</v>
      </c>
      <c r="E20" s="15" t="s">
        <v>811</v>
      </c>
      <c r="F20" s="17" t="s">
        <v>816</v>
      </c>
      <c r="G20" s="25"/>
      <c r="H20" s="30" t="s">
        <v>817</v>
      </c>
      <c r="I20" s="30" t="s">
        <v>818</v>
      </c>
      <c r="J20" s="30" t="s">
        <v>819</v>
      </c>
      <c r="K20" s="30" t="s">
        <v>820</v>
      </c>
      <c r="L20" s="30" t="s">
        <v>821</v>
      </c>
      <c r="M20" s="54" t="s">
        <v>821</v>
      </c>
      <c r="N20" s="30"/>
      <c r="O20" s="15" t="s">
        <v>804</v>
      </c>
      <c r="P20" s="16"/>
    </row>
    <row r="21" spans="1:16" ht="152.25">
      <c r="A21" s="65" t="s">
        <v>1216</v>
      </c>
      <c r="B21" s="15" t="s">
        <v>791</v>
      </c>
      <c r="C21" s="15" t="s">
        <v>197</v>
      </c>
      <c r="D21" s="15" t="s">
        <v>810</v>
      </c>
      <c r="E21" s="15" t="s">
        <v>811</v>
      </c>
      <c r="F21" s="17" t="s">
        <v>816</v>
      </c>
      <c r="G21" s="25"/>
      <c r="H21" s="30" t="s">
        <v>822</v>
      </c>
      <c r="I21" s="30" t="s">
        <v>823</v>
      </c>
      <c r="J21" s="30" t="s">
        <v>824</v>
      </c>
      <c r="K21" s="30" t="s">
        <v>825</v>
      </c>
      <c r="L21" s="30" t="s">
        <v>825</v>
      </c>
      <c r="M21" s="54" t="s">
        <v>1225</v>
      </c>
      <c r="N21" s="30"/>
      <c r="O21" s="15" t="s">
        <v>762</v>
      </c>
      <c r="P21" s="16"/>
    </row>
    <row r="22" spans="1:16" ht="87">
      <c r="A22" s="65" t="s">
        <v>1216</v>
      </c>
      <c r="B22" s="15" t="s">
        <v>791</v>
      </c>
      <c r="C22" s="15" t="s">
        <v>197</v>
      </c>
      <c r="D22" s="15" t="s">
        <v>826</v>
      </c>
      <c r="E22" s="15" t="s">
        <v>827</v>
      </c>
      <c r="F22" s="17" t="s">
        <v>828</v>
      </c>
      <c r="G22" s="25" t="s">
        <v>97</v>
      </c>
      <c r="H22" s="30">
        <v>2</v>
      </c>
      <c r="I22" s="30">
        <v>2</v>
      </c>
      <c r="J22" s="30">
        <v>2</v>
      </c>
      <c r="K22" s="30">
        <v>2</v>
      </c>
      <c r="L22" s="30">
        <v>2</v>
      </c>
      <c r="M22" s="54">
        <v>2</v>
      </c>
      <c r="N22" s="30"/>
      <c r="O22" s="15" t="s">
        <v>804</v>
      </c>
      <c r="P22" s="16"/>
    </row>
    <row r="23" spans="1:16" ht="87">
      <c r="A23" s="65" t="s">
        <v>1216</v>
      </c>
      <c r="B23" s="15" t="s">
        <v>791</v>
      </c>
      <c r="C23" s="15" t="s">
        <v>197</v>
      </c>
      <c r="D23" s="15" t="s">
        <v>826</v>
      </c>
      <c r="E23" s="15" t="s">
        <v>827</v>
      </c>
      <c r="F23" s="17" t="s">
        <v>828</v>
      </c>
      <c r="G23" s="25"/>
      <c r="H23" s="30">
        <v>208</v>
      </c>
      <c r="I23" s="30">
        <v>208</v>
      </c>
      <c r="J23" s="30">
        <v>208</v>
      </c>
      <c r="K23" s="30">
        <v>208</v>
      </c>
      <c r="L23" s="30"/>
      <c r="M23" s="54"/>
      <c r="N23" s="30"/>
      <c r="O23" s="15" t="s">
        <v>762</v>
      </c>
      <c r="P23" s="16"/>
    </row>
    <row r="24" spans="1:16" ht="87">
      <c r="A24" s="65" t="s">
        <v>1216</v>
      </c>
      <c r="B24" s="15" t="s">
        <v>791</v>
      </c>
      <c r="C24" s="15" t="s">
        <v>829</v>
      </c>
      <c r="D24" s="15" t="s">
        <v>830</v>
      </c>
      <c r="E24" s="15" t="s">
        <v>831</v>
      </c>
      <c r="F24" s="17" t="s">
        <v>832</v>
      </c>
      <c r="G24" s="25"/>
      <c r="H24" s="30"/>
      <c r="I24" s="30"/>
      <c r="J24" s="30"/>
      <c r="K24" s="30"/>
      <c r="L24" s="30"/>
      <c r="M24" s="54"/>
      <c r="N24" s="30"/>
      <c r="O24" s="15" t="s">
        <v>796</v>
      </c>
      <c r="P24" s="16"/>
    </row>
    <row r="25" spans="1:16" ht="87">
      <c r="A25" s="65" t="s">
        <v>1216</v>
      </c>
      <c r="B25" s="15" t="s">
        <v>791</v>
      </c>
      <c r="C25" s="15" t="s">
        <v>829</v>
      </c>
      <c r="D25" s="15" t="s">
        <v>830</v>
      </c>
      <c r="E25" s="15" t="s">
        <v>831</v>
      </c>
      <c r="F25" s="17" t="s">
        <v>833</v>
      </c>
      <c r="G25" s="25" t="s">
        <v>73</v>
      </c>
      <c r="H25" s="30">
        <v>3</v>
      </c>
      <c r="I25" s="30">
        <v>3</v>
      </c>
      <c r="J25" s="30">
        <v>2</v>
      </c>
      <c r="K25" s="30">
        <v>2</v>
      </c>
      <c r="L25" s="30">
        <v>2</v>
      </c>
      <c r="M25" s="54">
        <v>2</v>
      </c>
      <c r="N25" s="30"/>
      <c r="O25" s="15" t="s">
        <v>70</v>
      </c>
      <c r="P25" s="16"/>
    </row>
    <row r="26" spans="1:16" ht="87">
      <c r="A26" s="65" t="s">
        <v>1216</v>
      </c>
      <c r="B26" s="15" t="s">
        <v>791</v>
      </c>
      <c r="C26" s="15" t="s">
        <v>834</v>
      </c>
      <c r="D26" s="15" t="s">
        <v>835</v>
      </c>
      <c r="E26" s="15" t="s">
        <v>836</v>
      </c>
      <c r="F26" s="17" t="s">
        <v>837</v>
      </c>
      <c r="G26" s="25" t="s">
        <v>250</v>
      </c>
      <c r="H26" s="30">
        <v>5</v>
      </c>
      <c r="I26" s="54">
        <v>3</v>
      </c>
      <c r="J26" s="54">
        <v>2</v>
      </c>
      <c r="K26" s="54">
        <v>1</v>
      </c>
      <c r="L26" s="54">
        <v>6</v>
      </c>
      <c r="M26" s="54">
        <v>5</v>
      </c>
      <c r="N26" s="30"/>
      <c r="O26" s="15" t="s">
        <v>838</v>
      </c>
      <c r="P26" s="16"/>
    </row>
    <row r="27" spans="1:16" ht="87">
      <c r="A27" s="65" t="s">
        <v>1216</v>
      </c>
      <c r="B27" s="15" t="s">
        <v>791</v>
      </c>
      <c r="C27" s="15" t="s">
        <v>834</v>
      </c>
      <c r="D27" s="15" t="s">
        <v>835</v>
      </c>
      <c r="E27" s="15" t="s">
        <v>836</v>
      </c>
      <c r="F27" s="17" t="s">
        <v>837</v>
      </c>
      <c r="G27" s="25"/>
      <c r="H27" s="30">
        <v>1</v>
      </c>
      <c r="I27" s="30">
        <v>1</v>
      </c>
      <c r="J27" s="30">
        <v>1</v>
      </c>
      <c r="K27" s="30">
        <v>1</v>
      </c>
      <c r="L27" s="30"/>
      <c r="M27" s="54"/>
      <c r="N27" s="30"/>
      <c r="O27" s="15" t="s">
        <v>839</v>
      </c>
      <c r="P27" s="16"/>
    </row>
    <row r="28" spans="1:16" ht="87.75" thickBot="1">
      <c r="A28" s="65" t="s">
        <v>1216</v>
      </c>
      <c r="B28" s="19" t="s">
        <v>791</v>
      </c>
      <c r="C28" s="19" t="s">
        <v>840</v>
      </c>
      <c r="D28" s="19" t="s">
        <v>151</v>
      </c>
      <c r="E28" s="19" t="s">
        <v>841</v>
      </c>
      <c r="F28" s="20" t="s">
        <v>842</v>
      </c>
      <c r="G28" s="26"/>
      <c r="H28" s="31"/>
      <c r="I28" s="31"/>
      <c r="J28" s="31"/>
      <c r="K28" s="31"/>
      <c r="L28" s="31"/>
      <c r="M28" s="59">
        <v>5</v>
      </c>
      <c r="N28" s="31"/>
      <c r="O28" s="19" t="s">
        <v>796</v>
      </c>
      <c r="P28" s="21"/>
    </row>
    <row r="35" spans="2:16">
      <c r="B35" s="22"/>
      <c r="C35" s="22"/>
      <c r="D35" s="22"/>
    </row>
    <row r="36" spans="2:16" s="6" customFormat="1">
      <c r="B36" s="22"/>
      <c r="C36" s="22"/>
      <c r="D36" s="22"/>
      <c r="G36" s="23"/>
      <c r="H36" s="32"/>
      <c r="I36" s="32"/>
      <c r="J36" s="32"/>
      <c r="K36" s="32"/>
      <c r="L36" s="32"/>
      <c r="M36" s="32"/>
      <c r="N36" s="32"/>
      <c r="O36" s="8"/>
      <c r="P36" s="14"/>
    </row>
    <row r="37" spans="2:16" s="6" customFormat="1">
      <c r="B37" s="22"/>
      <c r="C37" s="22"/>
      <c r="D37" s="22"/>
      <c r="G37" s="23"/>
      <c r="H37" s="32"/>
      <c r="I37" s="32"/>
      <c r="J37" s="32"/>
      <c r="K37" s="32"/>
      <c r="L37" s="32"/>
      <c r="M37" s="32"/>
      <c r="N37" s="32"/>
      <c r="O37" s="8"/>
      <c r="P37" s="14"/>
    </row>
  </sheetData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396"/>
  <sheetViews>
    <sheetView workbookViewId="0">
      <selection activeCell="A4" sqref="A4:A5"/>
    </sheetView>
  </sheetViews>
  <sheetFormatPr defaultColWidth="9" defaultRowHeight="15"/>
  <cols>
    <col min="1" max="1" width="84.625" style="42" customWidth="1"/>
    <col min="2" max="2" width="17.875" style="41" customWidth="1"/>
    <col min="3" max="3" width="9" style="42"/>
    <col min="4" max="4" width="16.375" style="42" bestFit="1" customWidth="1"/>
    <col min="5" max="16384" width="9" style="42"/>
  </cols>
  <sheetData>
    <row r="1" spans="1:4">
      <c r="A1" s="40" t="s">
        <v>1206</v>
      </c>
      <c r="B1" s="41" t="s">
        <v>1209</v>
      </c>
    </row>
    <row r="2" spans="1:4">
      <c r="A2" s="43" t="s">
        <v>1207</v>
      </c>
      <c r="B2" s="44">
        <v>680</v>
      </c>
      <c r="D2" s="42" t="s">
        <v>1210</v>
      </c>
    </row>
    <row r="3" spans="1:4">
      <c r="A3" s="49" t="s">
        <v>456</v>
      </c>
      <c r="B3" s="50">
        <v>53</v>
      </c>
    </row>
    <row r="4" spans="1:4">
      <c r="A4" s="46" t="s">
        <v>457</v>
      </c>
      <c r="B4" s="44">
        <v>42</v>
      </c>
    </row>
    <row r="5" spans="1:4">
      <c r="A5" s="47" t="s">
        <v>458</v>
      </c>
      <c r="B5" s="44">
        <v>1</v>
      </c>
    </row>
    <row r="6" spans="1:4">
      <c r="A6" s="48" t="s">
        <v>459</v>
      </c>
      <c r="B6" s="44">
        <v>1</v>
      </c>
    </row>
    <row r="7" spans="1:4">
      <c r="A7" s="47" t="s">
        <v>461</v>
      </c>
      <c r="B7" s="44">
        <v>40</v>
      </c>
    </row>
    <row r="8" spans="1:4">
      <c r="A8" s="48" t="s">
        <v>462</v>
      </c>
      <c r="B8" s="44">
        <v>40</v>
      </c>
    </row>
    <row r="9" spans="1:4">
      <c r="A9" s="47" t="s">
        <v>470</v>
      </c>
      <c r="B9" s="44">
        <v>1</v>
      </c>
    </row>
    <row r="10" spans="1:4">
      <c r="A10" s="48" t="s">
        <v>471</v>
      </c>
      <c r="B10" s="44">
        <v>1</v>
      </c>
    </row>
    <row r="11" spans="1:4">
      <c r="A11" s="46" t="s">
        <v>475</v>
      </c>
      <c r="B11" s="44">
        <v>1</v>
      </c>
    </row>
    <row r="12" spans="1:4">
      <c r="A12" s="47" t="s">
        <v>476</v>
      </c>
      <c r="B12" s="44">
        <v>1</v>
      </c>
    </row>
    <row r="13" spans="1:4">
      <c r="A13" s="48" t="s">
        <v>477</v>
      </c>
      <c r="B13" s="44">
        <v>1</v>
      </c>
    </row>
    <row r="14" spans="1:4">
      <c r="A14" s="46" t="s">
        <v>479</v>
      </c>
      <c r="B14" s="44">
        <v>6</v>
      </c>
    </row>
    <row r="15" spans="1:4">
      <c r="A15" s="47" t="s">
        <v>480</v>
      </c>
      <c r="B15" s="44">
        <v>2</v>
      </c>
    </row>
    <row r="16" spans="1:4">
      <c r="A16" s="48" t="s">
        <v>481</v>
      </c>
      <c r="B16" s="44">
        <v>2</v>
      </c>
    </row>
    <row r="17" spans="1:2">
      <c r="A17" s="47" t="s">
        <v>485</v>
      </c>
      <c r="B17" s="44">
        <v>1</v>
      </c>
    </row>
    <row r="18" spans="1:2">
      <c r="A18" s="48" t="s">
        <v>486</v>
      </c>
      <c r="B18" s="44">
        <v>1</v>
      </c>
    </row>
    <row r="19" spans="1:2">
      <c r="A19" s="47" t="s">
        <v>488</v>
      </c>
      <c r="B19" s="44">
        <v>1</v>
      </c>
    </row>
    <row r="20" spans="1:2">
      <c r="A20" s="48" t="s">
        <v>489</v>
      </c>
      <c r="B20" s="44">
        <v>1</v>
      </c>
    </row>
    <row r="21" spans="1:2">
      <c r="A21" s="47" t="s">
        <v>492</v>
      </c>
      <c r="B21" s="44">
        <v>2</v>
      </c>
    </row>
    <row r="22" spans="1:2">
      <c r="A22" s="48" t="s">
        <v>493</v>
      </c>
      <c r="B22" s="44">
        <v>1</v>
      </c>
    </row>
    <row r="23" spans="1:2">
      <c r="A23" s="48" t="s">
        <v>496</v>
      </c>
      <c r="B23" s="44">
        <v>1</v>
      </c>
    </row>
    <row r="24" spans="1:2">
      <c r="A24" s="46" t="s">
        <v>499</v>
      </c>
      <c r="B24" s="44">
        <v>2</v>
      </c>
    </row>
    <row r="25" spans="1:2">
      <c r="A25" s="47" t="s">
        <v>500</v>
      </c>
      <c r="B25" s="44">
        <v>2</v>
      </c>
    </row>
    <row r="26" spans="1:2">
      <c r="A26" s="48" t="s">
        <v>501</v>
      </c>
      <c r="B26" s="44">
        <v>2</v>
      </c>
    </row>
    <row r="27" spans="1:2">
      <c r="A27" s="46" t="s">
        <v>504</v>
      </c>
      <c r="B27" s="44">
        <v>2</v>
      </c>
    </row>
    <row r="28" spans="1:2">
      <c r="A28" s="47" t="s">
        <v>505</v>
      </c>
      <c r="B28" s="44">
        <v>1</v>
      </c>
    </row>
    <row r="29" spans="1:2">
      <c r="A29" s="48" t="s">
        <v>506</v>
      </c>
      <c r="B29" s="44">
        <v>1</v>
      </c>
    </row>
    <row r="30" spans="1:2">
      <c r="A30" s="47" t="s">
        <v>508</v>
      </c>
      <c r="B30" s="44">
        <v>1</v>
      </c>
    </row>
    <row r="31" spans="1:2">
      <c r="A31" s="48" t="s">
        <v>509</v>
      </c>
      <c r="B31" s="44">
        <v>1</v>
      </c>
    </row>
    <row r="32" spans="1:2">
      <c r="A32" s="49" t="s">
        <v>513</v>
      </c>
      <c r="B32" s="50">
        <v>47</v>
      </c>
    </row>
    <row r="33" spans="1:2">
      <c r="A33" s="46" t="s">
        <v>514</v>
      </c>
      <c r="B33" s="44">
        <v>19</v>
      </c>
    </row>
    <row r="34" spans="1:2">
      <c r="A34" s="47" t="s">
        <v>515</v>
      </c>
      <c r="B34" s="44">
        <v>6</v>
      </c>
    </row>
    <row r="35" spans="1:2">
      <c r="A35" s="48" t="s">
        <v>516</v>
      </c>
      <c r="B35" s="44">
        <v>4</v>
      </c>
    </row>
    <row r="36" spans="1:2">
      <c r="A36" s="48" t="s">
        <v>525</v>
      </c>
      <c r="B36" s="44">
        <v>2</v>
      </c>
    </row>
    <row r="37" spans="1:2">
      <c r="A37" s="47" t="s">
        <v>528</v>
      </c>
      <c r="B37" s="44">
        <v>7</v>
      </c>
    </row>
    <row r="38" spans="1:2">
      <c r="A38" s="48" t="s">
        <v>529</v>
      </c>
      <c r="B38" s="44">
        <v>5</v>
      </c>
    </row>
    <row r="39" spans="1:2">
      <c r="A39" s="48" t="s">
        <v>534</v>
      </c>
      <c r="B39" s="44">
        <v>2</v>
      </c>
    </row>
    <row r="40" spans="1:2">
      <c r="A40" s="47" t="s">
        <v>537</v>
      </c>
      <c r="B40" s="44">
        <v>4</v>
      </c>
    </row>
    <row r="41" spans="1:2">
      <c r="A41" s="48" t="s">
        <v>538</v>
      </c>
      <c r="B41" s="44">
        <v>4</v>
      </c>
    </row>
    <row r="42" spans="1:2">
      <c r="A42" s="47" t="s">
        <v>549</v>
      </c>
      <c r="B42" s="44">
        <v>2</v>
      </c>
    </row>
    <row r="43" spans="1:2">
      <c r="A43" s="48" t="s">
        <v>550</v>
      </c>
      <c r="B43" s="44">
        <v>1</v>
      </c>
    </row>
    <row r="44" spans="1:2">
      <c r="A44" s="48" t="s">
        <v>553</v>
      </c>
      <c r="B44" s="44">
        <v>1</v>
      </c>
    </row>
    <row r="45" spans="1:2">
      <c r="A45" s="46" t="s">
        <v>555</v>
      </c>
      <c r="B45" s="44">
        <v>7</v>
      </c>
    </row>
    <row r="46" spans="1:2">
      <c r="A46" s="47" t="s">
        <v>556</v>
      </c>
      <c r="B46" s="44">
        <v>3</v>
      </c>
    </row>
    <row r="47" spans="1:2">
      <c r="A47" s="48" t="s">
        <v>557</v>
      </c>
      <c r="B47" s="44">
        <v>2</v>
      </c>
    </row>
    <row r="48" spans="1:2">
      <c r="A48" s="48" t="s">
        <v>560</v>
      </c>
      <c r="B48" s="44">
        <v>1</v>
      </c>
    </row>
    <row r="49" spans="1:2">
      <c r="A49" s="47" t="s">
        <v>563</v>
      </c>
      <c r="B49" s="44">
        <v>2</v>
      </c>
    </row>
    <row r="50" spans="1:2">
      <c r="A50" s="48" t="s">
        <v>564</v>
      </c>
      <c r="B50" s="44">
        <v>2</v>
      </c>
    </row>
    <row r="51" spans="1:2">
      <c r="A51" s="47" t="s">
        <v>568</v>
      </c>
      <c r="B51" s="44">
        <v>1</v>
      </c>
    </row>
    <row r="52" spans="1:2">
      <c r="A52" s="48" t="s">
        <v>569</v>
      </c>
      <c r="B52" s="44">
        <v>1</v>
      </c>
    </row>
    <row r="53" spans="1:2">
      <c r="A53" s="47" t="s">
        <v>571</v>
      </c>
      <c r="B53" s="44">
        <v>1</v>
      </c>
    </row>
    <row r="54" spans="1:2">
      <c r="A54" s="48" t="s">
        <v>572</v>
      </c>
      <c r="B54" s="44">
        <v>1</v>
      </c>
    </row>
    <row r="55" spans="1:2">
      <c r="A55" s="46" t="s">
        <v>574</v>
      </c>
      <c r="B55" s="44">
        <v>6</v>
      </c>
    </row>
    <row r="56" spans="1:2">
      <c r="A56" s="47" t="s">
        <v>575</v>
      </c>
      <c r="B56" s="44">
        <v>3</v>
      </c>
    </row>
    <row r="57" spans="1:2">
      <c r="A57" s="48" t="s">
        <v>576</v>
      </c>
      <c r="B57" s="44">
        <v>3</v>
      </c>
    </row>
    <row r="58" spans="1:2">
      <c r="A58" s="47" t="s">
        <v>583</v>
      </c>
      <c r="B58" s="44">
        <v>3</v>
      </c>
    </row>
    <row r="59" spans="1:2">
      <c r="A59" s="48" t="s">
        <v>584</v>
      </c>
      <c r="B59" s="44">
        <v>3</v>
      </c>
    </row>
    <row r="60" spans="1:2">
      <c r="A60" s="46" t="s">
        <v>591</v>
      </c>
      <c r="B60" s="44">
        <v>5</v>
      </c>
    </row>
    <row r="61" spans="1:2">
      <c r="A61" s="47" t="s">
        <v>592</v>
      </c>
      <c r="B61" s="44">
        <v>1</v>
      </c>
    </row>
    <row r="62" spans="1:2">
      <c r="A62" s="48" t="s">
        <v>593</v>
      </c>
      <c r="B62" s="44">
        <v>1</v>
      </c>
    </row>
    <row r="63" spans="1:2">
      <c r="A63" s="47" t="s">
        <v>596</v>
      </c>
      <c r="B63" s="44">
        <v>1</v>
      </c>
    </row>
    <row r="64" spans="1:2">
      <c r="A64" s="48" t="s">
        <v>597</v>
      </c>
      <c r="B64" s="44">
        <v>1</v>
      </c>
    </row>
    <row r="65" spans="1:2">
      <c r="A65" s="47" t="s">
        <v>599</v>
      </c>
      <c r="B65" s="44">
        <v>3</v>
      </c>
    </row>
    <row r="66" spans="1:2">
      <c r="A66" s="48" t="s">
        <v>600</v>
      </c>
      <c r="B66" s="44">
        <v>2</v>
      </c>
    </row>
    <row r="67" spans="1:2">
      <c r="A67" s="48" t="s">
        <v>603</v>
      </c>
      <c r="B67" s="44">
        <v>1</v>
      </c>
    </row>
    <row r="68" spans="1:2">
      <c r="A68" s="46" t="s">
        <v>605</v>
      </c>
      <c r="B68" s="44">
        <v>8</v>
      </c>
    </row>
    <row r="69" spans="1:2">
      <c r="A69" s="47" t="s">
        <v>606</v>
      </c>
      <c r="B69" s="44">
        <v>1</v>
      </c>
    </row>
    <row r="70" spans="1:2">
      <c r="A70" s="48" t="s">
        <v>607</v>
      </c>
      <c r="B70" s="44">
        <v>1</v>
      </c>
    </row>
    <row r="71" spans="1:2">
      <c r="A71" s="47" t="s">
        <v>610</v>
      </c>
      <c r="B71" s="44">
        <v>1</v>
      </c>
    </row>
    <row r="72" spans="1:2">
      <c r="A72" s="48" t="s">
        <v>611</v>
      </c>
      <c r="B72" s="44">
        <v>1</v>
      </c>
    </row>
    <row r="73" spans="1:2">
      <c r="A73" s="47" t="s">
        <v>613</v>
      </c>
      <c r="B73" s="44">
        <v>2</v>
      </c>
    </row>
    <row r="74" spans="1:2">
      <c r="A74" s="48" t="s">
        <v>614</v>
      </c>
      <c r="B74" s="44">
        <v>1</v>
      </c>
    </row>
    <row r="75" spans="1:2">
      <c r="A75" s="48" t="s">
        <v>617</v>
      </c>
      <c r="B75" s="44">
        <v>1</v>
      </c>
    </row>
    <row r="76" spans="1:2">
      <c r="A76" s="47" t="s">
        <v>619</v>
      </c>
      <c r="B76" s="44">
        <v>4</v>
      </c>
    </row>
    <row r="77" spans="1:2">
      <c r="A77" s="48" t="s">
        <v>620</v>
      </c>
      <c r="B77" s="44">
        <v>4</v>
      </c>
    </row>
    <row r="78" spans="1:2">
      <c r="A78" s="46" t="s">
        <v>622</v>
      </c>
      <c r="B78" s="44">
        <v>2</v>
      </c>
    </row>
    <row r="79" spans="1:2">
      <c r="A79" s="47" t="s">
        <v>623</v>
      </c>
      <c r="B79" s="44">
        <v>2</v>
      </c>
    </row>
    <row r="80" spans="1:2">
      <c r="A80" s="48" t="s">
        <v>624</v>
      </c>
      <c r="B80" s="44">
        <v>1</v>
      </c>
    </row>
    <row r="81" spans="1:2">
      <c r="A81" s="48" t="s">
        <v>626</v>
      </c>
      <c r="B81" s="44">
        <v>1</v>
      </c>
    </row>
    <row r="82" spans="1:2">
      <c r="A82" s="49" t="s">
        <v>628</v>
      </c>
      <c r="B82" s="50">
        <v>79</v>
      </c>
    </row>
    <row r="83" spans="1:2">
      <c r="A83" s="46" t="s">
        <v>629</v>
      </c>
      <c r="B83" s="44">
        <v>11</v>
      </c>
    </row>
    <row r="84" spans="1:2">
      <c r="A84" s="47" t="s">
        <v>630</v>
      </c>
      <c r="B84" s="44">
        <v>4</v>
      </c>
    </row>
    <row r="85" spans="1:2">
      <c r="A85" s="48" t="s">
        <v>631</v>
      </c>
      <c r="B85" s="44">
        <v>4</v>
      </c>
    </row>
    <row r="86" spans="1:2">
      <c r="A86" s="47" t="s">
        <v>639</v>
      </c>
      <c r="B86" s="44">
        <v>2</v>
      </c>
    </row>
    <row r="87" spans="1:2">
      <c r="A87" s="48" t="s">
        <v>640</v>
      </c>
      <c r="B87" s="44">
        <v>2</v>
      </c>
    </row>
    <row r="88" spans="1:2">
      <c r="A88" s="47" t="s">
        <v>643</v>
      </c>
      <c r="B88" s="44">
        <v>2</v>
      </c>
    </row>
    <row r="89" spans="1:2">
      <c r="A89" s="48" t="s">
        <v>644</v>
      </c>
      <c r="B89" s="44">
        <v>2</v>
      </c>
    </row>
    <row r="90" spans="1:2">
      <c r="A90" s="47" t="s">
        <v>648</v>
      </c>
      <c r="B90" s="44">
        <v>3</v>
      </c>
    </row>
    <row r="91" spans="1:2">
      <c r="A91" s="48" t="s">
        <v>649</v>
      </c>
      <c r="B91" s="44">
        <v>3</v>
      </c>
    </row>
    <row r="92" spans="1:2">
      <c r="A92" s="46" t="s">
        <v>655</v>
      </c>
      <c r="B92" s="44">
        <v>51</v>
      </c>
    </row>
    <row r="93" spans="1:2">
      <c r="A93" s="47" t="s">
        <v>656</v>
      </c>
      <c r="B93" s="44">
        <v>3</v>
      </c>
    </row>
    <row r="94" spans="1:2">
      <c r="A94" s="48" t="s">
        <v>657</v>
      </c>
      <c r="B94" s="44">
        <v>3</v>
      </c>
    </row>
    <row r="95" spans="1:2">
      <c r="A95" s="47" t="s">
        <v>662</v>
      </c>
      <c r="B95" s="44">
        <v>2</v>
      </c>
    </row>
    <row r="96" spans="1:2">
      <c r="A96" s="48" t="s">
        <v>663</v>
      </c>
      <c r="B96" s="44">
        <v>2</v>
      </c>
    </row>
    <row r="97" spans="1:2">
      <c r="A97" s="47" t="s">
        <v>667</v>
      </c>
      <c r="B97" s="44">
        <v>24</v>
      </c>
    </row>
    <row r="98" spans="1:2">
      <c r="A98" s="48" t="s">
        <v>668</v>
      </c>
      <c r="B98" s="44">
        <v>2</v>
      </c>
    </row>
    <row r="99" spans="1:2">
      <c r="A99" s="48" t="s">
        <v>673</v>
      </c>
      <c r="B99" s="44">
        <v>22</v>
      </c>
    </row>
    <row r="100" spans="1:2">
      <c r="A100" s="47" t="s">
        <v>676</v>
      </c>
      <c r="B100" s="44">
        <v>22</v>
      </c>
    </row>
    <row r="101" spans="1:2">
      <c r="A101" s="48" t="s">
        <v>677</v>
      </c>
      <c r="B101" s="44">
        <v>22</v>
      </c>
    </row>
    <row r="102" spans="1:2">
      <c r="A102" s="46" t="s">
        <v>679</v>
      </c>
      <c r="B102" s="44">
        <v>11</v>
      </c>
    </row>
    <row r="103" spans="1:2">
      <c r="A103" s="47" t="s">
        <v>680</v>
      </c>
      <c r="B103" s="44">
        <v>4</v>
      </c>
    </row>
    <row r="104" spans="1:2">
      <c r="A104" s="48" t="s">
        <v>681</v>
      </c>
      <c r="B104" s="44">
        <v>2</v>
      </c>
    </row>
    <row r="105" spans="1:2">
      <c r="A105" s="48" t="s">
        <v>688</v>
      </c>
      <c r="B105" s="44">
        <v>2</v>
      </c>
    </row>
    <row r="106" spans="1:2">
      <c r="A106" s="47" t="s">
        <v>693</v>
      </c>
      <c r="B106" s="44">
        <v>2</v>
      </c>
    </row>
    <row r="107" spans="1:2">
      <c r="A107" s="48" t="s">
        <v>694</v>
      </c>
      <c r="B107" s="44">
        <v>2</v>
      </c>
    </row>
    <row r="108" spans="1:2">
      <c r="A108" s="47" t="s">
        <v>697</v>
      </c>
      <c r="B108" s="44">
        <v>1</v>
      </c>
    </row>
    <row r="109" spans="1:2">
      <c r="A109" s="48" t="s">
        <v>698</v>
      </c>
      <c r="B109" s="44">
        <v>1</v>
      </c>
    </row>
    <row r="110" spans="1:2">
      <c r="A110" s="47" t="s">
        <v>702</v>
      </c>
      <c r="B110" s="44">
        <v>4</v>
      </c>
    </row>
    <row r="111" spans="1:2">
      <c r="A111" s="48" t="s">
        <v>703</v>
      </c>
      <c r="B111" s="44">
        <v>4</v>
      </c>
    </row>
    <row r="112" spans="1:2">
      <c r="A112" s="46" t="s">
        <v>708</v>
      </c>
      <c r="B112" s="44">
        <v>6</v>
      </c>
    </row>
    <row r="113" spans="1:2">
      <c r="A113" s="47" t="s">
        <v>709</v>
      </c>
      <c r="B113" s="44">
        <v>2</v>
      </c>
    </row>
    <row r="114" spans="1:2">
      <c r="A114" s="48" t="s">
        <v>710</v>
      </c>
      <c r="B114" s="44">
        <v>2</v>
      </c>
    </row>
    <row r="115" spans="1:2">
      <c r="A115" s="47" t="s">
        <v>714</v>
      </c>
      <c r="B115" s="44">
        <v>2</v>
      </c>
    </row>
    <row r="116" spans="1:2">
      <c r="A116" s="48" t="s">
        <v>715</v>
      </c>
      <c r="B116" s="44">
        <v>2</v>
      </c>
    </row>
    <row r="117" spans="1:2">
      <c r="A117" s="47" t="s">
        <v>718</v>
      </c>
      <c r="B117" s="44">
        <v>2</v>
      </c>
    </row>
    <row r="118" spans="1:2">
      <c r="A118" s="48" t="s">
        <v>719</v>
      </c>
      <c r="B118" s="44">
        <v>2</v>
      </c>
    </row>
    <row r="119" spans="1:2">
      <c r="A119" s="49" t="s">
        <v>791</v>
      </c>
      <c r="B119" s="50">
        <v>18</v>
      </c>
    </row>
    <row r="120" spans="1:2">
      <c r="A120" s="46" t="s">
        <v>792</v>
      </c>
      <c r="B120" s="44">
        <v>8</v>
      </c>
    </row>
    <row r="121" spans="1:2">
      <c r="A121" s="47" t="s">
        <v>793</v>
      </c>
      <c r="B121" s="44">
        <v>1</v>
      </c>
    </row>
    <row r="122" spans="1:2">
      <c r="A122" s="48" t="s">
        <v>794</v>
      </c>
      <c r="B122" s="44">
        <v>1</v>
      </c>
    </row>
    <row r="123" spans="1:2">
      <c r="A123" s="47" t="s">
        <v>797</v>
      </c>
      <c r="B123" s="44">
        <v>7</v>
      </c>
    </row>
    <row r="124" spans="1:2">
      <c r="A124" s="48" t="s">
        <v>798</v>
      </c>
      <c r="B124" s="44">
        <v>7</v>
      </c>
    </row>
    <row r="125" spans="1:2">
      <c r="A125" s="46" t="s">
        <v>197</v>
      </c>
      <c r="B125" s="44">
        <v>6</v>
      </c>
    </row>
    <row r="126" spans="1:2">
      <c r="A126" s="47" t="s">
        <v>810</v>
      </c>
      <c r="B126" s="44">
        <v>5</v>
      </c>
    </row>
    <row r="127" spans="1:2">
      <c r="A127" s="48" t="s">
        <v>811</v>
      </c>
      <c r="B127" s="44">
        <v>5</v>
      </c>
    </row>
    <row r="128" spans="1:2">
      <c r="A128" s="47" t="s">
        <v>826</v>
      </c>
      <c r="B128" s="44">
        <v>1</v>
      </c>
    </row>
    <row r="129" spans="1:2">
      <c r="A129" s="48" t="s">
        <v>827</v>
      </c>
      <c r="B129" s="44">
        <v>1</v>
      </c>
    </row>
    <row r="130" spans="1:2">
      <c r="A130" s="46" t="s">
        <v>829</v>
      </c>
      <c r="B130" s="44">
        <v>2</v>
      </c>
    </row>
    <row r="131" spans="1:2">
      <c r="A131" s="47" t="s">
        <v>830</v>
      </c>
      <c r="B131" s="44">
        <v>2</v>
      </c>
    </row>
    <row r="132" spans="1:2">
      <c r="A132" s="48" t="s">
        <v>831</v>
      </c>
      <c r="B132" s="44">
        <v>2</v>
      </c>
    </row>
    <row r="133" spans="1:2">
      <c r="A133" s="46" t="s">
        <v>834</v>
      </c>
      <c r="B133" s="44">
        <v>1</v>
      </c>
    </row>
    <row r="134" spans="1:2">
      <c r="A134" s="47" t="s">
        <v>835</v>
      </c>
      <c r="B134" s="44">
        <v>1</v>
      </c>
    </row>
    <row r="135" spans="1:2">
      <c r="A135" s="48" t="s">
        <v>836</v>
      </c>
      <c r="B135" s="44">
        <v>1</v>
      </c>
    </row>
    <row r="136" spans="1:2">
      <c r="A136" s="46" t="s">
        <v>840</v>
      </c>
      <c r="B136" s="44">
        <v>1</v>
      </c>
    </row>
    <row r="137" spans="1:2">
      <c r="A137" s="47" t="s">
        <v>151</v>
      </c>
      <c r="B137" s="44">
        <v>1</v>
      </c>
    </row>
    <row r="138" spans="1:2">
      <c r="A138" s="48" t="s">
        <v>841</v>
      </c>
      <c r="B138" s="44">
        <v>1</v>
      </c>
    </row>
    <row r="139" spans="1:2">
      <c r="A139" s="49" t="s">
        <v>10</v>
      </c>
      <c r="B139" s="50">
        <v>168</v>
      </c>
    </row>
    <row r="140" spans="1:2">
      <c r="A140" s="46" t="s">
        <v>11</v>
      </c>
      <c r="B140" s="44">
        <v>108</v>
      </c>
    </row>
    <row r="141" spans="1:2">
      <c r="A141" s="47" t="s">
        <v>12</v>
      </c>
      <c r="B141" s="44">
        <v>78</v>
      </c>
    </row>
    <row r="142" spans="1:2">
      <c r="A142" s="48" t="s">
        <v>13</v>
      </c>
      <c r="B142" s="44">
        <v>51</v>
      </c>
    </row>
    <row r="143" spans="1:2">
      <c r="A143" s="48" t="s">
        <v>31</v>
      </c>
      <c r="B143" s="44">
        <v>27</v>
      </c>
    </row>
    <row r="144" spans="1:2">
      <c r="A144" s="47" t="s">
        <v>40</v>
      </c>
      <c r="B144" s="44">
        <v>1</v>
      </c>
    </row>
    <row r="145" spans="1:2">
      <c r="A145" s="48" t="s">
        <v>41</v>
      </c>
      <c r="B145" s="44">
        <v>1</v>
      </c>
    </row>
    <row r="146" spans="1:2">
      <c r="A146" s="47" t="s">
        <v>45</v>
      </c>
      <c r="B146" s="44">
        <v>26</v>
      </c>
    </row>
    <row r="147" spans="1:2">
      <c r="A147" s="48" t="s">
        <v>46</v>
      </c>
      <c r="B147" s="44">
        <v>1</v>
      </c>
    </row>
    <row r="148" spans="1:2">
      <c r="A148" s="48" t="s">
        <v>50</v>
      </c>
      <c r="B148" s="44">
        <v>1</v>
      </c>
    </row>
    <row r="149" spans="1:2">
      <c r="A149" s="48" t="s">
        <v>52</v>
      </c>
      <c r="B149" s="44">
        <v>12</v>
      </c>
    </row>
    <row r="150" spans="1:2">
      <c r="A150" s="48" t="s">
        <v>58</v>
      </c>
      <c r="B150" s="44">
        <v>12</v>
      </c>
    </row>
    <row r="151" spans="1:2">
      <c r="A151" s="47" t="s">
        <v>61</v>
      </c>
      <c r="B151" s="44">
        <v>3</v>
      </c>
    </row>
    <row r="152" spans="1:2">
      <c r="A152" s="48" t="s">
        <v>62</v>
      </c>
      <c r="B152" s="44">
        <v>3</v>
      </c>
    </row>
    <row r="153" spans="1:2">
      <c r="A153" s="46" t="s">
        <v>74</v>
      </c>
      <c r="B153" s="44">
        <v>45</v>
      </c>
    </row>
    <row r="154" spans="1:2">
      <c r="A154" s="47" t="s">
        <v>75</v>
      </c>
      <c r="B154" s="44">
        <v>7</v>
      </c>
    </row>
    <row r="155" spans="1:2">
      <c r="A155" s="48" t="s">
        <v>76</v>
      </c>
      <c r="B155" s="44">
        <v>7</v>
      </c>
    </row>
    <row r="156" spans="1:2">
      <c r="A156" s="47" t="s">
        <v>82</v>
      </c>
      <c r="B156" s="44">
        <v>1</v>
      </c>
    </row>
    <row r="157" spans="1:2">
      <c r="A157" s="48" t="s">
        <v>83</v>
      </c>
      <c r="B157" s="44">
        <v>1</v>
      </c>
    </row>
    <row r="158" spans="1:2">
      <c r="A158" s="47" t="s">
        <v>85</v>
      </c>
      <c r="B158" s="44">
        <v>4</v>
      </c>
    </row>
    <row r="159" spans="1:2">
      <c r="A159" s="48" t="s">
        <v>86</v>
      </c>
      <c r="B159" s="44">
        <v>4</v>
      </c>
    </row>
    <row r="160" spans="1:2">
      <c r="A160" s="47" t="s">
        <v>94</v>
      </c>
      <c r="B160" s="44">
        <v>11</v>
      </c>
    </row>
    <row r="161" spans="1:2">
      <c r="A161" s="48" t="s">
        <v>95</v>
      </c>
      <c r="B161" s="44">
        <v>11</v>
      </c>
    </row>
    <row r="162" spans="1:2">
      <c r="A162" s="47" t="s">
        <v>98</v>
      </c>
      <c r="B162" s="44">
        <v>11</v>
      </c>
    </row>
    <row r="163" spans="1:2">
      <c r="A163" s="48" t="s">
        <v>99</v>
      </c>
      <c r="B163" s="44">
        <v>11</v>
      </c>
    </row>
    <row r="164" spans="1:2">
      <c r="A164" s="47" t="s">
        <v>101</v>
      </c>
      <c r="B164" s="44">
        <v>11</v>
      </c>
    </row>
    <row r="165" spans="1:2">
      <c r="A165" s="48" t="s">
        <v>102</v>
      </c>
      <c r="B165" s="44">
        <v>11</v>
      </c>
    </row>
    <row r="166" spans="1:2">
      <c r="A166" s="46" t="s">
        <v>104</v>
      </c>
      <c r="B166" s="44">
        <v>5</v>
      </c>
    </row>
    <row r="167" spans="1:2">
      <c r="A167" s="47" t="s">
        <v>105</v>
      </c>
      <c r="B167" s="44">
        <v>3</v>
      </c>
    </row>
    <row r="168" spans="1:2">
      <c r="A168" s="48" t="s">
        <v>106</v>
      </c>
      <c r="B168" s="44">
        <v>3</v>
      </c>
    </row>
    <row r="169" spans="1:2">
      <c r="A169" s="47" t="s">
        <v>114</v>
      </c>
      <c r="B169" s="44">
        <v>1</v>
      </c>
    </row>
    <row r="170" spans="1:2">
      <c r="A170" s="48" t="s">
        <v>115</v>
      </c>
      <c r="B170" s="44">
        <v>1</v>
      </c>
    </row>
    <row r="171" spans="1:2">
      <c r="A171" s="47" t="s">
        <v>119</v>
      </c>
      <c r="B171" s="44">
        <v>1</v>
      </c>
    </row>
    <row r="172" spans="1:2">
      <c r="A172" s="48" t="s">
        <v>120</v>
      </c>
      <c r="B172" s="44">
        <v>1</v>
      </c>
    </row>
    <row r="173" spans="1:2">
      <c r="A173" s="46" t="s">
        <v>122</v>
      </c>
      <c r="B173" s="44">
        <v>7</v>
      </c>
    </row>
    <row r="174" spans="1:2">
      <c r="A174" s="47" t="s">
        <v>123</v>
      </c>
      <c r="B174" s="44">
        <v>2</v>
      </c>
    </row>
    <row r="175" spans="1:2">
      <c r="A175" s="48" t="s">
        <v>124</v>
      </c>
      <c r="B175" s="44">
        <v>1</v>
      </c>
    </row>
    <row r="176" spans="1:2">
      <c r="A176" s="48" t="s">
        <v>128</v>
      </c>
      <c r="B176" s="44">
        <v>1</v>
      </c>
    </row>
    <row r="177" spans="1:2">
      <c r="A177" s="47" t="s">
        <v>130</v>
      </c>
      <c r="B177" s="44">
        <v>1</v>
      </c>
    </row>
    <row r="178" spans="1:2">
      <c r="A178" s="48" t="s">
        <v>131</v>
      </c>
      <c r="B178" s="44">
        <v>1</v>
      </c>
    </row>
    <row r="179" spans="1:2">
      <c r="A179" s="47" t="s">
        <v>135</v>
      </c>
      <c r="B179" s="44">
        <v>1</v>
      </c>
    </row>
    <row r="180" spans="1:2">
      <c r="A180" s="48" t="s">
        <v>136</v>
      </c>
      <c r="B180" s="44">
        <v>1</v>
      </c>
    </row>
    <row r="181" spans="1:2">
      <c r="A181" s="47" t="s">
        <v>139</v>
      </c>
      <c r="B181" s="44">
        <v>1</v>
      </c>
    </row>
    <row r="182" spans="1:2">
      <c r="A182" s="48" t="s">
        <v>140</v>
      </c>
      <c r="B182" s="44">
        <v>1</v>
      </c>
    </row>
    <row r="183" spans="1:2">
      <c r="A183" s="47" t="s">
        <v>143</v>
      </c>
      <c r="B183" s="44">
        <v>2</v>
      </c>
    </row>
    <row r="184" spans="1:2">
      <c r="A184" s="48" t="s">
        <v>144</v>
      </c>
      <c r="B184" s="44">
        <v>1</v>
      </c>
    </row>
    <row r="185" spans="1:2">
      <c r="A185" s="48" t="s">
        <v>146</v>
      </c>
      <c r="B185" s="44">
        <v>1</v>
      </c>
    </row>
    <row r="186" spans="1:2">
      <c r="A186" s="46" t="s">
        <v>150</v>
      </c>
      <c r="B186" s="44">
        <v>3</v>
      </c>
    </row>
    <row r="187" spans="1:2">
      <c r="A187" s="47" t="s">
        <v>151</v>
      </c>
      <c r="B187" s="44">
        <v>1</v>
      </c>
    </row>
    <row r="188" spans="1:2">
      <c r="A188" s="48" t="s">
        <v>152</v>
      </c>
      <c r="B188" s="44">
        <v>1</v>
      </c>
    </row>
    <row r="189" spans="1:2">
      <c r="A189" s="47" t="s">
        <v>155</v>
      </c>
      <c r="B189" s="44">
        <v>2</v>
      </c>
    </row>
    <row r="190" spans="1:2">
      <c r="A190" s="48" t="s">
        <v>156</v>
      </c>
      <c r="B190" s="44">
        <v>2</v>
      </c>
    </row>
    <row r="191" spans="1:2">
      <c r="A191" s="49" t="s">
        <v>722</v>
      </c>
      <c r="B191" s="50">
        <v>24</v>
      </c>
    </row>
    <row r="192" spans="1:2">
      <c r="A192" s="46" t="s">
        <v>723</v>
      </c>
      <c r="B192" s="44">
        <v>13</v>
      </c>
    </row>
    <row r="193" spans="1:2">
      <c r="A193" s="47" t="s">
        <v>724</v>
      </c>
      <c r="B193" s="44">
        <v>7</v>
      </c>
    </row>
    <row r="194" spans="1:2">
      <c r="A194" s="48" t="s">
        <v>725</v>
      </c>
      <c r="B194" s="44">
        <v>7</v>
      </c>
    </row>
    <row r="195" spans="1:2">
      <c r="A195" s="47" t="s">
        <v>740</v>
      </c>
      <c r="B195" s="44">
        <v>3</v>
      </c>
    </row>
    <row r="196" spans="1:2">
      <c r="A196" s="48" t="s">
        <v>741</v>
      </c>
      <c r="B196" s="44">
        <v>3</v>
      </c>
    </row>
    <row r="197" spans="1:2">
      <c r="A197" s="47" t="s">
        <v>747</v>
      </c>
      <c r="B197" s="44">
        <v>2</v>
      </c>
    </row>
    <row r="198" spans="1:2">
      <c r="A198" s="48" t="s">
        <v>748</v>
      </c>
      <c r="B198" s="44">
        <v>2</v>
      </c>
    </row>
    <row r="199" spans="1:2">
      <c r="A199" s="47" t="s">
        <v>751</v>
      </c>
      <c r="B199" s="44">
        <v>1</v>
      </c>
    </row>
    <row r="200" spans="1:2">
      <c r="A200" s="48" t="s">
        <v>752</v>
      </c>
      <c r="B200" s="44">
        <v>1</v>
      </c>
    </row>
    <row r="201" spans="1:2">
      <c r="A201" s="46" t="s">
        <v>755</v>
      </c>
      <c r="B201" s="44">
        <v>3</v>
      </c>
    </row>
    <row r="202" spans="1:2">
      <c r="A202" s="47" t="s">
        <v>756</v>
      </c>
      <c r="B202" s="44">
        <v>1</v>
      </c>
    </row>
    <row r="203" spans="1:2">
      <c r="A203" s="48" t="s">
        <v>757</v>
      </c>
      <c r="B203" s="44">
        <v>1</v>
      </c>
    </row>
    <row r="204" spans="1:2">
      <c r="A204" s="47" t="s">
        <v>759</v>
      </c>
      <c r="B204" s="44">
        <v>2</v>
      </c>
    </row>
    <row r="205" spans="1:2">
      <c r="A205" s="48" t="s">
        <v>760</v>
      </c>
      <c r="B205" s="44">
        <v>1</v>
      </c>
    </row>
    <row r="206" spans="1:2">
      <c r="A206" s="48" t="s">
        <v>763</v>
      </c>
      <c r="B206" s="44">
        <v>1</v>
      </c>
    </row>
    <row r="207" spans="1:2">
      <c r="A207" s="46" t="s">
        <v>766</v>
      </c>
      <c r="B207" s="44">
        <v>2</v>
      </c>
    </row>
    <row r="208" spans="1:2">
      <c r="A208" s="47" t="s">
        <v>767</v>
      </c>
      <c r="B208" s="44">
        <v>2</v>
      </c>
    </row>
    <row r="209" spans="1:2">
      <c r="A209" s="48" t="s">
        <v>768</v>
      </c>
      <c r="B209" s="44">
        <v>2</v>
      </c>
    </row>
    <row r="210" spans="1:2">
      <c r="A210" s="46" t="s">
        <v>772</v>
      </c>
      <c r="B210" s="44">
        <v>6</v>
      </c>
    </row>
    <row r="211" spans="1:2">
      <c r="A211" s="47" t="s">
        <v>773</v>
      </c>
      <c r="B211" s="44">
        <v>3</v>
      </c>
    </row>
    <row r="212" spans="1:2">
      <c r="A212" s="48" t="s">
        <v>774</v>
      </c>
      <c r="B212" s="44">
        <v>1</v>
      </c>
    </row>
    <row r="213" spans="1:2">
      <c r="A213" s="48" t="s">
        <v>777</v>
      </c>
      <c r="B213" s="44">
        <v>1</v>
      </c>
    </row>
    <row r="214" spans="1:2">
      <c r="A214" s="48" t="s">
        <v>779</v>
      </c>
      <c r="B214" s="44">
        <v>1</v>
      </c>
    </row>
    <row r="215" spans="1:2">
      <c r="A215" s="47" t="s">
        <v>780</v>
      </c>
      <c r="B215" s="44">
        <v>1</v>
      </c>
    </row>
    <row r="216" spans="1:2">
      <c r="A216" s="48" t="s">
        <v>781</v>
      </c>
      <c r="B216" s="44">
        <v>1</v>
      </c>
    </row>
    <row r="217" spans="1:2">
      <c r="A217" s="47" t="s">
        <v>784</v>
      </c>
      <c r="B217" s="44">
        <v>1</v>
      </c>
    </row>
    <row r="218" spans="1:2">
      <c r="A218" s="48" t="s">
        <v>785</v>
      </c>
      <c r="B218" s="44">
        <v>1</v>
      </c>
    </row>
    <row r="219" spans="1:2">
      <c r="A219" s="47" t="s">
        <v>788</v>
      </c>
      <c r="B219" s="44">
        <v>1</v>
      </c>
    </row>
    <row r="220" spans="1:2">
      <c r="A220" s="48" t="s">
        <v>789</v>
      </c>
      <c r="B220" s="44">
        <v>1</v>
      </c>
    </row>
    <row r="221" spans="1:2">
      <c r="A221" s="49" t="s">
        <v>159</v>
      </c>
      <c r="B221" s="50">
        <v>115</v>
      </c>
    </row>
    <row r="222" spans="1:2">
      <c r="A222" s="46" t="s">
        <v>160</v>
      </c>
      <c r="B222" s="44">
        <v>81</v>
      </c>
    </row>
    <row r="223" spans="1:2">
      <c r="A223" s="47" t="s">
        <v>161</v>
      </c>
      <c r="B223" s="44">
        <v>48</v>
      </c>
    </row>
    <row r="224" spans="1:2">
      <c r="A224" s="48" t="s">
        <v>162</v>
      </c>
      <c r="B224" s="44">
        <v>48</v>
      </c>
    </row>
    <row r="225" spans="1:2">
      <c r="A225" s="47" t="s">
        <v>171</v>
      </c>
      <c r="B225" s="44">
        <v>1</v>
      </c>
    </row>
    <row r="226" spans="1:2">
      <c r="A226" s="48" t="s">
        <v>172</v>
      </c>
      <c r="B226" s="44">
        <v>1</v>
      </c>
    </row>
    <row r="227" spans="1:2">
      <c r="A227" s="47" t="s">
        <v>177</v>
      </c>
      <c r="B227" s="44">
        <v>1</v>
      </c>
    </row>
    <row r="228" spans="1:2">
      <c r="A228" s="48" t="s">
        <v>178</v>
      </c>
      <c r="B228" s="44">
        <v>1</v>
      </c>
    </row>
    <row r="229" spans="1:2">
      <c r="A229" s="47" t="s">
        <v>12</v>
      </c>
      <c r="B229" s="44"/>
    </row>
    <row r="230" spans="1:2">
      <c r="A230" s="48" t="s">
        <v>1207</v>
      </c>
      <c r="B230" s="44"/>
    </row>
    <row r="231" spans="1:2">
      <c r="A231" s="47" t="s">
        <v>182</v>
      </c>
      <c r="B231" s="44">
        <v>4</v>
      </c>
    </row>
    <row r="232" spans="1:2">
      <c r="A232" s="48" t="s">
        <v>183</v>
      </c>
      <c r="B232" s="44">
        <v>2</v>
      </c>
    </row>
    <row r="233" spans="1:2">
      <c r="A233" s="48" t="s">
        <v>188</v>
      </c>
      <c r="B233" s="44">
        <v>2</v>
      </c>
    </row>
    <row r="234" spans="1:2">
      <c r="A234" s="47" t="s">
        <v>192</v>
      </c>
      <c r="B234" s="44">
        <v>1</v>
      </c>
    </row>
    <row r="235" spans="1:2">
      <c r="A235" s="48" t="s">
        <v>193</v>
      </c>
      <c r="B235" s="44">
        <v>1</v>
      </c>
    </row>
    <row r="236" spans="1:2">
      <c r="A236" s="47" t="s">
        <v>174</v>
      </c>
      <c r="B236" s="44">
        <v>13</v>
      </c>
    </row>
    <row r="237" spans="1:2">
      <c r="A237" s="48" t="s">
        <v>172</v>
      </c>
      <c r="B237" s="44">
        <v>13</v>
      </c>
    </row>
    <row r="238" spans="1:2">
      <c r="A238" s="47" t="s">
        <v>175</v>
      </c>
      <c r="B238" s="44">
        <v>13</v>
      </c>
    </row>
    <row r="239" spans="1:2">
      <c r="A239" s="48" t="s">
        <v>172</v>
      </c>
      <c r="B239" s="44">
        <v>13</v>
      </c>
    </row>
    <row r="240" spans="1:2">
      <c r="A240" s="46" t="s">
        <v>197</v>
      </c>
      <c r="B240" s="44">
        <v>20</v>
      </c>
    </row>
    <row r="241" spans="1:2">
      <c r="A241" s="47" t="s">
        <v>75</v>
      </c>
      <c r="B241" s="44">
        <v>3</v>
      </c>
    </row>
    <row r="242" spans="1:2">
      <c r="A242" s="48" t="s">
        <v>76</v>
      </c>
      <c r="B242" s="44">
        <v>3</v>
      </c>
    </row>
    <row r="243" spans="1:2">
      <c r="A243" s="47" t="s">
        <v>82</v>
      </c>
      <c r="B243" s="44">
        <v>1</v>
      </c>
    </row>
    <row r="244" spans="1:2">
      <c r="A244" s="48" t="s">
        <v>201</v>
      </c>
      <c r="B244" s="44">
        <v>1</v>
      </c>
    </row>
    <row r="245" spans="1:2">
      <c r="A245" s="47" t="s">
        <v>85</v>
      </c>
      <c r="B245" s="44">
        <v>3</v>
      </c>
    </row>
    <row r="246" spans="1:2">
      <c r="A246" s="48" t="s">
        <v>86</v>
      </c>
      <c r="B246" s="44">
        <v>3</v>
      </c>
    </row>
    <row r="247" spans="1:2">
      <c r="A247" s="47" t="s">
        <v>94</v>
      </c>
      <c r="B247" s="44">
        <v>11</v>
      </c>
    </row>
    <row r="248" spans="1:2">
      <c r="A248" s="48" t="s">
        <v>212</v>
      </c>
      <c r="B248" s="44">
        <v>11</v>
      </c>
    </row>
    <row r="249" spans="1:2">
      <c r="A249" s="47" t="s">
        <v>215</v>
      </c>
      <c r="B249" s="44">
        <v>1</v>
      </c>
    </row>
    <row r="250" spans="1:2">
      <c r="A250" s="48" t="s">
        <v>216</v>
      </c>
      <c r="B250" s="44">
        <v>1</v>
      </c>
    </row>
    <row r="251" spans="1:2">
      <c r="A251" s="47" t="s">
        <v>101</v>
      </c>
      <c r="B251" s="44">
        <v>1</v>
      </c>
    </row>
    <row r="252" spans="1:2">
      <c r="A252" s="48" t="s">
        <v>102</v>
      </c>
      <c r="B252" s="44">
        <v>1</v>
      </c>
    </row>
    <row r="253" spans="1:2">
      <c r="A253" s="46" t="s">
        <v>104</v>
      </c>
      <c r="B253" s="44">
        <v>7</v>
      </c>
    </row>
    <row r="254" spans="1:2">
      <c r="A254" s="47" t="s">
        <v>219</v>
      </c>
      <c r="B254" s="44">
        <v>1</v>
      </c>
    </row>
    <row r="255" spans="1:2">
      <c r="A255" s="48" t="s">
        <v>220</v>
      </c>
      <c r="B255" s="44">
        <v>1</v>
      </c>
    </row>
    <row r="256" spans="1:2">
      <c r="A256" s="47" t="s">
        <v>223</v>
      </c>
      <c r="B256" s="44">
        <v>4</v>
      </c>
    </row>
    <row r="257" spans="1:2">
      <c r="A257" s="48" t="s">
        <v>224</v>
      </c>
      <c r="B257" s="44">
        <v>4</v>
      </c>
    </row>
    <row r="258" spans="1:2">
      <c r="A258" s="47" t="s">
        <v>232</v>
      </c>
      <c r="B258" s="44">
        <v>1</v>
      </c>
    </row>
    <row r="259" spans="1:2">
      <c r="A259" s="48" t="s">
        <v>233</v>
      </c>
      <c r="B259" s="44">
        <v>1</v>
      </c>
    </row>
    <row r="260" spans="1:2">
      <c r="A260" s="47" t="s">
        <v>236</v>
      </c>
      <c r="B260" s="44">
        <v>1</v>
      </c>
    </row>
    <row r="261" spans="1:2">
      <c r="A261" s="48" t="s">
        <v>237</v>
      </c>
      <c r="B261" s="44">
        <v>1</v>
      </c>
    </row>
    <row r="262" spans="1:2">
      <c r="A262" s="46" t="s">
        <v>122</v>
      </c>
      <c r="B262" s="44">
        <v>5</v>
      </c>
    </row>
    <row r="263" spans="1:2">
      <c r="A263" s="47" t="s">
        <v>123</v>
      </c>
      <c r="B263" s="44">
        <v>2</v>
      </c>
    </row>
    <row r="264" spans="1:2">
      <c r="A264" s="48" t="s">
        <v>124</v>
      </c>
      <c r="B264" s="44">
        <v>1</v>
      </c>
    </row>
    <row r="265" spans="1:2">
      <c r="A265" s="48" t="s">
        <v>128</v>
      </c>
      <c r="B265" s="44">
        <v>1</v>
      </c>
    </row>
    <row r="266" spans="1:2">
      <c r="A266" s="47" t="s">
        <v>241</v>
      </c>
      <c r="B266" s="44">
        <v>1</v>
      </c>
    </row>
    <row r="267" spans="1:2">
      <c r="A267" s="48" t="s">
        <v>242</v>
      </c>
      <c r="B267" s="44">
        <v>1</v>
      </c>
    </row>
    <row r="268" spans="1:2">
      <c r="A268" s="47" t="s">
        <v>245</v>
      </c>
      <c r="B268" s="44">
        <v>2</v>
      </c>
    </row>
    <row r="269" spans="1:2">
      <c r="A269" s="48" t="s">
        <v>246</v>
      </c>
      <c r="B269" s="44">
        <v>1</v>
      </c>
    </row>
    <row r="270" spans="1:2">
      <c r="A270" s="48" t="s">
        <v>248</v>
      </c>
      <c r="B270" s="44">
        <v>1</v>
      </c>
    </row>
    <row r="271" spans="1:2">
      <c r="A271" s="46" t="s">
        <v>150</v>
      </c>
      <c r="B271" s="44">
        <v>2</v>
      </c>
    </row>
    <row r="272" spans="1:2">
      <c r="A272" s="47" t="s">
        <v>151</v>
      </c>
      <c r="B272" s="44">
        <v>1</v>
      </c>
    </row>
    <row r="273" spans="1:2">
      <c r="A273" s="48" t="s">
        <v>152</v>
      </c>
      <c r="B273" s="44">
        <v>1</v>
      </c>
    </row>
    <row r="274" spans="1:2">
      <c r="A274" s="47" t="s">
        <v>155</v>
      </c>
      <c r="B274" s="44">
        <v>1</v>
      </c>
    </row>
    <row r="275" spans="1:2">
      <c r="A275" s="48" t="s">
        <v>156</v>
      </c>
      <c r="B275" s="44">
        <v>1</v>
      </c>
    </row>
    <row r="276" spans="1:2">
      <c r="A276" s="49" t="s">
        <v>300</v>
      </c>
      <c r="B276" s="50">
        <v>52</v>
      </c>
    </row>
    <row r="277" spans="1:2">
      <c r="A277" s="46" t="s">
        <v>301</v>
      </c>
      <c r="B277" s="44">
        <v>2</v>
      </c>
    </row>
    <row r="278" spans="1:2">
      <c r="A278" s="47" t="s">
        <v>302</v>
      </c>
      <c r="B278" s="44">
        <v>2</v>
      </c>
    </row>
    <row r="279" spans="1:2">
      <c r="A279" s="48" t="s">
        <v>303</v>
      </c>
      <c r="B279" s="44">
        <v>2</v>
      </c>
    </row>
    <row r="280" spans="1:2">
      <c r="A280" s="46" t="s">
        <v>307</v>
      </c>
      <c r="B280" s="44">
        <v>29</v>
      </c>
    </row>
    <row r="281" spans="1:2">
      <c r="A281" s="47" t="s">
        <v>308</v>
      </c>
      <c r="B281" s="44">
        <v>23</v>
      </c>
    </row>
    <row r="282" spans="1:2">
      <c r="A282" s="48" t="s">
        <v>309</v>
      </c>
      <c r="B282" s="44">
        <v>23</v>
      </c>
    </row>
    <row r="283" spans="1:2">
      <c r="A283" s="47" t="s">
        <v>315</v>
      </c>
      <c r="B283" s="44">
        <v>2</v>
      </c>
    </row>
    <row r="284" spans="1:2">
      <c r="A284" s="48" t="s">
        <v>316</v>
      </c>
      <c r="B284" s="44">
        <v>2</v>
      </c>
    </row>
    <row r="285" spans="1:2">
      <c r="A285" s="47" t="s">
        <v>320</v>
      </c>
      <c r="B285" s="44">
        <v>2</v>
      </c>
    </row>
    <row r="286" spans="1:2">
      <c r="A286" s="48" t="s">
        <v>321</v>
      </c>
      <c r="B286" s="44">
        <v>2</v>
      </c>
    </row>
    <row r="287" spans="1:2">
      <c r="A287" s="47" t="s">
        <v>324</v>
      </c>
      <c r="B287" s="44">
        <v>2</v>
      </c>
    </row>
    <row r="288" spans="1:2">
      <c r="A288" s="48" t="s">
        <v>325</v>
      </c>
      <c r="B288" s="44">
        <v>2</v>
      </c>
    </row>
    <row r="289" spans="1:2">
      <c r="A289" s="46" t="s">
        <v>328</v>
      </c>
      <c r="B289" s="44">
        <v>2</v>
      </c>
    </row>
    <row r="290" spans="1:2">
      <c r="A290" s="47" t="s">
        <v>329</v>
      </c>
      <c r="B290" s="44">
        <v>2</v>
      </c>
    </row>
    <row r="291" spans="1:2">
      <c r="A291" s="48" t="s">
        <v>330</v>
      </c>
      <c r="B291" s="44">
        <v>2</v>
      </c>
    </row>
    <row r="292" spans="1:2">
      <c r="A292" s="46" t="s">
        <v>334</v>
      </c>
      <c r="B292" s="44">
        <v>6</v>
      </c>
    </row>
    <row r="293" spans="1:2">
      <c r="A293" s="47" t="s">
        <v>335</v>
      </c>
      <c r="B293" s="44">
        <v>6</v>
      </c>
    </row>
    <row r="294" spans="1:2">
      <c r="A294" s="48" t="s">
        <v>336</v>
      </c>
      <c r="B294" s="44">
        <v>6</v>
      </c>
    </row>
    <row r="295" spans="1:2">
      <c r="A295" s="46" t="s">
        <v>343</v>
      </c>
      <c r="B295" s="44">
        <v>9</v>
      </c>
    </row>
    <row r="296" spans="1:2">
      <c r="A296" s="47" t="s">
        <v>344</v>
      </c>
      <c r="B296" s="44">
        <v>9</v>
      </c>
    </row>
    <row r="297" spans="1:2">
      <c r="A297" s="48" t="s">
        <v>345</v>
      </c>
      <c r="B297" s="44">
        <v>9</v>
      </c>
    </row>
    <row r="298" spans="1:2">
      <c r="A298" s="46" t="s">
        <v>354</v>
      </c>
      <c r="B298" s="44">
        <v>4</v>
      </c>
    </row>
    <row r="299" spans="1:2">
      <c r="A299" s="47" t="s">
        <v>355</v>
      </c>
      <c r="B299" s="44">
        <v>2</v>
      </c>
    </row>
    <row r="300" spans="1:2">
      <c r="A300" s="48" t="s">
        <v>356</v>
      </c>
      <c r="B300" s="44">
        <v>1</v>
      </c>
    </row>
    <row r="301" spans="1:2">
      <c r="A301" s="48" t="s">
        <v>358</v>
      </c>
      <c r="B301" s="44">
        <v>1</v>
      </c>
    </row>
    <row r="302" spans="1:2">
      <c r="A302" s="47" t="s">
        <v>361</v>
      </c>
      <c r="B302" s="44">
        <v>2</v>
      </c>
    </row>
    <row r="303" spans="1:2">
      <c r="A303" s="48" t="s">
        <v>362</v>
      </c>
      <c r="B303" s="44">
        <v>2</v>
      </c>
    </row>
    <row r="304" spans="1:2">
      <c r="A304" s="49" t="s">
        <v>256</v>
      </c>
      <c r="B304" s="50">
        <v>84</v>
      </c>
    </row>
    <row r="305" spans="1:2">
      <c r="A305" s="46" t="s">
        <v>160</v>
      </c>
      <c r="B305" s="44">
        <v>61</v>
      </c>
    </row>
    <row r="306" spans="1:2">
      <c r="A306" s="47" t="s">
        <v>161</v>
      </c>
      <c r="B306" s="44">
        <v>28</v>
      </c>
    </row>
    <row r="307" spans="1:2">
      <c r="A307" s="48" t="s">
        <v>257</v>
      </c>
      <c r="B307" s="44">
        <v>28</v>
      </c>
    </row>
    <row r="308" spans="1:2">
      <c r="A308" s="47" t="s">
        <v>171</v>
      </c>
      <c r="B308" s="44">
        <v>1</v>
      </c>
    </row>
    <row r="309" spans="1:2">
      <c r="A309" s="48" t="s">
        <v>267</v>
      </c>
      <c r="B309" s="44">
        <v>1</v>
      </c>
    </row>
    <row r="310" spans="1:2">
      <c r="A310" s="47" t="s">
        <v>271</v>
      </c>
      <c r="B310" s="44">
        <v>1</v>
      </c>
    </row>
    <row r="311" spans="1:2">
      <c r="A311" s="48" t="s">
        <v>178</v>
      </c>
      <c r="B311" s="44">
        <v>1</v>
      </c>
    </row>
    <row r="312" spans="1:2">
      <c r="A312" s="47" t="s">
        <v>12</v>
      </c>
      <c r="B312" s="44"/>
    </row>
    <row r="313" spans="1:2">
      <c r="A313" s="48" t="s">
        <v>1207</v>
      </c>
      <c r="B313" s="44"/>
    </row>
    <row r="314" spans="1:2">
      <c r="A314" s="47" t="s">
        <v>45</v>
      </c>
      <c r="B314" s="44">
        <v>4</v>
      </c>
    </row>
    <row r="315" spans="1:2">
      <c r="A315" s="48" t="s">
        <v>52</v>
      </c>
      <c r="B315" s="44">
        <v>2</v>
      </c>
    </row>
    <row r="316" spans="1:2">
      <c r="A316" s="48" t="s">
        <v>58</v>
      </c>
      <c r="B316" s="44">
        <v>2</v>
      </c>
    </row>
    <row r="317" spans="1:2">
      <c r="A317" s="47" t="s">
        <v>61</v>
      </c>
      <c r="B317" s="44">
        <v>1</v>
      </c>
    </row>
    <row r="318" spans="1:2">
      <c r="A318" s="48" t="s">
        <v>62</v>
      </c>
      <c r="B318" s="44">
        <v>1</v>
      </c>
    </row>
    <row r="319" spans="1:2">
      <c r="A319" s="47" t="s">
        <v>174</v>
      </c>
      <c r="B319" s="44">
        <v>13</v>
      </c>
    </row>
    <row r="320" spans="1:2">
      <c r="A320" s="48" t="s">
        <v>267</v>
      </c>
      <c r="B320" s="44">
        <v>13</v>
      </c>
    </row>
    <row r="321" spans="1:2">
      <c r="A321" s="47" t="s">
        <v>175</v>
      </c>
      <c r="B321" s="44">
        <v>13</v>
      </c>
    </row>
    <row r="322" spans="1:2">
      <c r="A322" s="48" t="s">
        <v>267</v>
      </c>
      <c r="B322" s="44">
        <v>13</v>
      </c>
    </row>
    <row r="323" spans="1:2">
      <c r="A323" s="46" t="s">
        <v>197</v>
      </c>
      <c r="B323" s="44">
        <v>11</v>
      </c>
    </row>
    <row r="324" spans="1:2">
      <c r="A324" s="47" t="s">
        <v>75</v>
      </c>
      <c r="B324" s="44">
        <v>3</v>
      </c>
    </row>
    <row r="325" spans="1:2">
      <c r="A325" s="48" t="s">
        <v>76</v>
      </c>
      <c r="B325" s="44">
        <v>3</v>
      </c>
    </row>
    <row r="326" spans="1:2">
      <c r="A326" s="47" t="s">
        <v>82</v>
      </c>
      <c r="B326" s="44">
        <v>1</v>
      </c>
    </row>
    <row r="327" spans="1:2">
      <c r="A327" s="48" t="s">
        <v>201</v>
      </c>
      <c r="B327" s="44">
        <v>1</v>
      </c>
    </row>
    <row r="328" spans="1:2">
      <c r="A328" s="47" t="s">
        <v>85</v>
      </c>
      <c r="B328" s="44">
        <v>4</v>
      </c>
    </row>
    <row r="329" spans="1:2">
      <c r="A329" s="48" t="s">
        <v>86</v>
      </c>
      <c r="B329" s="44">
        <v>4</v>
      </c>
    </row>
    <row r="330" spans="1:2">
      <c r="A330" s="47" t="s">
        <v>94</v>
      </c>
      <c r="B330" s="44">
        <v>1</v>
      </c>
    </row>
    <row r="331" spans="1:2">
      <c r="A331" s="48" t="s">
        <v>281</v>
      </c>
      <c r="B331" s="44">
        <v>1</v>
      </c>
    </row>
    <row r="332" spans="1:2">
      <c r="A332" s="47" t="s">
        <v>283</v>
      </c>
      <c r="B332" s="44">
        <v>1</v>
      </c>
    </row>
    <row r="333" spans="1:2">
      <c r="A333" s="48" t="s">
        <v>284</v>
      </c>
      <c r="B333" s="44">
        <v>1</v>
      </c>
    </row>
    <row r="334" spans="1:2">
      <c r="A334" s="47" t="s">
        <v>101</v>
      </c>
      <c r="B334" s="44">
        <v>1</v>
      </c>
    </row>
    <row r="335" spans="1:2">
      <c r="A335" s="48" t="s">
        <v>102</v>
      </c>
      <c r="B335" s="44">
        <v>1</v>
      </c>
    </row>
    <row r="336" spans="1:2">
      <c r="A336" s="46" t="s">
        <v>104</v>
      </c>
      <c r="B336" s="44">
        <v>7</v>
      </c>
    </row>
    <row r="337" spans="1:2">
      <c r="A337" s="47" t="s">
        <v>219</v>
      </c>
      <c r="B337" s="44">
        <v>1</v>
      </c>
    </row>
    <row r="338" spans="1:2">
      <c r="A338" s="48" t="s">
        <v>286</v>
      </c>
      <c r="B338" s="44">
        <v>1</v>
      </c>
    </row>
    <row r="339" spans="1:2">
      <c r="A339" s="47" t="s">
        <v>223</v>
      </c>
      <c r="B339" s="44">
        <v>4</v>
      </c>
    </row>
    <row r="340" spans="1:2">
      <c r="A340" s="48" t="s">
        <v>289</v>
      </c>
      <c r="B340" s="44">
        <v>4</v>
      </c>
    </row>
    <row r="341" spans="1:2">
      <c r="A341" s="47" t="s">
        <v>232</v>
      </c>
      <c r="B341" s="44">
        <v>1</v>
      </c>
    </row>
    <row r="342" spans="1:2">
      <c r="A342" s="48" t="s">
        <v>233</v>
      </c>
      <c r="B342" s="44">
        <v>1</v>
      </c>
    </row>
    <row r="343" spans="1:2">
      <c r="A343" s="47" t="s">
        <v>236</v>
      </c>
      <c r="B343" s="44">
        <v>1</v>
      </c>
    </row>
    <row r="344" spans="1:2">
      <c r="A344" s="48" t="s">
        <v>237</v>
      </c>
      <c r="B344" s="44">
        <v>1</v>
      </c>
    </row>
    <row r="345" spans="1:2">
      <c r="A345" s="46" t="s">
        <v>122</v>
      </c>
      <c r="B345" s="44">
        <v>3</v>
      </c>
    </row>
    <row r="346" spans="1:2">
      <c r="A346" s="47" t="s">
        <v>123</v>
      </c>
      <c r="B346" s="44">
        <v>1</v>
      </c>
    </row>
    <row r="347" spans="1:2">
      <c r="A347" s="48" t="s">
        <v>124</v>
      </c>
      <c r="B347" s="44">
        <v>1</v>
      </c>
    </row>
    <row r="348" spans="1:2">
      <c r="A348" s="47" t="s">
        <v>245</v>
      </c>
      <c r="B348" s="44">
        <v>2</v>
      </c>
    </row>
    <row r="349" spans="1:2">
      <c r="A349" s="48" t="s">
        <v>246</v>
      </c>
      <c r="B349" s="44">
        <v>1</v>
      </c>
    </row>
    <row r="350" spans="1:2">
      <c r="A350" s="48" t="s">
        <v>248</v>
      </c>
      <c r="B350" s="44">
        <v>1</v>
      </c>
    </row>
    <row r="351" spans="1:2">
      <c r="A351" s="46" t="s">
        <v>150</v>
      </c>
      <c r="B351" s="44">
        <v>2</v>
      </c>
    </row>
    <row r="352" spans="1:2">
      <c r="A352" s="47" t="s">
        <v>151</v>
      </c>
      <c r="B352" s="44">
        <v>1</v>
      </c>
    </row>
    <row r="353" spans="1:2">
      <c r="A353" s="48" t="s">
        <v>152</v>
      </c>
      <c r="B353" s="44">
        <v>1</v>
      </c>
    </row>
    <row r="354" spans="1:2">
      <c r="A354" s="47" t="s">
        <v>155</v>
      </c>
      <c r="B354" s="44">
        <v>1</v>
      </c>
    </row>
    <row r="355" spans="1:2">
      <c r="A355" s="48" t="s">
        <v>156</v>
      </c>
      <c r="B355" s="44">
        <v>1</v>
      </c>
    </row>
    <row r="356" spans="1:2">
      <c r="A356" s="49" t="s">
        <v>365</v>
      </c>
      <c r="B356" s="50">
        <v>40</v>
      </c>
    </row>
    <row r="357" spans="1:2">
      <c r="A357" s="46" t="s">
        <v>11</v>
      </c>
      <c r="B357" s="44">
        <v>3</v>
      </c>
    </row>
    <row r="358" spans="1:2">
      <c r="A358" s="47" t="s">
        <v>366</v>
      </c>
      <c r="B358" s="44">
        <v>2</v>
      </c>
    </row>
    <row r="359" spans="1:2">
      <c r="A359" s="48" t="s">
        <v>367</v>
      </c>
      <c r="B359" s="44">
        <v>2</v>
      </c>
    </row>
    <row r="360" spans="1:2">
      <c r="A360" s="47" t="s">
        <v>371</v>
      </c>
      <c r="B360" s="44">
        <v>1</v>
      </c>
    </row>
    <row r="361" spans="1:2">
      <c r="A361" s="48" t="s">
        <v>372</v>
      </c>
      <c r="B361" s="44">
        <v>1</v>
      </c>
    </row>
    <row r="362" spans="1:2">
      <c r="A362" s="46" t="s">
        <v>375</v>
      </c>
      <c r="B362" s="44">
        <v>6</v>
      </c>
    </row>
    <row r="363" spans="1:2">
      <c r="A363" s="47" t="s">
        <v>376</v>
      </c>
      <c r="B363" s="44">
        <v>5</v>
      </c>
    </row>
    <row r="364" spans="1:2">
      <c r="A364" s="48" t="s">
        <v>377</v>
      </c>
      <c r="B364" s="44">
        <v>5</v>
      </c>
    </row>
    <row r="365" spans="1:2">
      <c r="A365" s="47" t="s">
        <v>387</v>
      </c>
      <c r="B365" s="44">
        <v>1</v>
      </c>
    </row>
    <row r="366" spans="1:2">
      <c r="A366" s="48" t="s">
        <v>388</v>
      </c>
      <c r="B366" s="44">
        <v>1</v>
      </c>
    </row>
    <row r="367" spans="1:2">
      <c r="A367" s="46" t="s">
        <v>104</v>
      </c>
      <c r="B367" s="44">
        <v>16</v>
      </c>
    </row>
    <row r="368" spans="1:2">
      <c r="A368" s="47" t="s">
        <v>105</v>
      </c>
      <c r="B368" s="44">
        <v>9</v>
      </c>
    </row>
    <row r="369" spans="1:2">
      <c r="A369" s="48" t="s">
        <v>390</v>
      </c>
      <c r="B369" s="44">
        <v>9</v>
      </c>
    </row>
    <row r="370" spans="1:2">
      <c r="A370" s="47" t="s">
        <v>406</v>
      </c>
      <c r="B370" s="44">
        <v>1</v>
      </c>
    </row>
    <row r="371" spans="1:2">
      <c r="A371" s="48" t="s">
        <v>407</v>
      </c>
      <c r="B371" s="44">
        <v>1</v>
      </c>
    </row>
    <row r="372" spans="1:2">
      <c r="A372" s="47" t="s">
        <v>409</v>
      </c>
      <c r="B372" s="44">
        <v>1</v>
      </c>
    </row>
    <row r="373" spans="1:2">
      <c r="A373" s="48" t="s">
        <v>410</v>
      </c>
      <c r="B373" s="44">
        <v>1</v>
      </c>
    </row>
    <row r="374" spans="1:2">
      <c r="A374" s="47" t="s">
        <v>413</v>
      </c>
      <c r="B374" s="44">
        <v>5</v>
      </c>
    </row>
    <row r="375" spans="1:2">
      <c r="A375" s="48" t="s">
        <v>414</v>
      </c>
      <c r="B375" s="44">
        <v>5</v>
      </c>
    </row>
    <row r="376" spans="1:2">
      <c r="A376" s="46" t="s">
        <v>122</v>
      </c>
      <c r="B376" s="44">
        <v>9</v>
      </c>
    </row>
    <row r="377" spans="1:2">
      <c r="A377" s="47" t="s">
        <v>423</v>
      </c>
      <c r="B377" s="44">
        <v>2</v>
      </c>
    </row>
    <row r="378" spans="1:2">
      <c r="A378" s="48" t="s">
        <v>424</v>
      </c>
      <c r="B378" s="44">
        <v>2</v>
      </c>
    </row>
    <row r="379" spans="1:2">
      <c r="A379" s="47" t="s">
        <v>427</v>
      </c>
      <c r="B379" s="44">
        <v>2</v>
      </c>
    </row>
    <row r="380" spans="1:2">
      <c r="A380" s="48" t="s">
        <v>428</v>
      </c>
      <c r="B380" s="44">
        <v>2</v>
      </c>
    </row>
    <row r="381" spans="1:2">
      <c r="A381" s="47" t="s">
        <v>432</v>
      </c>
      <c r="B381" s="44">
        <v>1</v>
      </c>
    </row>
    <row r="382" spans="1:2">
      <c r="A382" s="48" t="s">
        <v>433</v>
      </c>
      <c r="B382" s="44">
        <v>1</v>
      </c>
    </row>
    <row r="383" spans="1:2">
      <c r="A383" s="47" t="s">
        <v>436</v>
      </c>
      <c r="B383" s="44">
        <v>3</v>
      </c>
    </row>
    <row r="384" spans="1:2">
      <c r="A384" s="48" t="s">
        <v>437</v>
      </c>
      <c r="B384" s="44">
        <v>3</v>
      </c>
    </row>
    <row r="385" spans="1:2">
      <c r="A385" s="47" t="s">
        <v>441</v>
      </c>
      <c r="B385" s="44">
        <v>1</v>
      </c>
    </row>
    <row r="386" spans="1:2">
      <c r="A386" s="48" t="s">
        <v>442</v>
      </c>
      <c r="B386" s="44">
        <v>1</v>
      </c>
    </row>
    <row r="387" spans="1:2">
      <c r="A387" s="46" t="s">
        <v>444</v>
      </c>
      <c r="B387" s="44">
        <v>6</v>
      </c>
    </row>
    <row r="388" spans="1:2">
      <c r="A388" s="47" t="s">
        <v>445</v>
      </c>
      <c r="B388" s="44">
        <v>4</v>
      </c>
    </row>
    <row r="389" spans="1:2">
      <c r="A389" s="48" t="s">
        <v>446</v>
      </c>
      <c r="B389" s="44">
        <v>4</v>
      </c>
    </row>
    <row r="390" spans="1:2">
      <c r="A390" s="47" t="s">
        <v>452</v>
      </c>
      <c r="B390" s="44">
        <v>2</v>
      </c>
    </row>
    <row r="391" spans="1:2">
      <c r="A391" s="48" t="s">
        <v>453</v>
      </c>
      <c r="B391" s="44">
        <v>2</v>
      </c>
    </row>
    <row r="392" spans="1:2">
      <c r="A392" s="45" t="s">
        <v>1207</v>
      </c>
      <c r="B392" s="44"/>
    </row>
    <row r="393" spans="1:2">
      <c r="A393" s="46" t="s">
        <v>1207</v>
      </c>
      <c r="B393" s="44"/>
    </row>
    <row r="394" spans="1:2">
      <c r="A394" s="47" t="s">
        <v>1207</v>
      </c>
      <c r="B394" s="44"/>
    </row>
    <row r="395" spans="1:2">
      <c r="A395" s="48" t="s">
        <v>1207</v>
      </c>
      <c r="B395" s="44"/>
    </row>
    <row r="396" spans="1:2">
      <c r="A396" s="51" t="s">
        <v>1208</v>
      </c>
      <c r="B396" s="52">
        <v>680</v>
      </c>
    </row>
  </sheetData>
  <autoFilter ref="A1:D396" xr:uid="{00000000-0009-0000-0000-00000C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ข้อมูล  PC_CI</vt:lpstr>
      <vt:lpstr>สรุป 1_2563</vt:lpstr>
      <vt:lpstr>ทุเรียน</vt:lpstr>
      <vt:lpstr>มังคุด</vt:lpstr>
      <vt:lpstr>ลำไย</vt:lpstr>
      <vt:lpstr>มันสำปะหลัง</vt:lpstr>
      <vt:lpstr>อัญมณี</vt:lpstr>
      <vt:lpstr>การค้าชายแดน</vt:lpstr>
      <vt:lpstr>การท่องเที่ยว</vt:lpstr>
      <vt:lpstr>การพัฒนาคุณภาพชีวิต</vt:lpstr>
      <vt:lpstr>ป่าชายเลน</vt:lpstr>
      <vt:lpstr>กุ้ง</vt:lpstr>
      <vt:lpstr>สรุป</vt:lpstr>
      <vt:lpstr>a</vt:lpstr>
      <vt:lpstr>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2019-12-06T01:52:23Z</dcterms:created>
  <dcterms:modified xsi:type="dcterms:W3CDTF">2020-04-30T09:28:36Z</dcterms:modified>
</cp:coreProperties>
</file>