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hidePivotFieldList="1" defaultThemeVersion="124226"/>
  <bookViews>
    <workbookView xWindow="-120" yWindow="-120" windowWidth="20730" windowHeight="11160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PC_CI'!$A$5:$P$5</definedName>
    <definedName name="_xlnm._FilterDatabase" localSheetId="1" hidden="1">สรุป!$A$1:$B$305</definedName>
  </definedNames>
  <calcPr calcId="181029"/>
  <pivotCaches>
    <pivotCache cacheId="26" r:id="rId4"/>
    <pivotCache cacheId="2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18" i="1"/>
  <c r="C49" i="3"/>
  <c r="L52" i="1" l="1"/>
  <c r="M52"/>
  <c r="I52"/>
  <c r="J52"/>
  <c r="K52"/>
  <c r="I246" l="1"/>
  <c r="H246"/>
  <c r="K218"/>
  <c r="J218"/>
  <c r="I218"/>
  <c r="J209"/>
  <c r="L84"/>
  <c r="K84"/>
  <c r="J84"/>
  <c r="I84"/>
</calcChain>
</file>

<file path=xl/comments1.xml><?xml version="1.0" encoding="utf-8"?>
<comments xmlns="http://schemas.openxmlformats.org/spreadsheetml/2006/main">
  <authors>
    <author>nso</author>
    <author>User</author>
  </authors>
  <commentList>
    <comment ref="L21" authorId="0">
      <text>
        <r>
          <rPr>
            <b/>
            <sz val="9"/>
            <color indexed="81"/>
            <rFont val="Tahoma"/>
            <family val="2"/>
          </rPr>
          <t>nso:</t>
        </r>
        <r>
          <rPr>
            <sz val="9"/>
            <color indexed="81"/>
            <rFont val="Tahoma"/>
            <family val="2"/>
          </rPr>
          <t xml:space="preserve">
ขาดข้อมูลบ่อน้ำบาดาล
</t>
        </r>
      </text>
    </comment>
    <comment ref="L63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จากจำนวนสมาชิกกลุ่มอินทรีย์ ปี 61</t>
        </r>
      </text>
    </comment>
    <comment ref="L226" authorId="0">
      <text>
        <r>
          <rPr>
            <b/>
            <sz val="9"/>
            <color indexed="81"/>
            <rFont val="Tahoma"/>
            <family val="2"/>
          </rPr>
          <t>nso:</t>
        </r>
        <r>
          <rPr>
            <sz val="9"/>
            <color indexed="81"/>
            <rFont val="Tahoma"/>
            <family val="2"/>
          </rPr>
          <t xml:space="preserve">
ข้อมูลจากสมุดสถิติ / ที่มาจาก ภว.จ.ยส.</t>
        </r>
      </text>
    </comment>
    <comment ref="L231" authorId="0">
      <text>
        <r>
          <rPr>
            <b/>
            <sz val="9"/>
            <color indexed="81"/>
            <rFont val="Tahoma"/>
            <family val="2"/>
          </rPr>
          <t>nso:</t>
        </r>
        <r>
          <rPr>
            <sz val="9"/>
            <color indexed="81"/>
            <rFont val="Tahoma"/>
            <family val="2"/>
          </rPr>
          <t xml:space="preserve">
ใช้ข้อมูลเดิมปี 60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nso:</t>
        </r>
        <r>
          <rPr>
            <sz val="9"/>
            <color indexed="81"/>
            <rFont val="Tahoma"/>
            <family val="2"/>
          </rPr>
          <t xml:space="preserve">
ใช้ข้อมูลเดิม ปี 60</t>
        </r>
      </text>
    </comment>
  </commentList>
</comments>
</file>

<file path=xl/sharedStrings.xml><?xml version="1.0" encoding="utf-8"?>
<sst xmlns="http://schemas.openxmlformats.org/spreadsheetml/2006/main" count="2928" uniqueCount="678">
  <si>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</si>
  <si>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</si>
  <si>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</si>
  <si>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</si>
  <si>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</si>
  <si>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</si>
  <si>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</si>
  <si>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</si>
  <si>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</si>
  <si>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</si>
  <si>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ส่งเสริมการเกษตรอินทรีย์ครบวงจร และได้มาตรฐาน</t>
  </si>
  <si>
    <t xml:space="preserve">ผลิตภัณฑ์ที่มีศักยภาพ (Product Champion: PC) 1 : ข้าวอินทรีย์ </t>
  </si>
  <si>
    <t xml:space="preserve">VC1 การวิจัยและพัฒนา (R&amp;D) </t>
  </si>
  <si>
    <t>CSF 1.1 การวิจัยและพัฒนาพันธุ์ข้าวหอมมะลิที่ดีและเหมาะสมกับพื้นที่</t>
  </si>
  <si>
    <t>KPI 1.1.1 : ชนิดพันธุ์ข้าวคุณภาพดีและทนต่อโรคเหมาะกับพื้นที่</t>
  </si>
  <si>
    <t>1.1.1.1 ชนิดพันธุ์ข้าวคุณภาพดีและทนต่อโรคเหมาะกับพื้นที่</t>
  </si>
  <si>
    <t>พันธุ์</t>
  </si>
  <si>
    <t>สำนักงานเกษตรจังหวัดยโสธร</t>
  </si>
  <si>
    <t>KPI 1.1.2 : พันธุ์ข้าวที่เกษตรกรนิยมปลูก</t>
  </si>
  <si>
    <t>1.1.2.1 พันธุ์ข้าวที่เกษตรกรนิยมปลูก</t>
  </si>
  <si>
    <t>KPI 1.1.3 : จำนวนแหล่งวิจัยและผลิตพันธุ์ข้าวคุณภาพดีและทนต่อโรค</t>
  </si>
  <si>
    <t>1.1.3.1 จำนวนแหล่งวิจัยและผลิตพันธุ์ข้าวคุณภาพดีและทนต่อโรค</t>
  </si>
  <si>
    <t>แห่ง</t>
  </si>
  <si>
    <t>สำนักงานเกษตรและสหกรณ์จังหวัดยโสธร</t>
  </si>
  <si>
    <t>KPI 1.1.4 : จำนวนโครงการงานวิจัยที่สำเร็จ</t>
  </si>
  <si>
    <t>1.1.4.1 จำนวนโครงกางานวิจัยที่สำเร็จ</t>
  </si>
  <si>
    <t>โครงการ</t>
  </si>
  <si>
    <t>CSF 1.2 การจัดทำข้อมูลต้นทุนการผลิต</t>
  </si>
  <si>
    <t>KPI 1.2.1 : โครงการงานวิจัยเพื่อลดต้นทุนการผลิต</t>
  </si>
  <si>
    <t>1.2.1.1 โครงการงานวิจัยเพื่อลดต้นทุนการผลิต</t>
  </si>
  <si>
    <t>CSF 1.3 การวิจัยเทคโนโลยีและนวัตกรรมเพื่อเพิ่มผลผลิต</t>
  </si>
  <si>
    <t>KPI 1.3.1 : งานวิจัยเทคโนโลยีและนวัตกรรมเพื่อเพิ่มผลผลิตที่เหมาะสมกับการปลูกข้าวเกษตรอินทรีย์ในพื้นที่</t>
  </si>
  <si>
    <t>1.3.1.1 งานวิจัยเทคโนโลยีและนวัตกรรมเพื่อเพิ่มผลผลิตที่เหมาะสมกับการปลูกข้าวเกษตรอินทรีย์ในพื้นที่</t>
  </si>
  <si>
    <t>เรื่อง</t>
  </si>
  <si>
    <t>CSF 1.4 การวิเคราะห์ความต้องการของตลาดและแนวโน้มสถานการณ์ข้าวหอมมะลิ ทั้งในและต่างประเทศ</t>
  </si>
  <si>
    <t>KPI 1.4.1 : รายงานการศึกษาความต้องการของตลาดและแนวโน้มสถานการณ์ข้าว ทั้งในและต่างประเทศ</t>
  </si>
  <si>
    <t>1.4.1.1 รายงานการศึกษาความต้องการของตลาดและแนวโน้มสถานการณ์ข้าว ทั้งในและต่างประเทศ</t>
  </si>
  <si>
    <t>VC2 ปัจจัยพื้นฐานและการพัฒนาเกษตรกร</t>
  </si>
  <si>
    <t>CSF 2.1 การบริหารจัดการน้ำเพื่อการเพาะปลูก</t>
  </si>
  <si>
    <t>KPI 2.1.1 : ร้อยละที่เพิ่มขึ้นของจำนวนพื้นที่ที่ได้รับการพัฒนาระบบกักเก็บน้ำและ ระบบชลประทาน</t>
  </si>
  <si>
    <t>2.1.1.1 พื้นที่เกษตรกรรมภายใต้ระบบชลประทาน</t>
  </si>
  <si>
    <t>ไร่</t>
  </si>
  <si>
    <t>โครงการชลประทานจังหวัดยโสธร</t>
  </si>
  <si>
    <t>2.1.1.2 พื้นที่เกษตรกรรมไม่อยู่ในระบบชลประทาน</t>
  </si>
  <si>
    <t>2.1.1.3 พื้นที่ที่ได้รับการพัฒนาระบบบริหารจัดการน้ำ</t>
  </si>
  <si>
    <t>2.1.1.4 สัดส่วนพื้นที่ที่ได้รับการพัฒนาระบบบริหารจัดการน้ำต่อพื้นที่เกษตรกรรมทั้งหมดของจังหวัด</t>
  </si>
  <si>
    <t>สัดส่วน</t>
  </si>
  <si>
    <t>-</t>
  </si>
  <si>
    <t>2.1.1.5 จำนวนพื้นที่ที่ได้รับการพัฒนาระบบกักเก็บน้ำ</t>
  </si>
  <si>
    <t>2.1.1.6 จำนวนพื้นที่ที่ได้รับการพัฒนาระบบระบบชลประทาน</t>
  </si>
  <si>
    <t>2.1.1.7 ร้อยละที่เพิ่มขึ้นของจำนวนพื้นที่ที่ได้ รับการพัฒนาระบบกักเก็บน้ำ</t>
  </si>
  <si>
    <t>ร้อยละ</t>
  </si>
  <si>
    <t>2.1.1.8 ร้อยละที่เพิ่มขึ้นของจำนวนพื้นที่ที่ได้ รับการพัฒนาระบบ ระบบชลประทาน</t>
  </si>
  <si>
    <t>2.1.1.9 จำนวนแหล่งน้ำทั้งสิ้นในจังหวัด</t>
  </si>
  <si>
    <t>2.1.1.10 จำนวนพื้นที่ปลูกข้าวหอมมะลิอินทรีย์ในเขตชลประทาน</t>
  </si>
  <si>
    <t>2.1.1.11 จำนวนพื้นที่ปลูกข้าวหอมมะลิอินทรีย์นอกเขตชลประทาน</t>
  </si>
  <si>
    <t>CSF 2.2 การบริหารจัดการ การใช้ที่ดิน (Zoning)</t>
  </si>
  <si>
    <t>KPI 2.2.1 : เนื้อที่เกษตรกรรมโดยรวมของจังหวัด</t>
  </si>
  <si>
    <t>2.2.1.1 เนื้อที่เกษตรกรรมโดยรวมของจังหวัด</t>
  </si>
  <si>
    <t>KPI 2.2.2 : สัดส่วนของจำนวนพื้นที่ที่เหมาะกับการเพาะปลูกพืชแต่ละชนิด (ข้าว อ้อย มันสำปะหลัง)</t>
  </si>
  <si>
    <t>2.2.2.1 จำนวนพื้นที่ที่เหมาะกับการเพาะปลูกพืชแต่ละชนิด (ข้าว อ้อย มันสำปะหลัง)</t>
  </si>
  <si>
    <t>2.2.2.2 จำนวนพื้นที่ปลูกข้าวหอมมะลิอินทรีย์</t>
  </si>
  <si>
    <t>2.2.2.3 จำนวนพื้นที่เก็บเกี่ยวข้าวหอมมะลิอินทรีย์</t>
  </si>
  <si>
    <t>KPI 2.2.3 : จำนวนเกษตรกรที่ขึ้นทะเบียน จำแนกตามการ จัดพื้นที่เกษตรของจังหวัด (Zoning)</t>
  </si>
  <si>
    <t>2.2.3.1 จำนวนเกษตรกรที่ขึ้นทะเบียน จำแนกตามการจัดพื้นที่เกษตรของจังหวัด (Zoning)</t>
  </si>
  <si>
    <t>ราย</t>
  </si>
  <si>
    <t>CSF 2.3 การจัดหาและกระจายพันธุ์ข้าวที่ดีให้เกษตรกร</t>
  </si>
  <si>
    <t>KPI 2.3.1 : จำนวนเกษตรกรที่ได้รับการสนับสนุนเมล็ดพันธุ์ที่ดี</t>
  </si>
  <si>
    <t>2.3.1.1 จำนวนเกษตรกรที่ได้รับการสนับสนุนเมล็ดพันธุ์ที่ดี</t>
  </si>
  <si>
    <t>2.3.1.2 ร้อยละที่เพิ่มขึ้นของเกษตรกรที่ได้รับการสนับสนุนเมล็ดพันธุ์ที่ดี</t>
  </si>
  <si>
    <t>KPI 2.3.2 : ร้อยละที่เพิ่มขึ้นของจำนวนพื้นที่ปลูกข้าวที่ได้รับการสนับสนุนเมล็ดพันธ์ที่ดี</t>
  </si>
  <si>
    <t>2.3.2.1 จำนวนพื้นที่ปลูกข้าวที่ได้รับการสนับสนุนเมล็ดพันธ์ที่ดี เทียบกับพื้นที่เพาะปลูกทั้งหมด</t>
  </si>
  <si>
    <t>KPI 2.3.3 : ร้อยละที่เพิ่มขึ้นของจำนวนพื้นที่ปลูกข้าวที่ได้รับการสนับสนุนเมล็ดพันธ์ที่ดี</t>
  </si>
  <si>
    <t>2.3.3.1 ร้อยละที่เพิ่มขึ้นของจำนวนพื้นที่ปลูกข้าวที่ได้รับการสนับสนุนเมล็ดพันธ์ที่ดี</t>
  </si>
  <si>
    <t>KPI 2.3.4 : จำนวนกลุ่มที่จำหน่ายพันธุ์ข้าว</t>
  </si>
  <si>
    <t>2.3.4.1 จำนวนกลุ่มที่จำหน่ายพันธุ์ข้าวหอมมะลิอินทรีย์</t>
  </si>
  <si>
    <t>กลุ่ม</t>
  </si>
  <si>
    <t>CSF 2.4 การเตรียมพื้นที่เพาะปลูก และปรับปรุงคุณภาพดิน</t>
  </si>
  <si>
    <t>KPI 2.4.1 : ร้อยละที่เพิ่มขึ้นของจำนวนพื้นที่ที่มีความเหมาะสมในการเพาะปลูก</t>
  </si>
  <si>
    <t>2.4.1.1 จำนวนพื้นที่ที่มีความเหมาะสมในการเพาะปลูก</t>
  </si>
  <si>
    <t>สถานีพัฒนาที่ดินจังหวัดยโสธร</t>
  </si>
  <si>
    <t>2.4.1.2 จำนวนพื้นที่ที่ได้รับการปรับปรุงคุณภาพดิน</t>
  </si>
  <si>
    <t>2.4.1.3 พื้นที่ที่คุณภาพดินและลักษณะพื้นที่ มีความเหมาะสมในการเพาะปลูกพืชผลการเกษตร</t>
  </si>
  <si>
    <t>2.4.1.4 สัดส่วนพื้นที่ที่ได้รับการพัฒนาคุณภาพดินต่อพื้นที่เกษตรกรรมทั้งหมดของจังหวัด</t>
  </si>
  <si>
    <t>2.4.1.5 ชนิดของดินที่มีความเหมาะสมสำหรับการปลูกข้าวหอมมะลิอินทรีย์ของจังหวัด (ข้อมูลชุดดินระดับตำบล)</t>
  </si>
  <si>
    <t>ชุด</t>
  </si>
  <si>
    <t>2.4.1.6 ค่าวิเคราะห์ดินในแต่ละพื้นที่ (ข้อมูลชุดดินระดับตำบล)</t>
  </si>
  <si>
    <t>KPI 2.4.2 : ร้อยละที่ลดลงของพื้นที่ดินเค็ม</t>
  </si>
  <si>
    <t>2.4.2.1 พื้นที่ดินเค็ม (ตารางกิโลเมตร/ไร่)</t>
  </si>
  <si>
    <t>ตร.กม./ไร่</t>
  </si>
  <si>
    <t>2.4.2.2 ร้อยละที่ลดลงของพื้นที่ดินเค็ม</t>
  </si>
  <si>
    <t>2.4.2.3 สัดส่วนพื้นที่ที่ได้รับการพัฒนาลดปัญหาดินเค็มต่อพื้นที่เกษตรกรรมทั้งหมดของจังหวัด</t>
  </si>
  <si>
    <t>CSF 2.5 การรวมกลุ่มเกษตรกรและสร้างเครือข่าย</t>
  </si>
  <si>
    <t>KPI 2.5.1 : จำนวนกลุ่มเกษตรกร และจำนวนสมาชิก จำแนกตามประเภทการจัดตั้ง และเขตการปกครอง</t>
  </si>
  <si>
    <t xml:space="preserve">2.5.1.1 จำนวนกลุ่มเกษตรกร และจำนวนสมาชิก จำแนกตามประเภทการจัดตั้ง </t>
  </si>
  <si>
    <t xml:space="preserve">2.5.1.2 ร้อยละที่เพิ่มขึ้นของกลุ่มเกษตรกร และจำนวนสมาชิก จำแนกตามประเภทการจัดตั้ง </t>
  </si>
  <si>
    <t>0.0/14.94</t>
  </si>
  <si>
    <t>25.0/27.52</t>
  </si>
  <si>
    <t>0/18.48</t>
  </si>
  <si>
    <t>CSF 2.6 การสร้างองค์ความรู้และขีดความสามารถให้เกษตรกร</t>
  </si>
  <si>
    <t>KPI 2.6.1 : จำนวนองค์ความรู้</t>
  </si>
  <si>
    <t>2.6.1.1 จำนวนองค์ความรู้</t>
  </si>
  <si>
    <t>KPI 2.6.2 เกษตรกรได้รับองค์ความรู้และเพิ่มขีดความสามารถด้านเกษตรกรรม</t>
  </si>
  <si>
    <t>2.6.2.1 จำนวนเกษตรกรที่ได้รับองค์ความรู้และเพิ่มขีดความสามารถด้านเกษตรกรรม</t>
  </si>
  <si>
    <t>2.6.2.2 ร้อยละที่เพิ่มขึ้นของเกษตรกรที่ได้รับองค์ความรู้และเพิ่มขีดความสามารถด้านเกษตรกรรม</t>
  </si>
  <si>
    <t>2.6.2.3 จำนวนโครงการด้านองค์ความรู้และเพิ่มขีดความสามารถด้านเกษตรกรรม</t>
  </si>
  <si>
    <t>CSF 2.7 มีเครือข่ายสถาบันการเงิน/กองทุนเพื่อช่วยเหลือด้านการเงินให้เกษตรกร</t>
  </si>
  <si>
    <t>KPI 2.7.1 : ร้อยละที่เพิ่มขึ้นของจำนวนเกษตรกรที่ได้รับสินเชื่อ/เงินทุนเพื่อช่วยเหลือด้านการเงินให้เกษตรกร</t>
  </si>
  <si>
    <t>2.7.1.1 โครงการสินเชื่อ/กองทุนเพื่อช่วยเหลือด้านการเงินให้เกษตรกร</t>
  </si>
  <si>
    <t>2.7.1.2 วงเงินสินเชื่อ/กองทุนเพื่อช่วยเหลือด้านการเงินให้เกษตรกร</t>
  </si>
  <si>
    <t>บาท</t>
  </si>
  <si>
    <t>ข้อมูลปี 61 จาก สนง.สหกรณ์จังหวัด</t>
  </si>
  <si>
    <t>2.7.1.3 ร้อยละที่เพิ่มขึ้นของจำนวนเกษตรกรที่ได้รับสินเชื่อ/เงินทุนเพื่อช่วยเหลือด้านการเงินให้เกษตรกร</t>
  </si>
  <si>
    <t>VC3 การเพิ่มผลผลิต พัฒนาคุณภาพ และลดต้นทุน</t>
  </si>
  <si>
    <t>CSF 3.1 ส่งเสริมระบบการผลิตที่ดีและเหมาะสม (GAP)</t>
  </si>
  <si>
    <t>KPI 3.1.1 : จำนวนเกษตรกรที่ได้รับการส่งเสริมกระบวนการผลิตตามวิธีการเกษตรดีที่เหมาะสม (GAP)</t>
  </si>
  <si>
    <t>3.1.1.1 จำนวนเกษตรกรที่ได้รับการส่งเสริมกระบวนการผลิตตามวิธีการเกษตรดีที่เหมาะสม (GAP)</t>
  </si>
  <si>
    <t>3.1.1.2 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</t>
  </si>
  <si>
    <t>CSF 3.2 การใส่ปุ๋ย การใช้สารเคมี และการกำจัด ศัตรูพืช</t>
  </si>
  <si>
    <t>KPI 3.2.1 : ร้อยละที่ลดลงของการใส่ปุ๋ย การใช้สารเคมี และการกำจัดศัตรูพืช</t>
  </si>
  <si>
    <t xml:space="preserve">3.2.1.1 ร้อยละที่ลดลงของการใส่ปุ๋ย การใช้สารเคมี และการกำจัดศัตรูพืช </t>
  </si>
  <si>
    <t>KPI 3.2.2 : ร้อยละที่เพิ่มขึ้นของจำนวนเกษตรกรที่ที่ใช้สารอินทรีย์ / ลดการใช้สารเคมีทางการเกษตร</t>
  </si>
  <si>
    <t xml:space="preserve">3.2.2.1 ร้อยละที่เพิ่มขึ้นของจำนวนเกษตรกรที่ที่ใช้สารอินทรีย์ / ลดการใช้สารเคมีทางการเกษตร </t>
  </si>
  <si>
    <t>KPI 3.2.3 : ร้อยละที่เพิ่มขึ้นของการผลิตปุ๋ยอินทรีย์</t>
  </si>
  <si>
    <t>3.2.3.1 จำนวนโรงงานผลิตปุ๋ยอินทรีย์ในจังหวัด</t>
  </si>
  <si>
    <t>โรงงาน</t>
  </si>
  <si>
    <t>ปริมาณการผลิตปุ๋ยอินทรีย์ในจังหวัด</t>
  </si>
  <si>
    <t>ตัน</t>
  </si>
  <si>
    <t>CSF 3.3 เกษตรกรมีแผน การผลิตและแผนการเก็บเกี่ยวที่เหมาะสม (Crop Planning)</t>
  </si>
  <si>
    <t xml:space="preserve">KPI 3.3.1 : 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</si>
  <si>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 xml:space="preserve">3.3.1.1 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</si>
  <si>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 xml:space="preserve">KPI 3.3.2 : การคัดเลือกพันธุ์ข้าวที่เหมาะสมกับฤดูกาลเพาะปลูกและให้ผลผลิตต่อไร่สูง </t>
  </si>
  <si>
    <t>3.3.2.1 จำนวนชนิดพันธุ์ข้าวที่เหมาะสมกับฤดูกาลเพาะปลูกและให้ผลผลิตต่อไร่สูง</t>
  </si>
  <si>
    <t>KPI 3.3.3 : การวิเคราะห์เปรียบเทียบต้นทุนวิธีการปลูกข้าวหอมมะลิอินทรีย์ที่ทำให้ผลผลิตเฉลี่ยต่อไร่สูงสุด</t>
  </si>
  <si>
    <t>3.3.3.1 ต้นทุนการปลูกข้าวหอมมะลิอินทรีย์เฉลี่ยต่อไร่</t>
  </si>
  <si>
    <t>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</t>
  </si>
  <si>
    <t>3.3.4.1 เปรียบเทียบการลดต้นทุนในการปลูกข้าวหอมมะลิอินทรีย์โดยวิธีการต่างๆ (การทำนาดำ นาหว่าน)</t>
  </si>
  <si>
    <t>3.3.4.2 จำนวนเนื้อที่ปลูกข้าวหอมมะลิอินทรีย์ที่เสียหายจากโรคพืช</t>
  </si>
  <si>
    <t>3.3.4.3 จำนวนเนื้อที่ปลูกข้าวหอมมะลิอินทรีย์ที่เสียหายจากแมลงศัตรูพืช</t>
  </si>
  <si>
    <t>3.3.4.4 จำนวนเนื้อที่ปลูกข้าวหอมมะลิอินทรีย์ที่เสียหายจากภัยธรรมชาติ</t>
  </si>
  <si>
    <t>CSF 3.4 การเพิ่มผลิตภาพการปลูกข้าว</t>
  </si>
  <si>
    <t>KPI 3.4.1 : ร้อยละที่เพิ่มขึ้นของผลิตภาพการปลูกข้าว</t>
  </si>
  <si>
    <t xml:space="preserve">3.4.1.1 จำนวนผลผลิตของข้าวหอมมะลิอินทรีย์ จำแนกรายเกษตรกร รายกลุ่มเกษตรกร </t>
  </si>
  <si>
    <t xml:space="preserve">3.4.1.2 จำนวนผลผลิตต่อไร่ของข้าวหอมมะลิอินทรีย์  จำแนกรายเกษตรกร รายกลุ่มเกษตรกร </t>
  </si>
  <si>
    <t>กิโลกรัม/ไร่</t>
  </si>
  <si>
    <t xml:space="preserve">3.4.1.3 ร้อยละที่เพิ่มขึ้นของผลผลิตต่อไร่ของข้าวหอมมะลิอินทรีย์ จำแนกรายเกษตรกร รายกลุ่มเกษตรกร </t>
  </si>
  <si>
    <t>3.4.1.4 มูลค่าผลผลิตข้าวหอมมะลิอินทรีย์</t>
  </si>
  <si>
    <t>VC4 การแปรรูปและสร้างมูลค่า</t>
  </si>
  <si>
    <t>CSF 4.1 การส่งเสริมมาตรฐานการผลิตเกษตรอุตสาหกรรม (GMP)</t>
  </si>
  <si>
    <t>KPI 4.1.1 :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</t>
  </si>
  <si>
    <t>4.1.1.1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</t>
  </si>
  <si>
    <t>สำนักงานอุตสาหกรรมจังหวัดยโสธร</t>
  </si>
  <si>
    <t>4.1.1.2 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</t>
  </si>
  <si>
    <t>4.1.1.3 จำนวนโรงสีข้าวสำหรับการผลิตข้าวหอมมะลิอินทรีย์</t>
  </si>
  <si>
    <t>โรง</t>
  </si>
  <si>
    <t>KPI 4.1.2 : จำนวนเกษตรกรที่ได้มาตรฐาน GMP/HACCP</t>
  </si>
  <si>
    <t>4.1.2.1 จำนวนเกษตรกรที่ได้ที่ได้มาตรฐาน GMP/HACCP</t>
  </si>
  <si>
    <t>4.1.2.2 ร้อยละที่เพิ่มขึ้นของจำนวนเกษตรกรที่ได้มาตรฐาน GMP/HACCP</t>
  </si>
  <si>
    <t>CSF 4.2 สนับสนุนให้นำระบบเกษตรวัสดุเหลือใช้ (Zero Waste) มาปฏิบัติ</t>
  </si>
  <si>
    <t>KPI 4.2.1 :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</t>
  </si>
  <si>
    <t>4.2.1.1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</t>
  </si>
  <si>
    <t>4.2.1.2 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</t>
  </si>
  <si>
    <t>KPI 4.2.2 : จำนวนเกษตรกรที่นำระบบเกษตรวัสดุเหลือใช้ (Zero Waste) มาปฏิบัติ</t>
  </si>
  <si>
    <t>4.2.2.1 จำนวนเกษตรกรที่นำระบบเกษตรวัสดุเหลือใช้ (Zero Waste) มาปฏิบัติ</t>
  </si>
  <si>
    <t>4.2.2.2 ร้อยละที่เพิ่มขึ้นของจำนวนเกษตรกรที่นำระบบเกษตรวัสดุเหลือใช้ (Zero Waste) มาปฏิบัติ</t>
  </si>
  <si>
    <t>CSF 4.3 ส่งเสริมการแปรรูปเพื่อสร้างมูลค่าเพิ่ม</t>
  </si>
  <si>
    <t>KPI 4.3.1 : 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</t>
  </si>
  <si>
    <t>4.3.1.1 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</t>
  </si>
  <si>
    <t>KPI 4.3.2 : 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</t>
  </si>
  <si>
    <t>4.3.2.1 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</t>
  </si>
  <si>
    <t>ผลิตภัณฑ์</t>
  </si>
  <si>
    <t>VC5 การขนส่งและบริหารจัดการสินค้า (Logistics)</t>
  </si>
  <si>
    <t>CSF 5.1 มีระบบการขนส่งและกระจายสินค้าที่ปลอดภัยและมีมาตรฐาน</t>
  </si>
  <si>
    <t>KPI 5.1.1 : สถานีขนส่งและกระจายสินค้าที่ปลอดภัยและมีมาตรฐาน</t>
  </si>
  <si>
    <t>5.1.1.1 จำนวนสถานีขนส่งและกระจายสินค้าที่ปลอดภัยและมีมาตรฐาน (โรงสีขนาดใหญ่ กลาง)</t>
  </si>
  <si>
    <t>สถานี</t>
  </si>
  <si>
    <t>CSF 5.2 เพิ่มประสิทธิภาพและลดต้นทุนการขนส่ง</t>
  </si>
  <si>
    <t>KPI 5.2.1 : ต้นทุนการขนส่งสินค้าการเกษตร จำแนกตามประเภทสินค้า และจำแนกสินค้าเกษตรทั่วไปกับเกษตรอินทรีย์</t>
  </si>
  <si>
    <t>5.2.1.1 ต้นทุนการขนส่งสินค้าการเกษตร จำแนกตามประเภทสินค้า และจำแนกสินค้าเกษตรทั่วไปกับเกษตรอินทรีย์</t>
  </si>
  <si>
    <t>5.2.1.2 ร้อยละที่ลดลงของต้นทุนการขนส่งสินค้าการเกษตร จำแนกตามประเภทสินค้า และจำแนกสินค้าเกษตรทั่วไปกับเกษตรอินทรีย์</t>
  </si>
  <si>
    <t>5.2.1.3 จำนวนสถานที่เก็บสินค้าข้าวหอมมะลิอินทรีย์ที่ได้รับมาตรฐาน</t>
  </si>
  <si>
    <t>VC6 การพัฒนาระบบการตลาด</t>
  </si>
  <si>
    <t>CSF 6.1 พัฒนาตลาดกลางและศูนย์จำหน่ายสินค้า</t>
  </si>
  <si>
    <t>KPI 6.1.1 : จำนวนผู้ซื้อ/ผู้ขายในตลาดกลางของสินค้าเกษตร (ข้าว)</t>
  </si>
  <si>
    <t>6.1.1.1 จำนวนผู้ซื้อ/ผู้ขายในตลาดกลางของสินค้าเกษตร (ข้าว)</t>
  </si>
  <si>
    <t>สำนักงานพาณิชย์จังหวัดยโสธร</t>
  </si>
  <si>
    <t>KPI 6.1.2 : ข้อมูลราคา ปริมาณ และเกณฑ์การซื้อขายข้าวแต่ละชนิด</t>
  </si>
  <si>
    <t>6.1.2.1 ราคาข้าวต่อหน่วย จำแนกตามประเภทข้าว และหลักเกณฑ์ซื้อขายข้าวแต่ละชนิด</t>
  </si>
  <si>
    <t>บาท/ตัน</t>
  </si>
  <si>
    <t>สำนักงานการค้าภายในจังหวัดยโสธร</t>
  </si>
  <si>
    <t>6.1.2.2 ราคาข้าวหอมมะลิอินทรีย์เฉลี่ยต่อตัน</t>
  </si>
  <si>
    <t>KPI 6.1.3 : จำนวนตลาดกลางและศูนย์จำหน่ายสินค้าในพื้นที่</t>
  </si>
  <si>
    <t>3.1.3.1 จำนวนตลาดกลางและศูนย์จำหน่ายสินค้าในพื้นที่</t>
  </si>
  <si>
    <t>CSF 6.2 ประชาสัมพันธ์และส่งเสริมการขายตามแผนการผลิตและแผนการเก็บเกี่ยว</t>
  </si>
  <si>
    <t xml:space="preserve">KPI 6.2.1 : จำนวนครั้งของการโฆษณาประชาสัมพันธ์และการส่งเสริมการขายข้าวเกษตรอินทรีย์ของยโสธรที่เหมาะสมกับแผนการผลิตและแผนการเก็บเกี่ยว </t>
  </si>
  <si>
    <t xml:space="preserve">6.2.1.1 จำนวนครั้งของการโฆษณาประชาสัมพันธ์และการส่งเสริมการขายข้าวเกษตรอินทรีย์ของยโสธรที่เหมาะสมกับแผนการผลิตและแผนการเก็บเกี่ยว </t>
  </si>
  <si>
    <t>ครั้ง</t>
  </si>
  <si>
    <t xml:space="preserve">KPI 6.2.2 : ปริมาณและมูลค่าการสั่งซื้อข้าวเกษตรอินทรีย์จากการจัดงานแสดงสินค้าและ Road Show </t>
  </si>
  <si>
    <t xml:space="preserve">6.2.2.1 ปริมาณการสั่งซื้อข้าวเกษตรอินทรีย์จากการจัดงานแสดงสินค้าและ Road Show </t>
  </si>
  <si>
    <t xml:space="preserve">6.2.2.2 มูลค่าการสั่งซื้อข้าวเกษตรอินทรีย์จากการจัดงานแสดงสินค้าและ Road Show </t>
  </si>
  <si>
    <t>CSF 6.3 สร้างเครือข่าย ความร่วมมือในการส่งเสริมการตลาด</t>
  </si>
  <si>
    <t>KPI 6.3.1 : เครือข่ายความร่วมมือในการส่งเสริมการตลาด ทั้งในประเทศและต่างประเทศ</t>
  </si>
  <si>
    <t>6.3.1.1 จำนวนเครือข่ายตลาดสินค้าในประเทศ</t>
  </si>
  <si>
    <t>เครือข่าย</t>
  </si>
  <si>
    <t>6.3.1.2 จำนวนเครือข่ายตลาดสินค้าต่างประเทศ</t>
  </si>
  <si>
    <t>6.3.1.3 ปริมาณสินค้าการเกษตรที่ส่งออก/นำเข้าไปยัง เครือข่ายตลาดสินค้าในประเทศ</t>
  </si>
  <si>
    <t>6.3.1.4 ร้อยละที่เพิ่มขึ้นของสินค้าการเกษตรที่ส่งออก/  นำเข้าไปยังเครือข่ายตลาดสินค้าในประเทศ</t>
  </si>
  <si>
    <t>6.3.1.5 ปริมาณสินค้าการเกษตรที่ส่งออก/นำเข้าไปยัง เครือข่ายตลาดสินค้าต่างประเทศ</t>
  </si>
  <si>
    <t>6.3.1.6 ร้อยละที่เพิ่มขึ้นของสินค้าการเกษตรที่ส่งออก/  นำเข้าไปยังเครือข่ายตลาดสินค้าต่างประเทศ</t>
  </si>
  <si>
    <t xml:space="preserve"> ประเด็นปัญหาสำคัญ (Critical Issue : CI) 2 : ผลิตภัณฑ์ Otop ข้าวอินทรีย์</t>
  </si>
  <si>
    <t xml:space="preserve">VC1 การวิจัยและพัฒนา (R&amp;D) และออกแบบผลิตภัณฑ์ </t>
  </si>
  <si>
    <t>CSF1.1 การวิจัยและพัฒนา (R&amp;D) เทคโนโลยีในการผลิตสินค้า</t>
  </si>
  <si>
    <t>KPI 1.1.1 ร้อยละที่เพิ่มขึ้นของแผนงาน/โครงการงานวิจัยที่กลุ่มเกษตรอินทรีย์นำมาประยุกต์ใช้</t>
  </si>
  <si>
    <t xml:space="preserve">1.1.1.1 จำนวนโครงการงานวิจัยการผลิตสินค้า OTOP ข้าวอินทรีย์ </t>
  </si>
  <si>
    <t>1.1.2.1 จำนวนโครงการงานวิจัยการผลิตสินค้า OTOP ข้าวอินทรีย์ที่มีการนำมาประยุกต์ใช้</t>
  </si>
  <si>
    <t>CSF1.2 การออกแบบผลิตภัณฑ์ (เชื่อมโยงนักออกแบบอุตสาหกรรมเข้าสู่ระบบอุตสาหกรรม)</t>
  </si>
  <si>
    <t>KPI 1.2.1 ร้อยละที่เพิ่มขึ้นของแผนงาน/โครงการส่งเสริมการออกแบบผลิตภัณฑ์</t>
  </si>
  <si>
    <t>1.2.1.1 จำนวนแผนงาน/โครงการส่งเสริมการออกแบบผลิตภัณฑ์</t>
  </si>
  <si>
    <t xml:space="preserve">1.2.1.2 จำนวนกลุ่มที่ได้รับการส่งเสริมการออกแบบผลิตภัณฑ์ </t>
  </si>
  <si>
    <t>CSF1.3 การคุ้มครองทรัพย์สินทางปัญญา (สิทธิบัตร/ลิขสิทธิ์)</t>
  </si>
  <si>
    <t>KPI 1.3.1 ร้อยละของผลิตภัณฑ์ที่ได้รับการคุ้มครองทรัพย์สินทางปัญญา (สิทธิบัตร/ลิขสิทธิ์)</t>
  </si>
  <si>
    <t>1.3.1.1 จำนวนผลิตภัณฑ์ที่ขอรับการคุ้มครองทรัพย์สินทางปัญญา (สิทธิบัตร/ลิขสิทธิ์)</t>
  </si>
  <si>
    <t>1.3.1 1 จำนวนผลิตภัณฑ์ที่ได้รับการคุ้มครองทรัพย์สินทางปัญญา (สิทธิบัตร/ลิขสิทธิ์)</t>
  </si>
  <si>
    <t>VC2 การสนับสนุนปัจจัยแวดล้อมที่เอื้อต่อการผลิต</t>
  </si>
  <si>
    <t>CSF2.1 พัฒนาฐานข้อมูลการผลิตและการบริโภค</t>
  </si>
  <si>
    <t>KPI 2.1.1 ร้อยละที่เพิ่มขึ้นของฐานข้อมูลด้านภูมิปัญญาท้องถิ่นเกี่ยวผลิตภัณฑ์ OTOP ข้าวอินทรีย์</t>
  </si>
  <si>
    <t>2.1.1.1 จำนวนฐานข้อมูลด้านภูมิปัญญาท้องถิ่นเกี่ยวกับผลิตภัณฑ์ OTOP ข้าวอินทรีย์</t>
  </si>
  <si>
    <t>สำนักงานพัฒนาชุมชนจังหวัดยโสธร</t>
  </si>
  <si>
    <t>CSF2.2 พัฒนาฐานข้อมูลตลาดและปริมาณการส่งออก</t>
  </si>
  <si>
    <t>KPI 2.2.1 ฐานข้อมูลเพื่อการพัฒนาตลาดและการส่อออก</t>
  </si>
  <si>
    <t>2.2.1.1 ข้อมูลชนิดผลิตภัณฑ์ OTOP ข้าวอินทรีย์</t>
  </si>
  <si>
    <t>ชนิด</t>
  </si>
  <si>
    <t>2.2.1.2 ข้อมูลปริมาณการจำหน่ายผลิตภัณฑ์ OTOP ข้าวอินทรีย์</t>
  </si>
  <si>
    <t>2.2.1.6 ข้อมูลแหล่งจำหน่ายผลิตภัณฑ์ OTOP ข้าวอินทรีย์</t>
  </si>
  <si>
    <t>CSF2.3 ราคาตลาดและอัตราการเติบโตของตลาด</t>
  </si>
  <si>
    <t>KPI 2.3.1 อัตราการเติบโตของตลาด</t>
  </si>
  <si>
    <t>2.3.1.1 ชุดข้อมูลราคาผลิตภัณฑ์ OTOP ข้าวอินทรีย์</t>
  </si>
  <si>
    <t>CSF2.4 เงินลงทุนและการเข้าถึงแหล่งเงินทุน</t>
  </si>
  <si>
    <t>KPI 2.4.1 อัตราการเข้าถึงแหล่งเงินทุนของกลุ่มเกษตรกร</t>
  </si>
  <si>
    <t>2.4.1.1 จำนวนแหล่งเงินทุน</t>
  </si>
  <si>
    <t>สำนักงานสหกรณ์จังหวัดยโสธร</t>
  </si>
  <si>
    <t>สหกรณ์ 65 แห่ง/กลุ่มเกษตรกร 53 แห่ง</t>
  </si>
  <si>
    <t xml:space="preserve">2.4.1.2 จำนวนเงินทุนของกลุ่มผู้ผลิตผลิตภัณฑ์ OTOP ข้าวอินทรีย์ </t>
  </si>
  <si>
    <t>ล้านบาท</t>
  </si>
  <si>
    <t>CSF2.5 กฎระเบียบข้อบังคับการส่งออก</t>
  </si>
  <si>
    <t>KPI 2.5.1 ร้อยละของกลุ่มที่ได้รับความรู้ด้านกฎระเบียบข้อบังคับการส่งออก</t>
  </si>
  <si>
    <t>2.5.1.1 จำนวนหน่วยงาน/องค์กรที่ให้ความรู้ด้านกฎระเบียบข้อบังคับการส่งออก</t>
  </si>
  <si>
    <t>2.5.1.2 จำนวนกลุ่มที่มีศักยภาพในการส่งออกผลิตภัณฑ์ OTOP ข้าวอินทรีย์</t>
  </si>
  <si>
    <t>VC3 การเพิ่มขีดความสามารถผู้ประกอบการและฝีมือแรงงาน</t>
  </si>
  <si>
    <t>CSF3.1 การพัฒนาขีดความสามารถของกลุ่มผู้ประกอบการ</t>
  </si>
  <si>
    <t xml:space="preserve">KPI 3.1.1 ร้อยละของกลุ่มที่ได้รับการพัฒนาขีดความสามารถในการผลิต </t>
  </si>
  <si>
    <t>3.1.1.1 จำนวนกลุ่มที่ได้รับการพัฒนาขีดความสามารถในการผลิต จำแนกตามโครงการ</t>
  </si>
  <si>
    <t>3.1.1.2 จำนวนหน่วยงาน/องค์กรที่ให้ความรู้ในการผลิตผลิตภัณฑ์ OTOP ข้าวอินทรีย์</t>
  </si>
  <si>
    <t>หน่วยงาน</t>
  </si>
  <si>
    <t>CSF3.2 การเพิ่มศักยภาพในการบริหารจัดการและดำเนินธุรกิจของกลุ่มสหกรณ์/วิสาหกิจ</t>
  </si>
  <si>
    <t>KPI 3.2.1 ร้อยละของกลุ่มที่ได้รับการพัฒนาศักยภาพในการบริหารจัดการกลุ่มและการดำเนินธุรกิจ</t>
  </si>
  <si>
    <t>3.2.1.1 จำนวนกลุ่มที่ได้รับการพัฒนาศักยภาพในการบริหารจัดการกลุ่มและการดำเนินธุรกิจ จำแนกตามโครงการ</t>
  </si>
  <si>
    <t>3.2.1.2 จำนวนหน่วยงาน/องค์กรที่ให้ความรู้เกี่ยวกับการพัฒนาศักยภาพในการบริหารจัดการกลุ่มและการดำเนินธุรกิจ จำแนกตามโครงการ</t>
  </si>
  <si>
    <t>CSF3.3 การส่งเสริมการพัฒนาการรวมกลุ่มและเชื่อมโยง</t>
  </si>
  <si>
    <t>KPI 3.3 ร้อยละที่เพิ่มขึ้นของกลุ่มที่มีศักยภาพในการบริหารจัดการธุรกิจ</t>
  </si>
  <si>
    <t>3.3.1.1 จำนวนกลุ่มผู้ผลิตข้าวอินทรีย์</t>
  </si>
  <si>
    <t>3.3.1.2 จำนวนกลุ่มผู้ผลิตผลิตภัณฑ์ OTOP ข้าวอินทรีย์</t>
  </si>
  <si>
    <t>3.3.1.3 จำนวนกลุ่มที่มีศักยภาพในการบริหารจัดการธุรกิจของกลุ่ม</t>
  </si>
  <si>
    <t>CSF3.4 สร้างและขยายเครือข่ายการผลิต</t>
  </si>
  <si>
    <t>KPI 3.4.1 ร้อยละของกลุ่มที่มีการนำเทคโนโลยีมาใช้ในการผลิตผลิตภัณฑ์ OTOP ข้าวอินทรีย์</t>
  </si>
  <si>
    <t>3.4.1.1 จำนวนกลุ่มที่มีการนำเทคโนโลยีมาใช้ในการผลิตผลิตภัณฑ์ OTOP ข้าวอินทรีย์ (โรงสีข้าว/เครื่องบรรจุภัณฑ์)</t>
  </si>
  <si>
    <t>3.4.1.2 จำนวนกลุ่มที่มีศักยภาพในการหาตลาด เพื่อจำหน่ายผลิตภัณฑ์</t>
  </si>
  <si>
    <t>VC4 การเพิ่มผลผลิตพัฒนาคุณภาพและลดต้นทุนการผลิต</t>
  </si>
  <si>
    <t>CSF4.1 การบริหารจัดการแหล่งวัตถุดิบ</t>
  </si>
  <si>
    <t>KPI 4.1.1 ร้อยละของกลุ่มที่มีสถานที่เก็บรักษาวัตถุดิบในการผลิตที่ได้มาตรฐาน</t>
  </si>
  <si>
    <t>4.1.1.1 จำนวนกลุ่มที่มีสถานที่เก็บรักษาวัตถุดิบในการผลิตที่ได้มาตรฐาน</t>
  </si>
  <si>
    <t>4.1.1.2 ปริมาณข้าวอินทรีย์ที่ผลิตได้ทั้งสิ้น</t>
  </si>
  <si>
    <t>4.1.1.3 ปริมาณข้าวอินทรีย์ที่แปรรูปและจำหน่ายเป็นข้าวสาร</t>
  </si>
  <si>
    <t>4.1.1.4 ปริมาณข้าวอินทรีย์ที่นำมาแปรรูปเป็นผลิตภัณฑ์ OTOP</t>
  </si>
  <si>
    <t>CSF4.2 การพัฒนาและควบคุมมาตรฐานกระบวนการผลิตของโรงงานอุตสาหกรรม</t>
  </si>
  <si>
    <t>KPI 4.2.1 ร้อยละที่เพิ่มขึ้นของผลิตภัณฑ์ OTOP ที่ได้รับมาตรฐานในระดับ 3-5 ดาว</t>
  </si>
  <si>
    <t>4.2.1.1 จำนวนกลุ่มที่มีการพัฒนา ปรับปรุง สภาวะแวดล้อมบริเวณสถานประกอบการ/โรงงาน</t>
  </si>
  <si>
    <t xml:space="preserve">4.2.1.2 จำนวนผลิตภัณฑ์ที่ได้รับมาตรฐาน OTOP </t>
  </si>
  <si>
    <t>CSF4.3 การใช้เทคโนโลยีและภูมิปัญญาสร้างมูลค่า</t>
  </si>
  <si>
    <t>KPI 4.3.1 ร้อยละของกลุ่มที่มีการใช้เทคโนโลยีและภูมิปัญญาในการเพิ่มมูลค่าผลิต OTOP ข้าวอินทรีย์</t>
  </si>
  <si>
    <t>4.3.1.1 จำนวนกลุ่มที่มีการใช้เทคโนโลยีและภูมิปัญญาในการเพิ่มมูลค่าผลิต OTOP ข้าวอินทรีย์</t>
  </si>
  <si>
    <t>VC5 การสร้างมูลค่าเพิ่มในผลิตภัณฑ์</t>
  </si>
  <si>
    <t>CSF5.1 การพัฒนาผลิตภัณฑ์ให้มีรูปแบบที่หลากหลายสอดคล้องกับความต้องการผู้บริโภค</t>
  </si>
  <si>
    <t>KPI 5.1.1ร้อยละที่เพิ่มขึ้นของผลิตภัณฑ์แปรรูปจากข้าวอินทรีย์</t>
  </si>
  <si>
    <t>5.1.1.1 ชนิดของการแปรรูปผลิตภัณฑ์ OTOP ข้าวอินทรีย์</t>
  </si>
  <si>
    <t>5.1.1.2 ชนิดของผลิตภัณฑ์ที่เพิ่มขึ้น</t>
  </si>
  <si>
    <t>CSF5.2 การพัฒนาบรรจุภัณฑ์</t>
  </si>
  <si>
    <t>KPI 5.2.1 ร้อยละของผลิตภัณฑ์ที่ได้รับการรับรองมาตรฐานบรรจุภัณฑ์</t>
  </si>
  <si>
    <t>5.2.1.1 จำนวนผลิตภัณฑ์ที่ได้รับการรับรองมาตรฐานบรรจุภัณฑ์</t>
  </si>
  <si>
    <t>CSF5.3 การสร้างตราสินค้าและตรารับรองคุณภาพ</t>
  </si>
  <si>
    <t>KPI 5.3.1 ร้อยละของผลิตภัณฑ์ที่มีตราสินค้าและตรารับรองคุณภาพ</t>
  </si>
  <si>
    <t xml:space="preserve">5.3.1.1 จำนวนผลิตภัณฑ์ที่มีตราสินค้า </t>
  </si>
  <si>
    <t>5.3.1.2 จำนวนผลิตภัณฑ์ที่มีตราสินค้าและตรารับรองคุณภาพ</t>
  </si>
  <si>
    <t>VC6 การบริหารจัดการสินค้า (Logistics)</t>
  </si>
  <si>
    <t>CSF6.1 การจัดตั้งศูนย์กระจายสินค้า</t>
  </si>
  <si>
    <t>KPI 6.1.1 ร้อยละที่เพิ่มขึ้นของแหล่งกระจายสินค้า OTOP ข้าวอินทรีย์</t>
  </si>
  <si>
    <t xml:space="preserve">6.1.1.1 จำนวนแหล่งกระจายสินค้า </t>
  </si>
  <si>
    <t xml:space="preserve">6.1.1.2 รูปแบบการจำหน่ายสินค้า (เช่น จำหน่ายที่ที่กลุ่มโดยตรง/ตลาดหรืองานแสดงสินค้า สั่งซื้อทางโทรศัพท์ สั่งซื้อทางอินเทอร์เน็ต จำหน่ายผ่านพ่อค้าคนกลาง)  </t>
  </si>
  <si>
    <t>รูปแบบ</t>
  </si>
  <si>
    <t>6.1.1.3 จำนวนกลุ่มที่มีแหล่งหรือศูนย์จำหน่ายสินค้าในต่างจังหวัด</t>
  </si>
  <si>
    <t>6.1.1.4 จำนวนกลุ่มที่มีแหล่งหรือศูนย์จำหน่ายสินค้าในต่างประเทศ</t>
  </si>
  <si>
    <t>CSF6.2 การลดต้นทุนในการบริหารจัดการและเก็บรักษาสินค้าคงคลัง</t>
  </si>
  <si>
    <t>KPI 6.2.1 ร้อยละของกลุ่มที่มีสถานที่เก็บรักษาสินค้าคงคลังที่เหมาะสม</t>
  </si>
  <si>
    <t>6.2.1.1 จำนวนกลุ่มที่มีสถานที่เก็บรักษาสินค้าคงคลังที่เหมาะสม</t>
  </si>
  <si>
    <t>VC7 การพัฒนาระบบการตลาด</t>
  </si>
  <si>
    <t>CSF7.1 การจำหน่ายสินค้าทั้งในและต่างประเทศ (ปริมาณการส่งออก)</t>
  </si>
  <si>
    <t>KPI 7.1.1 ร้อยละที่เพิ่มขึ้นของมูลค่าการจำหน่ายผลิตภัณฑ์ OTOP ข้าวอินทรีย์</t>
  </si>
  <si>
    <t xml:space="preserve">7.1.1.1 จำนวนครั้งในการจัดงานแสดงสินค้าผลิตภัณฑ์ OTOP </t>
  </si>
  <si>
    <t>7.1.1.2 ปริมาณและมูลค่าการจำหน่ายผลิตภัณฑ์ OTOP ข้าวอินทรีย์ในประเทศ</t>
  </si>
  <si>
    <t xml:space="preserve"> - </t>
  </si>
  <si>
    <t>7.1.1.3 ปริมาณและมูลค่าการจำหน่ายผลิตภัณฑ์ OTOP ข้าวอินทรีย์ต่างประเทศ</t>
  </si>
  <si>
    <t>CSF7.2 การทำการตลาดผ่านช่องทางการสื่อสารต่างๆ</t>
  </si>
  <si>
    <t xml:space="preserve">KPI 7.2.1 ร้อยละที่เพิ่มขึ้นของช่องทางการประชาสัมพันธ์ผลิตภัณฑ์ OTOP </t>
  </si>
  <si>
    <t>7.2.1.1 จำนวนประเภท/ช่องทางการประชาสัมพันธ์ผลิตภัณฑ์ OTOP ของกลุ่ม</t>
  </si>
  <si>
    <t>ช่องทาง</t>
  </si>
  <si>
    <t>7.2.1.2 จำนวนประเภท/ช่องทางการประชาสัมพันธ์ผลิตภัณฑ์ OTOP ของจังหวัด</t>
  </si>
  <si>
    <t>ยุทธศาสตร์ที่ 2 : ส่งเสริมภูมิปัญญาท้องถิ่น วัฒนธรรมประเพณี และการค้า การท่องเที่ยว</t>
  </si>
  <si>
    <t xml:space="preserve"> ประเด็นปัญหาสำคัญ (Critical Issue : CI) 1 : การท่องเที่ยวเชิงวัฒนธรรมประเพณีวิถีอีสาน</t>
  </si>
  <si>
    <t>VC1 วางยุทธศาสตร์ / แผนการท่องเที่ยว</t>
  </si>
  <si>
    <t xml:space="preserve">CSF1.1 การวางแผนและกำหนดตำแหน่งเชิงยุทธศาสตร์ (Strategic Positioning) สำหรับการท่องเที่ยวเชิงวัฒนธรรมประเพณีวิถีอีสาน </t>
  </si>
  <si>
    <t>KPI 1.1.1 มีการวางแผนและกำหนดตำแหน่งเชิงยุทธศาสตร์ (Strategic Positioning) ด้านการท่องเที่ยวของยโสธร</t>
  </si>
  <si>
    <t>1.1.1.1 ระดับความครอบคลุมของกลยุทธ์ และโครงการต่อการกำหนดตำแหน่งเชิงยุทธศาสตร์ด้านการท่องเที่ยวของยโสธร (จำนวนโครงการที่สนับสนุนยุทธศาสตร์ด้านการท่องเที่ยวจังหวัดยโสธร)</t>
  </si>
  <si>
    <t>สำนักงานจังหวัดยโสธร</t>
  </si>
  <si>
    <t>1.1.1.2 สัดส่วนของงบประมาณที่ได้รับจัดสรรด้านการท่องเที่ยวต่องบประมาณทั้งหมด</t>
  </si>
  <si>
    <t>CSF1.2 การกำหนดนักท่องเที่ยวกลุ่มเป้าหมาย</t>
  </si>
  <si>
    <t>KPI 1.2.1 จำนวนรายงานการวิเคราะห์    นักท่องเที่ยวกลุ่มเป้าหมายและประมาณการจำนวนนักท่องเที่ยวตามกลุ่มเป้าหมาย</t>
  </si>
  <si>
    <t>1.2.1.1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</si>
  <si>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สำนักงานการท่องเที่ยวและกีฬาจังหวัดยโสธร</t>
  </si>
  <si>
    <t xml:space="preserve">CSF1.3 การรวบรวมและ      จัดทำข้อมูลสารสนเทศเพื่อ   การท่องเที่ยวเชิงวัฒนธรรมประเพณีวิถีอีสาน </t>
  </si>
  <si>
    <t xml:space="preserve">KPI 1.3.1 จำนวนข้อมูลสารสนเทศ เพื่อการท่องเที่ยวเชิงวัฒนธรรมประเพณีวิถีอีสาน </t>
  </si>
  <si>
    <t xml:space="preserve">1.3.1.1 จำนวนข้อมูลสารสนเทศเพื่อการท่องเที่ยวเชิงวัฒนธรรมประเพณีวิถีอีสาน </t>
  </si>
  <si>
    <t>CSF1.4 การกำหนดขีดความสามารถในการรองรับนักท่องเที่ยว (Carrying Capacity)</t>
  </si>
  <si>
    <t>KPI 1.4.1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   เป้าหมาย พร้อมทั้งการวิเคราะห์ผลกระทบที่อาจจะเกิดขึ้น</t>
  </si>
  <si>
    <t>1.4.1.1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 พร้อมทั้งการวิเคราะห์ผลกระทบที่อาจจะเกิดขึ้น</t>
  </si>
  <si>
    <t>CSF1.5 การสร้างการมีส่วนร่วมของชุมชน</t>
  </si>
  <si>
    <t>KPI 1.5.1 อัตราการเพิ่มของชุมชนที่มีส่วนร่วมในการสืบสานและร่วมนำเสนอวัฒนธรรมประเพณีวิถีอีสานของยโสธร</t>
  </si>
  <si>
    <t>1.5.1.1 จำนวนชุมชนที่มีส่วนร่วมในการสืบสานและร่วมนำเสนอวัฒนธรรมประเพณีวิถีอีสานของยโสธร</t>
  </si>
  <si>
    <t>ชุมชน</t>
  </si>
  <si>
    <t>สำนักงานวัฒนธรรมจังหวัดยโสธร</t>
  </si>
  <si>
    <t>1.5.1.2 ร้อยละที่เพิ่มขึ้นของชุมชนที่มีส่วนร่วมในการสืบสานและร่วมนำเสนอวัฒนธรรมประเพณีวิถีอีสานของยโสธร</t>
  </si>
  <si>
    <t>1.5.1.3 จำนวนกิจกรรมของชุมชนเกี่ยวกับการสืบสานวัฒนธรรมประเพณีวิถีอีสานของยโสธร</t>
  </si>
  <si>
    <t>กิจกรรม</t>
  </si>
  <si>
    <t>CSF1.6 สร้างความเชื่อมั่นด้านความปลอดภัยในชีวิตและทรัพย์สิน</t>
  </si>
  <si>
    <t>KPI 1.6.1 ร้อยละที่ลดลงของคดีที่เกี่ยวข้องกับการท่องเที่ยว/นักท่องเที่ยว</t>
  </si>
  <si>
    <t>1.6.1.1 จำนวนคดีที่เกี่ยวข้องกับการท่องเที่ยว/นักท่องเที่ยว จำแนกตามรูปแบบคดี และแหล่งท่องเที่ยว</t>
  </si>
  <si>
    <t>คดี</t>
  </si>
  <si>
    <t>ตำรวจภูธรจังหวัดยโสธร</t>
  </si>
  <si>
    <t>1.6.1.2 ร้อยละที่ลดลงของคดีที่เกี่ยวข้องกับการท่องเที่ยว/นักท่องเที่ยว จำแนกตามรูป แบบคดี และแหล่งท่องเที่ยว</t>
  </si>
  <si>
    <t xml:space="preserve">VC2 พัฒนาระบบบริหารจัดการการท่องเที่ยว </t>
  </si>
  <si>
    <t>CSF2.1 พัฒนามาตรฐานมัคคุเทศก์/ผู้นำเที่ยว</t>
  </si>
  <si>
    <t>KPI 2.1.1 จำนวนมัคคุเทศก์ท้องถิ่น/ผู้นำเที่ยว ที่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</t>
  </si>
  <si>
    <t>2.1.1.1 จำนวนมัคคุเทศก์ท้องถิ่น/ผู้นำเที่ยวที่มีการขึ้นทะเบียนมัคคุเทศก์/ผู้นำเที่ยว</t>
  </si>
  <si>
    <t>2.1.1.2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</t>
  </si>
  <si>
    <t xml:space="preserve">CSF2.2 พัฒนาศักยภาพแรงงานวิชาชีพและบุคลากรด้านการท่องเที่ยว </t>
  </si>
  <si>
    <t xml:space="preserve">KPI 2.2.1 จำนวนแรงงานและบุคลากรที่มีศักยภาพการในกิจกรรมที่เป็นห่วงโซ่การท่องเที่ยว </t>
  </si>
  <si>
    <t>2.2.1.1 จำนวนแรงงานในพื้นที่   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</t>
  </si>
  <si>
    <t>2.2.1.2 ร้อยละที่เพิ่มขึ้นของแรงงานในพื้นที่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</t>
  </si>
  <si>
    <t>CSF2.3 ส่งเสริมการรวมกลุ่มผู้ประกอบการท่องเที่ยวเชิงวัฒนธรรมประเพณีวิถีอีสาน</t>
  </si>
  <si>
    <t>KPI 2.3.1 จำนวนการรวมกลุ่มผู้ประกอบการท่องเที่ยววัฒนธรรมประเพณีวิถีอีสาน</t>
  </si>
  <si>
    <t xml:space="preserve">2.3.1.1 จำนวนการรวมกลุ่มของผู้ประกอบการด้านท่องเที่ยววัฒนธรรมประเพณีวิถีอีสาน </t>
  </si>
  <si>
    <t>2.3.1.2 ความหลากหลายของประเภทผู้ประกอบการด้านท่องเที่ยวและธุรกิจที่เกี่ยวข้องที่มีการรวมกลุ่มกัน</t>
  </si>
  <si>
    <t>ประเภท</t>
  </si>
  <si>
    <t>VC3 พัฒนาปัจจัยพื้นฐานด้านท่องเที่ยว / ทรัพยากร</t>
  </si>
  <si>
    <t>CSF3.1 พัฒนาทรัพยากรทางการท่องเที่ยว</t>
  </si>
  <si>
    <t>KPI 3.1.1 ร้อยละที่เพิ่มขึ้นของโครงการพัฒนาทรัพยากรทางการท่องเที่ยว</t>
  </si>
  <si>
    <t>3.1.1.1 จำนวนแหล่งท่องเที่ยวที่ได้รับการพัฒนาทรัพยากรทางการท่องเที่ยว</t>
  </si>
  <si>
    <t>แหล่ง</t>
  </si>
  <si>
    <t>ร้อยละที่เพิ่มขึ้นของแหล่งท่องเที่ยวที่ได้รับการพัฒนาทรัพยากรทางการท่องเที่ยว</t>
  </si>
  <si>
    <t>CSF3.2 การจัดการคุณภาพสิ่งแวดล้อมเพื่อการท่องเที่ยวที่ยั่งยืน</t>
  </si>
  <si>
    <t>KPI 3.2.1 อัตราการลดลงขอปัญหามลภาวะในพื้นที่จังหวัด</t>
  </si>
  <si>
    <t>3.2.1.1 อัตราการลดลงของ      ข้อร้องเรียนด้านปัญหามลภาวะในพื้นที่จังหวัด</t>
  </si>
  <si>
    <t>สำนักงานทรัพยากรธรรมชาติและสิ่งแวดล้อม</t>
  </si>
  <si>
    <t>KPI 3.2.2 ปริมาณฝุ่นละอองขนาดเล็ก (PM10 ) มีค่าเกินมาตรฐาน</t>
  </si>
  <si>
    <t>3.2.2.1 จำนวนปริมาณฝุ่นละอองขนาดเล็ก (PM10) มีค่าเกินมาตรฐาน จำแนกเป็นรายวัน และเขตการปกครอง</t>
  </si>
  <si>
    <t>PM</t>
  </si>
  <si>
    <t>CSF3.3 พัฒนาโครงสร้าง     พื้นฐาน (ถนน ไฟฟ้า)</t>
  </si>
  <si>
    <t>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</t>
  </si>
  <si>
    <t>3.3.1.1 จำนวนโครงการพัฒนาและปรับปรุงระบบสาธารณูปโภคและโครงสร้างพื้นฐาน ทั้งที่ซ่อมแซม ปรับปรุง และสร้างใหม่</t>
  </si>
  <si>
    <t>3.3.1.2 สัดส่วนงบประมาณที่ใช้ในการพัฒนาและปรับปรุงระบบสาธารณูปโภคและโครงสร้างพื้นฐาน ต่องบประมาณทั้งหมดของจังหวัด</t>
  </si>
  <si>
    <t>CSF3.4 การจัดการปัญหาจากการท่องเที่ยว อาทิ สิ่งปฏิกูล ขยะ และมลภาวะ</t>
  </si>
  <si>
    <t>KPI 3.4.1 อัตราการกำจัดขยะ</t>
  </si>
  <si>
    <t>3.4.1.1 ปริมาณขยะที่เกิดขึ้นทั้งหมดต่อเดือน</t>
  </si>
  <si>
    <t>ตัน/เดือน</t>
  </si>
  <si>
    <t>3.4.1.2 ปริมาณขยะที่ได้รับการกำจัดโดยเฉลี่ยต่อเดือน</t>
  </si>
  <si>
    <t>3.4.1.3 ร้อยละของปริมาณขยะที่ได้รับการกำจัดอย่างถูกวิธี/สุขลัษณะต่อปี</t>
  </si>
  <si>
    <t>CSF3.5 การพัฒนาและปรับปรุงระบบสาธารณูปโภค</t>
  </si>
  <si>
    <t xml:space="preserve">KPI 3.5.1 อัตราการเข้าถึงไฟฟ้า </t>
  </si>
  <si>
    <t>3.5.1.1 ร้อยละของครัวเรือนที่มีไฟฟ้าใช้ต่อครัวเรือนทั้งหมด</t>
  </si>
  <si>
    <t xml:space="preserve">KPI 3.5.2 อัตราการเข้าถึงน้ำประปา </t>
  </si>
  <si>
    <t>3.5.2.1 ร้อยละของครัวเรือนที่เข้าถึงน้ำประปาต่อครัวเรือนทั้งหมด</t>
  </si>
  <si>
    <t>สำนักงานพัฒนาชุมชนยโสธร</t>
  </si>
  <si>
    <t xml:space="preserve">KPI 3.5.3 อัตราการเข้าถึงอินเตอร์เน็ตและการเข้าถึงเครือข่ายโทรศัพท์  </t>
  </si>
  <si>
    <t xml:space="preserve">3.5.3.1 อัตราการเชื่อมต่ออินเตอร์เน็ตของประชากร </t>
  </si>
  <si>
    <t>สำนักงานสถิติจังหวัดยสธร</t>
  </si>
  <si>
    <t>VC4 พัฒนาแหล่งและกิจกรรมท่องเที่ยว</t>
  </si>
  <si>
    <t>CSF4.1 สร้างสรรค์กิจกรรมท่องเที่ยวเชิงวัฒนธรรมประเพณีวิถีอีสานให้สอดคล้องกับความสนใจ</t>
  </si>
  <si>
    <t>KPI 4.1.1 จำนวนกิจกรรมท่องเที่ยวเชิงวัฒนธรรมประเพณีวิถีอีสานที่ เพิ่มขึ้น</t>
  </si>
  <si>
    <t>4.1.1.1 จำนวนกิจกรรมท่องเที่ยวเชิงวัฒนธรรมประเพณีวิถีอีสานที่เพิ่มขึ้นในปีปัจจุบันและปีที่ผ่านมา</t>
  </si>
  <si>
    <t>4.1.1.2 จำนวนแหล่งท่องเที่ยวเชิงวัฒนธรรมประเพณีวิถีอีสานที่เพิ่มขึ้นในปีปัจจุบันและปีที่ผ่านมา</t>
  </si>
  <si>
    <t>CSF4.2 จัดทำมาตรฐานแหล่งท่องเที่ยว</t>
  </si>
  <si>
    <t>KPI 4.2.1 มาตรฐานแหล่งท่องเที่ยว</t>
  </si>
  <si>
    <t>4.2.1.1 จำนวนแหล่งท่องเที่ยวเชิงวัฒนธรรมที่ดำเนินการ/ได้รับการพัฒนาให้เป็นไปตามมาตรฐานการท่องเที่ยวของ ททท. ในปีปัจจุบันและปีที่ผ่านมา</t>
  </si>
  <si>
    <t xml:space="preserve">CSF4.3 ส่งเสริม/อนุรักษ์/ฟื้นฟู/ปรับปรุง/บูรณะ/พัฒนา แหล่งท่องเที่ยวเชิงวัฒนธรรมประเพณีวิถีอีสาน </t>
  </si>
  <si>
    <t xml:space="preserve">KPI 4.3.1 จำนวนแหล่งท่องเที่ยวที่ได้รับการ    ส่งเสริม/อนุรักษ์/ฟื้นฟู/ปรับปรุง/บูรณะ/พัฒนา แหล่งท่องเที่ยวเชิงวัฒนธรรมประเพณีวิถีอีสาน </t>
  </si>
  <si>
    <t>4.3.1.1 จำนวนแหล่งท่องเที่ยวที่ได้รับการส่งเสริม/อนุรักษ์/ฟื้นฟู/ปรับปรุง/บูรณะ/พัฒนา แหล่งท่องเที่ยวเชิงวัฒนธรรมประเพณีวิถีอีสาน ในปีปัจจุบันและปีที่ผ่านมา</t>
  </si>
  <si>
    <t>CSF4.4 ยกระดับคุณภาพสิ่งอำนวยความสะดวกในสถานที่ท่องเที่ยว</t>
  </si>
  <si>
    <t>KPI 4.4.1 ร้อยละที่เพิ่มขึ้นของแหล่งท่องเที่ยวที่มีสิ่งอำนวยความสะดวกที่ได้มาตรฐาน</t>
  </si>
  <si>
    <t>4.4.1.1 จำนวนแหล่งท่องเที่ยวที่ได้รับการยกระดับคุณภาพสิ่งอำนวยความสะดวกให้ได้มาตรฐาน ในปีปัจจุบันและปีที่ผ่านมา</t>
  </si>
  <si>
    <t>4.4.1.2 ร้อยละที่เพิ่มขึ้นของแหล่งท่องเที่ยวที่ได้รับการยกระดับคุณภาพสิ่งอำนวยความสะดวกให้ได้มาตรฐาน ในปีปัจจุบันและปีที่ผ่านมา</t>
  </si>
  <si>
    <t>4.4.1.3 จำนวนแหล่งท่องเที่ยวเชิงอนุรักษ์และวัฒนธรรมทั้งหมด ที่เปิดให้บริการนักท่องเที่ยว/ผู้เยี่ยมเยียน</t>
  </si>
  <si>
    <t>VC5 พัฒนาธุรกิจบริการการท่องเที่ยว</t>
  </si>
  <si>
    <t>CSF5.1 การรับรองมาตรฐานที่พักและโรงแรม</t>
  </si>
  <si>
    <t xml:space="preserve">KPI 5.1.1 ร้อยละของธุรกิจที่พัก และโรงแรมได้รับการรับรองมาตรฐาน </t>
  </si>
  <si>
    <t xml:space="preserve">5.1.1.1 จำนวนธุรกิจที่พัก Guest- house ที่ได้รับการรับรองมาตรฐาน </t>
  </si>
  <si>
    <t xml:space="preserve">5.1.1.2 จำนวนธุรกิจที่พัก Home stay ที่ได้รับการรับรองมาตรฐาน </t>
  </si>
  <si>
    <t xml:space="preserve">5.1.1.3 จำนวนธุรกิจที่พักโรงแรมที่ได้รับการรับรองมาตรฐาน </t>
  </si>
  <si>
    <t xml:space="preserve">5.1.1.4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</si>
  <si>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>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</t>
  </si>
  <si>
    <t xml:space="preserve">KPI 5.2.1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</t>
  </si>
  <si>
    <t>5.2.1.1 จำนวนธุรกิจบริการที่เกี่ยวเนื่องกับการท่องเที่ยวที่ได้รับการรับรองมาตรฐาน เช่น ร้านอาหาร ร้านค้า OTOP เป็นต้น</t>
  </si>
  <si>
    <t>5.2.1.1 จำนวนธุรกิจบริการที่เกี่ยวเนื่องกับการท่องเที่ยวที่ได้รับการสนับสนุนให้ขอรับการรับรองมาตรฐาน เช่น ร้านอาหาร ร้านค้า OTOP เป็นต้น</t>
  </si>
  <si>
    <t>CSF5.3 พัฒนามาตรฐานสินค้าของฝากและของที่ระลึก</t>
  </si>
  <si>
    <t>KPI 5.3.1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</t>
  </si>
  <si>
    <t>5.3.1.1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</t>
  </si>
  <si>
    <t xml:space="preserve">5.3.1.2 รายได้จากการจำหน่ายสินค้าของฝากและของที่ระลึกที่เป็นอัตลักษณ์ของยโสธร จำแนกตามประเภทสินค้า และแหล่งท่องเที่ยว </t>
  </si>
  <si>
    <t>CSF5.4 พัฒนามาตรฐานธุรกิจนำเที่ยว</t>
  </si>
  <si>
    <t>KPI 5.4.1 จำนวนธุรกิจนำเที่ยวที่ได้รับรองมาตรฐาน</t>
  </si>
  <si>
    <t>5.4.1.1 จำนวนธุรกิจนำเที่ยวที่ได้รับรองมาตรฐาน</t>
  </si>
  <si>
    <t>VC6 พัฒนาการตลาดและประชาสัมพันธ์</t>
  </si>
  <si>
    <t>CSF6.1 การทำการตลาดกลุ่มนักท่องเที่ยวคุณภาพ</t>
  </si>
  <si>
    <t>KPI 6.1.1 จำนวนนักท่องเที่ยวและรายได้จากการท่องเที่ยวที่เพิ่มขึ้น</t>
  </si>
  <si>
    <t>6.1.1.1 จำนวนนักท่องเที่ยวที่เพิ่มขึ้น จำแนกตามประเภท และแหล่งท่องเที่ยว</t>
  </si>
  <si>
    <t>6.1.1.2 รายได้จากการท่องเที่ยวที่เพิ่มขึ้น จำแนกตามประเภท และแหล่งท่องเที่ยว</t>
  </si>
  <si>
    <t xml:space="preserve"> 477.88
</t>
  </si>
  <si>
    <t>CSF6.2 ประชาสัมพันธ์และสร้างภาพลักษณ์</t>
  </si>
  <si>
    <t xml:space="preserve">KPI 6.2.1 จำนวนเรื่องราวเชิงประสบการณ์และประชาสัมพันธ์เอกลักษณ์การท่องเที่ยวเชิงวัฒนธรรมประเพณีวิถีอีสาน </t>
  </si>
  <si>
    <t xml:space="preserve">6.2.1.1 จำนวนเรื่องราวเชิงประสบการณ์และเอกลักษณ์การท่องเที่ยวเชิงวัฒนธรรมประเพณีวิถีอีสาน </t>
  </si>
  <si>
    <t>6.2.1.2 จำนวนครั้งของการเผยแพร่และประชาสัมพันธ์การท่องเที่ยวเชิงวัฒนธรรมประเพณีวิถีอีสาน จำแนกตามประเภทของสื่อที่ใช้</t>
  </si>
  <si>
    <t>CSF6.3 การตลาดเชิงรุก ผ่าน สื่อสมัยใหม่ (Social Network)</t>
  </si>
  <si>
    <t>KPI 6.3.1 จำนวนธุรกิจด้านการท่องเที่ยวที่ทำการตลาดเชิงรุกผ่านสื่อสมัยใหม่ (Social Network)</t>
  </si>
  <si>
    <t>6.3.1.1 จำนวนธุรกิจด้านการท่องเที่ยวที่ทำการตลาดเชิงรุกผ่านสื่อสมัยใหม่ (Social Network)</t>
  </si>
  <si>
    <t>6.3.1.2 ร้อยละที่เพิ่มขึ้นของธุรกิจด้านการท่องเที่ยวที่ทำการตลาดเชิงรุกผ่านสื่อสมัยใหม่ (Social Network)</t>
  </si>
  <si>
    <t>ยุทธศาสตร์ที่ 3 : ยกระดับคุณภาพชีวิต เสริมสร้างความเข้มแข็งและความมั่นคงของครอบครัว ชุมชนและสังคม</t>
  </si>
  <si>
    <t xml:space="preserve"> ประเด็นปัญหาสำคัญ (Critical Issue : CI) 1 : การรพัฒนาคุณภาพชีวิต สร้างรายได้ แก้ไขปัญหาความยากจน</t>
  </si>
  <si>
    <t>VC1 การจัดการแรงงานในพื้นที่</t>
  </si>
  <si>
    <t>CSF1.1 ลดปัญหาการว่างงาน ในพื้นที่</t>
  </si>
  <si>
    <t>KPI 1.1.1 จำนวนคนที่ว่างงาน</t>
  </si>
  <si>
    <t>1.1.1.1 จำนวนคนที่ว่างงานในปีปัจจุบันและปีที่ผ่านมา</t>
  </si>
  <si>
    <t>สำนักงานสถิติจังหวัดยโสธร</t>
  </si>
  <si>
    <t>KPI 1.1.2 อัตราการว่างงาน จำแนกตามภาค เขตการปกครอง เพศ กลุ่มอายุ และระดับการศึกษาที่สำเร็จ</t>
  </si>
  <si>
    <t>1.1.2.1 อัตราการว่างงาน จำแนกตามภาค เขตการปกครอง เพศ กลุ่มอายุ และระดับการศึกษาที่สำเร็จ</t>
  </si>
  <si>
    <t>CSF1.2 ลดปัญหาการขาดแคลนแรงงานในพื้นที่</t>
  </si>
  <si>
    <t>KPI 1.2.1 จำนวนกำลังแรงงานรวม จำแนกตาม เพศ กลุ่มอายุ ภาค เขตการปกครอง</t>
  </si>
  <si>
    <t>1.2.1.1 จำนวนกำลังแรงงานรวม จำแนกตาม เพศ กลุ่มอายุ ภาค เขตการปกครอง</t>
  </si>
  <si>
    <t>CSF1.3 พัฒนาคุณภาพฝีมือแรงงานในสาขาที่จำเป็น</t>
  </si>
  <si>
    <t>KPI 1.3.1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</si>
  <si>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1.3.1.1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</si>
  <si>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สำนักงานพัฒนาฝีมือแรงงานยโสธร</t>
  </si>
  <si>
    <t>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</t>
  </si>
  <si>
    <t>CSF1.4 สุขภาวะของแรงงานในสถานประกอบการ</t>
  </si>
  <si>
    <t>KPI 1.4.1 จำนวนแรงงานที่ได้รับการตรวจสุขภาพประจำปี</t>
  </si>
  <si>
    <t>1.4.1.1 จำนวนแรงงานที่ได้รับการตรวจสุขภาพประจำปี</t>
  </si>
  <si>
    <t>สำนักงานสวัสดิการและคุ้มครองแรงงานจังหวัดยโสธร</t>
  </si>
  <si>
    <t>KPI 1.4.2 อัตราการประสบอันตรายหรือเจ็บป่วยเนื่องจากการทำงานต่อลูกจ้าง 1,000 ราย</t>
  </si>
  <si>
    <t>1.4.2.1 อัตราการประสบอันตรายหรือเจ็บป่วยเนื่องจากการทำงานต่อลูกจ้าง 1,000 ราย</t>
  </si>
  <si>
    <t>CSF1.5 การลดอุบัติเหตุของแรงงานในสถานประกอบการ</t>
  </si>
  <si>
    <t>KPI 1.5.1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</si>
  <si>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1.5.1.1 จำนวนแรงงานนอกระบบได้รับบาดเจ็บหรืออุบัติเหตุจากการทำงานจำแนก เพศ และเขตการปกครอง</t>
  </si>
  <si>
    <t>KPI 1.5.2 อัตราการปฏิบัติถูกต้องตามกฎหมายคุ้มครองความปลอดภัยในการทำงานของสถานประกอบกิจการ</t>
  </si>
  <si>
    <t>1.5.2.1 อัตราการปฏิบัติถูกต้องตามกฎหมายคุ้มครองความปลอดภัยในการทำงานของสถานประกอบกิจการ</t>
  </si>
  <si>
    <t>CSF1.6 ส่งเสริมกิจกรรมเสริมรายได้แรงงาน</t>
  </si>
  <si>
    <t>KPI 1.6.1 กิจกรรมเสริมรายได้แรงงาน หรือการฝึกอาชีพเสริม</t>
  </si>
  <si>
    <t>1.6.1.1 จำนวนแรงงานที่เข้าร่วมกิจกรรมเสริมรายได้แรงงาน หรือการฝึกอาชีพเสริม</t>
  </si>
  <si>
    <t>VC2 ส่งเสริมพัฒนาอาชีพ/รายได้</t>
  </si>
  <si>
    <t>CSF2.1 ให้ความรู้ ทักษะให้ชุมชนมีอาชีพเสริมเพื่อสร้าง รายได้</t>
  </si>
  <si>
    <t>KPI 2.1.1 จัดกิจกรรมให้ความรู้ ทักษะให้ชุมชนมีอาชีพเสริมเพื่อสร้างรายได้</t>
  </si>
  <si>
    <t>2.1.1.1 จำนวนแรงงานที่เข้าร่วมกิจกรรมให้ความรู้ ทักษะให้ชุมชนมีอาชีพเสริมเพื่อสร้างรายได้</t>
  </si>
  <si>
    <t>2.1.1.2 จำนวนชุมชนที่เข้าร่วมกิจกรรมให้ความรู้ ทักษะให้ชุมชนมีอาชีพเสริมเพื่อสร้างรายได้</t>
  </si>
  <si>
    <t>CSF2.2 สร้างอาชีพที่เหมาะสมกับชุมชน</t>
  </si>
  <si>
    <t>KPI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</t>
  </si>
  <si>
    <t>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</si>
  <si>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KPI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</t>
  </si>
  <si>
    <t>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</t>
  </si>
  <si>
    <t>CSF2.3 จัดกิจกรรมส่งเสริมการออมในชุมชน</t>
  </si>
  <si>
    <t>KPI 2.3.1 การออมเฉลี่ยของแรงงาน</t>
  </si>
  <si>
    <t>2.3.1.1 การออมเฉลี่ยของแรงงาน</t>
  </si>
  <si>
    <t>KPI 2.3.2 จำนวนแรงงานที่ได้เข้าร่วมกิจกรรมส่งเสริมการออมในชุมชนและเสริมรายได้แรงงาน</t>
  </si>
  <si>
    <t>2.3.2.1 จำนวนแรงงานที่ได้เข้าร่วมกิจกรรมส่งเสริมการออมในชุมชนและเสริมรายได้แรงงาน</t>
  </si>
  <si>
    <t>2.3.2.2 ร้อยละที่เพิ่มขึ้นของแรงงานที่ได้เข้าร่วมกิจกรรมส่งเสริมการออมในชุมชนและเสริมรายได้แรงงาน</t>
  </si>
  <si>
    <t>VC3 สร้างความปลอดภัยในชีวิตและทรัพย์สิน</t>
  </si>
  <si>
    <t xml:space="preserve">CSF3.1 ลดอุบัติเหตุบนท้องถนน </t>
  </si>
  <si>
    <t>KPI 3.1.1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</si>
  <si>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3.1.1.2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</si>
  <si>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KPI 3.1.2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</si>
  <si>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3.1.2.1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</si>
  <si>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CSF3.2 ลดปัญหาอาชญากรรม</t>
  </si>
  <si>
    <t>KPI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</si>
  <si>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</si>
  <si>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KPI 3.2.2 จำนวนผู้ถูกจับกุม จำแนกตามเพศ อายุ สถานภาพการศึกษา</t>
  </si>
  <si>
    <t>3.2.2.1 จำนวนผู้ถูกจับกุม จำแนกตามเพศ อายุ สถานภาพการศึกษา</t>
  </si>
  <si>
    <t>KPI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</si>
  <si>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</si>
  <si>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CSF3.3 ป้องกัน/ป้องปราบ/ปราบปรามยาเสพติด</t>
  </si>
  <si>
    <t>KPI 3.3.1 จำนวนการจับกุมคดียาเสพติด จำแนกตามประเภทข้อหา สารเสพติด พื้นที่</t>
  </si>
  <si>
    <t>3.3.1.1 จำนวนการจับกุมคดียาเสพติด จำแนกตามประเภทข้อหา สารเสพติด พื้นที่</t>
  </si>
  <si>
    <t>KPI 3.3.2 จำนวนผู้รับการบำบัดฟื้นฟูจำแนกตามมาตรการ (สมัครใจบำบัด บังคับบำบัด และต้องโทษ)</t>
  </si>
  <si>
    <t>3.3.2.1 จำนวนผู้รับการบำบัดฟื้นฟูจำแนกตามมาตรการ (สมัครใจบำบัด บังคับบำบัด และต้องโทษ)</t>
  </si>
  <si>
    <t>ศูนย์ปฏิบัติการต่อสู้เพื่อเอาชนะยาเสพติจังหวัดยโสธร</t>
  </si>
  <si>
    <t>KPI 3.3.3 จำนวนผู้ผ่านการบำบัดฟื้นฟูจำแนกตามผลการบำบัดฟื้นฟู</t>
  </si>
  <si>
    <t>3.3.3.1 จำนวนผู้ผ่านการบำบัดฟื้นฟูจำแนกตามผลการบำบัดฟื้นฟู</t>
  </si>
  <si>
    <t>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</si>
  <si>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</si>
  <si>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</si>
  <si>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 xml:space="preserve">ที่ทำการปกครองจังหวัดยโสธร </t>
  </si>
  <si>
    <t>KPI 3.4.2 อัตราการประสบเหตุเทียบกับจำนวนประชากร จำแนกตามประเภทความผิดที่ตกเป็นเหยื่ออาชญากรรม</t>
  </si>
  <si>
    <t>3.4.2.1 อัตราการประสบเหตุเทียบกับจำนวนประชากร จำแนกตามประเภทความผิดที่ตกเป็นเหยื่ออาชญากรรม</t>
  </si>
  <si>
    <t xml:space="preserve">CSF3.5 การป้องกัน รับมือ บริหารจัดการด้านภัยพิบัติหรือกรณีฉุกเฉินต่างๆ ในชุมชน เช่น น้ำท่วม ไฟไหม้ ฯลฯ </t>
  </si>
  <si>
    <t>KPI 3.5.1 จำนวนผู้ประสบภัยที่ได้รับความช่วยเหลือ จำแนกตามประเภทภัย และเขตการปกครอง</t>
  </si>
  <si>
    <t>3.5.1.1 จำนวนผู้ประสบภัยจำแนกตามประเภทภัย</t>
  </si>
  <si>
    <t>สำนักงานป้องกันและบรรเทาสาธารณภัยจังหวัดยโสธร</t>
  </si>
  <si>
    <t>3.5.1.2 จำนวนผู้ประสบภัยที่ได้รับความช่วยเหลือ จำแนกตามประเภทภัย และเขตการปกครอง</t>
  </si>
  <si>
    <t>VC4 ส่งเสริมความอบอุ่นในครอบครัว</t>
  </si>
  <si>
    <t>CSF4.1 ส่งเสริมกิจกรรมสร้างความสัมพันธ์ในครอบครัว</t>
  </si>
  <si>
    <t>KPI 4.1.1 กิจกรรมสร้างความสัมพันธ์ในครอบครัว</t>
  </si>
  <si>
    <t>4.1.1.1 จำนวนกิจกรรมสร้างความสัมพันธ์ในครอบครัว</t>
  </si>
  <si>
    <t>สำนักงานพัฒนาสังคมและความมั่นคงของมนุษย์จังหวัดยโสธร</t>
  </si>
  <si>
    <t>4.1.1.2 จำนวนผู้ที่เข้าร่วมกิจกรรมสร้างความสัมพันธ์ในครอบครัว</t>
  </si>
  <si>
    <t>KPI 4.1.2 จำนวนครัวเรือนที่มีพ่อหรือแม่เป็นผู้ปกครองคนเดียว จำแนกเพศ เขต เขตการปกครอง ภาคและจังหวัด</t>
  </si>
  <si>
    <t xml:space="preserve">4.1.2.1 จำนวนครัวเรือนที่มีพ่อหรือแม่เป็นผู้ปกครองคนเดียว จำแนก เขตการปกครอง </t>
  </si>
  <si>
    <t>ครัวเรือน</t>
  </si>
  <si>
    <t>KPI 4.1.3 จำนวนศูนย์พัฒนาครอบครัวในชุมชน จำแนกรายจังหวัด</t>
  </si>
  <si>
    <t>4.1.3.1 จำนวนศูนย์พัฒนาครอบครัวในชุมชน จำแนกรายจังหวัด</t>
  </si>
  <si>
    <t>CSF4.2 ส่งเสริมกิจกรรมสร้าง   ศีลธรรม จริยธรรมในครอบครัว</t>
  </si>
  <si>
    <t>KPI 4.2.1 กิจกรรมสร้างศีลธรรมจริยธรรมในครอบครัว</t>
  </si>
  <si>
    <t>4.2.1.1 จำนวนกิจกรรมสร้างศีลธรรมจริยธรรมในครอบครัว</t>
  </si>
  <si>
    <t>4.2.1.2 จำนวนผู้ที่เข้าร่วมกิจกรรมสร้างศีลธรรมจริยธรรมในครอบครัว</t>
  </si>
  <si>
    <t>KPI 4.2.2 จำนวนแม่อายุ 15 -19 ปีที่คลอดบุตร</t>
  </si>
  <si>
    <t>4.2.2.1 จำนวนแม่อายุ 15 -19 ปีที่คลอดบุตร</t>
  </si>
  <si>
    <t>สำนักงานสาธารณสุขจังหวัดยโสธร</t>
  </si>
  <si>
    <t xml:space="preserve">KPI 4.2.3 จำนวนแม่อายุน้อยกว่า 20 ปีที่คลอดบุตร จำแนกอายุ และจังหวัด </t>
  </si>
  <si>
    <t xml:space="preserve">4.2.3.1 จำนวนแม่อายุน้อยกว่า 20 ปีที่คลอดบุตร จำแนกอายุ และจังหวัด </t>
  </si>
  <si>
    <t>CSF4.3 สร้างเสริมความสามัคคีในครอบครัวและชุมชน</t>
  </si>
  <si>
    <t>KPI 4.3.1 กิจกรรมสร้างเสริมความสามัคคีในครอบครัวและชุมชน</t>
  </si>
  <si>
    <t>4.3.1.1 จำนวนกิจกรรมสร้างเสริมความสามัคคีในครอบครัวและชุมชน</t>
  </si>
  <si>
    <t>4.3.1.2 จำนวนผู้เข้าร่วมกิจกรรมสร้างเสริมความสามัคคีในครอบครัวและชุมชน</t>
  </si>
  <si>
    <t>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</si>
  <si>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</si>
  <si>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 xml:space="preserve">KPI 4.3.3 จำนวนครัวเรือนที่มีพ่อหรือแม่เป็นผู้ปกครองคนเดียว จำแนกเพศ เขตการปกครอง </t>
  </si>
  <si>
    <t>4.3.3.1 จำนวนครัวเรือนที่มีพ่อหรือแม่เป็นผู้ปกครองคนเดียว จำแนกเพศ เขตการปกครอง ภาค และจังหวัด</t>
  </si>
  <si>
    <t>CSF4.4 ปลูกฝังจิตสำนึกและความรับผิดชอบต่อครอบครัวให้คนในชุมชน</t>
  </si>
  <si>
    <t xml:space="preserve">KPI 4.4.1 จัดกิจกรรมเพื่อปลูกฝังจิตสำนึกและความรับผิดชอบต่อครอบครัวให้คนในชุมชน </t>
  </si>
  <si>
    <t xml:space="preserve">4.4.1.1 จำนวนกิจกรรมเพื่อปลูกฝังจิตสำนึกและความรับผิดชอบต่อครอบครัวให้คนในชุมชน </t>
  </si>
  <si>
    <t xml:space="preserve">4.4.1.2 จำนวนผู้เข้าร่วมกิจกรรมเพื่อปลูกฝังจิตสำนึกและความรับผิดชอบต่อครอบครัวให้คนในชุมชน </t>
  </si>
  <si>
    <t>ปี 61 ได้รับงบประมาณสนับสนุนจากจังหวัด</t>
  </si>
  <si>
    <t xml:space="preserve">ยุทธศาสตร์ที่ 4 : อนุรักษ์ ฟื้นฟู พัฒนาทรัพยากรธรรมชาติและสิ่งแวดล้อม  </t>
  </si>
  <si>
    <t xml:space="preserve"> ประเด็นปัญหาสำคัญ (Critical Issue : CI) : การบริหารจัดการทรัพยากรธรรมชาติและสิ่งแวดล้อม </t>
  </si>
  <si>
    <t>VC1 ป้องกันและแก้ไข ปัญหาป่าไม้และแหล่งน้ำ</t>
  </si>
  <si>
    <t>CSF1.1 ป้องกันและแก้ไขปัญหาการตัดไม้ทำลายป่าและปัญหาน้ำเสีย</t>
  </si>
  <si>
    <t>KPI 1.1.1 ปัญหาการตัดไม้ทำลายป่าและปัญหาน้ำเสียที่ลดลง</t>
  </si>
  <si>
    <t>1.1.1.1 จำนวนพื้นที่ป่าไม้ของจังหวัด</t>
  </si>
  <si>
    <t>สำนักงานทรัพยากรธรรมชาติและสิ่งแวดล้อมจังหวัดยโสธร</t>
  </si>
  <si>
    <t>1.1.1.2 ร้อยละที่เพิ่มขึ้นของพื้นที่ป่าไม้ของจังหวัด</t>
  </si>
  <si>
    <t>1.1.1.3 จำนวนแหล่งน้ำของจังหวัด จำแนกตามแหล่งธรรมชาติและที่สร้างขึ้น</t>
  </si>
  <si>
    <t>1.1.1.4 ร้อยละที่เพิ่มขึ้นของจำนวนแหล่งน้ำของจังหวัด จำแนกตามแหล่งธรรมชาติและที่สร้างขึ้น</t>
  </si>
  <si>
    <t>CSF1.2 ป้องกันการพังทลายของดิน</t>
  </si>
  <si>
    <t>KPI 1.2.1 การพังทลายของดินลดลง</t>
  </si>
  <si>
    <t>1.2.1.1 จำนวนปัญหาการพังทลายของดิน จำแนกตามเขตปกครอง</t>
  </si>
  <si>
    <t>สำนักงานโยธาและผังเมืองจังหวัดยโสธร</t>
  </si>
  <si>
    <t>1.2.1.2 ร้อยละที่ลดลงของปัญหาการพังทลายของดิน จำแนกตามเขตปกครอง</t>
  </si>
  <si>
    <t>CSF1.3 เพิ่มประสิทธิภาพการป้องกันดูแลป่าไม้และแหล่งน้ำ</t>
  </si>
  <si>
    <t>KPI 1.3.1 จำนวนแหล่งน้ำที่ได้รับการอนุรักษ์ฟื้นฟูเพิ่มขึ้น</t>
  </si>
  <si>
    <t xml:space="preserve">1.3.1.1 จำนวนแหล่งน้ำที่ได้รับการอนุรักษ์ฟื้นฟู </t>
  </si>
  <si>
    <t>KPI 1.3.2 แหล่งน้ำมีปริมาณน้ำเสียลดลง โดยปริมาณออกซิเจนที่ละลายน้ำ (dissolved oxygen, DO) จะต้องสูง (5-8 มล./ลิตร)</t>
  </si>
  <si>
    <t xml:space="preserve">1.3.2.1 ปริมาณออกซิเจนที่ละลายน้ำ (dissolved oxygen, DO) </t>
  </si>
  <si>
    <t>มล./ลิตร</t>
  </si>
  <si>
    <t>1.3.2.2 จำนวนแหล่งน้ำที่มีค่า โดยปริมาณออกซิเจนที่ละลายน้ำ (dissolved oxygen, DO) จะต้องสูง (5-8 มล./ลิตร)</t>
  </si>
  <si>
    <t>CSF1.4 ป้องกันการบุกรุกทำลายทรัพยากรป่าไม้และแหล่งน้ำไม่ให้เสื่อมโทรม</t>
  </si>
  <si>
    <t>KPI 1.4.1 อัตราพื้นที่ป่าอนุรักษ์ถูกบุกรุกทำลายลดลง</t>
  </si>
  <si>
    <t>1.4.1.1 ข้อมูลอัตราพื้นที่ป่าอนุรักษ์ถูกบุกรุกทำลาย</t>
  </si>
  <si>
    <t>VC2 อนุรักษ์ฟื้นฟูป่าไม้และแหล่งน้ำ</t>
  </si>
  <si>
    <t>CSF2.1 ฟื้นฟูและปรับปรุงคุณภาพดิน โดยเฉพาะในพื้นที่เกษตรกรรม</t>
  </si>
  <si>
    <t>KPI 2.1.1 คุณภาพดินที่ดีขึ้น โดยเฉพาะในพื้นที่เกษตรกรรม</t>
  </si>
  <si>
    <t>2.1.1.1 ผลวิเคราะห์คุณภาพดิน จำแนกตามเขตปกครอง</t>
  </si>
  <si>
    <t>2.1.1.2 จำนวนพื้นที่ที่ได้รับการฟื้นฟูและปรับปรุงคุณภาพดิน</t>
  </si>
  <si>
    <t>2.1.1.3 สัดส่วนพื้นที่ที่ได้รับการฟื้นฟูและปรับปรุงคุณภาพดิน เทียบกับพื้นที่เกษตรกรรม และพื้นที่ทั้งหมดของจังหวัด</t>
  </si>
  <si>
    <t>2.53/1.87</t>
  </si>
  <si>
    <t>2.43/1.71</t>
  </si>
  <si>
    <t>3.96/2.77</t>
  </si>
  <si>
    <t>4.41/3.09</t>
  </si>
  <si>
    <t>CSF2.2 ฟื้นฟูสภาพป่า/ระบบนิเวศน์</t>
  </si>
  <si>
    <t>KPI 2.2.1 ป่า/ระบบนิเวศน์ได้รับการฟื้นฟู</t>
  </si>
  <si>
    <t>2.2.1.1 จำนวนพื้นที่ป่า/ระบบนิเวศน์ที่ได้รับการฟื้นฟู</t>
  </si>
  <si>
    <t>2.2.1.2 สัดส่วนพื้นที่ป่า/ระบบนิเวศน์ที่ได้รับการฟื้นฟู ต่อพื้นที่ป่า/ระบบนิเวศน์ทั้งหมดของจังหวัด</t>
  </si>
  <si>
    <t>CSF2.3 เพิ่มพื้นที่สีเขียวในชุมชน</t>
  </si>
  <si>
    <t>KPI 2.3.1 พื้นที่สวนหย่อมสวนสาธารณะที่เพิ่มขึ้น</t>
  </si>
  <si>
    <t>2.3.1.1 จำนวนพื้นที่สวนหย่อมสวนสาธารณะ จำแนกตามเขตปกครอง</t>
  </si>
  <si>
    <t>สำนักงานการส่งเสริมการปกครองท้องถิ่นจังหวัดยโสธร</t>
  </si>
  <si>
    <t>CSF2.4 ฟื้นฟู/สร้าง ทรัพยากรป่าไม้และแหล่งน้ำให้มีความสมบูรณ์มากขึ้น</t>
  </si>
  <si>
    <t>KPI 2.4.1 ทรัพยากรป่าไม้และแหล่งน้ำของจังหวัด มีความสมบูรณ์มากขึ้น</t>
  </si>
  <si>
    <t>2.4.1.1 จำนวนโครงการฟื้นฟู/สร้าง ทรัพยากรป่าไม้และแหล่งน้ำให้มีความสมบูรณ์มากขึ้น</t>
  </si>
  <si>
    <t>2.4.1.2 จำนวนผู้เข้าร่วมโครงการฟื้นฟู/สร้าง ทรัพยากรป่าไม้และแหล่งน้ำให้มีความสมบูรณ์มากขึ้น</t>
  </si>
  <si>
    <t>CSF2.5 พัฒนา ปรับปรุงแหล่งเก็บกักน้ำ ระบบระบายน้ำ และผันน้ำ</t>
  </si>
  <si>
    <t>KPI 2.5.1 การพัฒนา ปรับปรุงแหล่งกักเก็บน้ำ ระบบระบายน้ำ และผันน้ำ ให้เพิ่มขึ้น</t>
  </si>
  <si>
    <t>2.5.1.1 จำนวนแหล่งกักเก็บน้ำที่ได้รับการพัฒนา ปรับปรุงระบบระบายน้ำ และผันน้ำ</t>
  </si>
  <si>
    <t>CSF2.6 ปรับปรุงและพัฒนาระบบกระจายน้ำให้กับพื้นที่ที่ยังขาดแคลน</t>
  </si>
  <si>
    <t>KPI 2.6.1 พื้นที่ขาดแคลนน้ำลดลง</t>
  </si>
  <si>
    <t>2.6.1.1 จำนวนพื้นที่ขาดแคลนน้ำ</t>
  </si>
  <si>
    <t>2.6.1.2 ร้อยละที่ลดลงของจำนวนพื้นที่ขาดแคลนน้ำ</t>
  </si>
  <si>
    <t>CSF2.7 เพิ่มประสิทธิภาพการใช้น้ำ เพื่ออุปโภคและบริโภค / เกษตรกรรม / อุตสาหกรรม</t>
  </si>
  <si>
    <t>KPI 2.7.1 จำนวนครัวเรือนที่ขาดแคลนน้ำเพื่ออุปโภคและบริโภคลดลง</t>
  </si>
  <si>
    <t>2.7.1.1 จำนวนครัวเรือนที่ขาดแคลนน้ำเพื่ออุปโภคและบริโภค</t>
  </si>
  <si>
    <t>KPI 2.7.2 พื้นที่ทำการเกษตรได้รับน้ำอย่างเพียงพอ</t>
  </si>
  <si>
    <t>2.7.2.1 พื้นที่ทำการเกษตรได้รับน้ำเพื่อการเกษตรอย่างเพียงพอ</t>
  </si>
  <si>
    <t>VC3 ส่งเสริมและสนับสนุนให้เกิดความร่วมมืออนุรักษ์ ฟื้นฟูป่าไม้และแหล่งน้ำ</t>
  </si>
  <si>
    <t>CSF3.1 เผยแพร่องค์ความรู้/สร้างจิตสำนึก ด้านการอนุรักษ์ป่าไม้และแหล่งน้ำ ให้ชุมชนในพื้นที่</t>
  </si>
  <si>
    <t>KPI 3.1.1 องค์ความรู้ด้านการอนุรักษ์ป่าไม้และแหล่งน้ำ</t>
  </si>
  <si>
    <t>3.1.1.1 จำนวนองค์ความรู้ด้านการอนุรักษ์ป่าไม้และแหล่งน้ำ</t>
  </si>
  <si>
    <t>องค์ความรู้</t>
  </si>
  <si>
    <t>KPI 3.1.2 จำนวนครั้งของการเผยแพร่องค์ความรู้ด้านการอนุรักษ์ป่าไม้และแหล่งน้ำ</t>
  </si>
  <si>
    <t>3.1.2.1 จำนวนครั้งของการเผยแพร่องค์ความรู้ด้านการอนุรักษ์ป่าไม้และแหล่งน้ำ</t>
  </si>
  <si>
    <t>3.1.2.2 จำนวนประชาชนผู้ได้รับการถ่ายทอดองค์ความรู้ด้านการอนุรักษ์ป่าไม้และแหล่งน้ำ จำนวนตามเขตปกครอง</t>
  </si>
  <si>
    <t xml:space="preserve">CSF3.2 ส่งเสริมให้เกิดการจัดทำแผนชุมชน โดยมีคณะกรรมการ ทั้งในระดับจังหวัด และระดับชุมชนท้องถิ่น </t>
  </si>
  <si>
    <t xml:space="preserve">KPI 3.2.1 แผนชุมชนด้านการอนุรักษ์ ฟื้นฟูป่าไม้และแหล่งน้ำ โดยมีคณะกรรมการ ทั้งในระดับจังหวัด และระดับชุมชนท้องถิ่น </t>
  </si>
  <si>
    <t xml:space="preserve">3.2.1.1 แผนชุมชนด้านการอนุรักษ์ ฟื้นฟูป่าไม้และแหล่งน้ำ โดยมีคณะกรรมการ ทั้งในระดับจังหวัด และระดับชุมชนท้องถิ่น </t>
  </si>
  <si>
    <t>แผน</t>
  </si>
  <si>
    <t xml:space="preserve">KPI 3.2.2 ความถี่ในการประชุมคณะกรรมการ ทั้งในระดับจังหวัด และระดับชุมชนท้องถิ่น </t>
  </si>
  <si>
    <t xml:space="preserve">3.2.2.1 ความถี่ในการประชุมคณะกรรมการ ทั้งในระดับจังหวัด และระดับชุมชนท้องถิ่น </t>
  </si>
  <si>
    <t>CSF3.3 ส่งเสริมเกษตรกรและภาคี    เครือข่ายในชุมชนร่วมกันอนุรักษ์     ป่าไม้และแหล่งน้ำ</t>
  </si>
  <si>
    <t>KPI 3.3.1 จำนวนโครงการอนุรักษ์ป่าไม้และแหล่งน้ำ</t>
  </si>
  <si>
    <t>3.3.1.1 จำนวนโครงการอนุรักษ์ป่าไม้และแหล่งน้ำ</t>
  </si>
  <si>
    <t>KPI 3.3.2 จำนวนเกษตรกรและภาคีเครือข่ายชุมชนที่เข้าร่วมโครงการอนุรักษ์ป่าไม้และแหล่งน้ำ</t>
  </si>
  <si>
    <t>3.3.2.1 จำนวนเกษตรกรและภาคีเครือข่ายชุมชนที่เข้าร่วมโครงการอนุรักษ์ป่าไม้และแหล่งน้ำ จำแนกรายโครงการ</t>
  </si>
  <si>
    <t>3.3.2.2 จำนวนสมาชิกของเครือข่ายชุมชนที่เข้าร่วมโครงการอนุรักษ์ป่าไม้และแหล่งน้ำ จำแนกรายโครงการ</t>
  </si>
  <si>
    <t>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</si>
  <si>
    <t>KPI 3.4.1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</t>
  </si>
  <si>
    <t>3.4.1.1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</t>
  </si>
  <si>
    <t>3.4.1.2 จำนวนประชาชนที่เข้ามามีส่วนร่วมในการสร้างความเข้าใจเรื่องการดูแลพื้นที่สีเขียว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</t>
  </si>
  <si>
    <t>VC4 พัฒนาการจัดสรรพื้นที่ป่าไม้ เพื่อการใช้ประโยชน์อย่างยั่งยืน</t>
  </si>
  <si>
    <t>CSF4.1 พัฒนาระบบโครงสร้างการทำงานเชิงบูรณาการของหน่วยงานและชุมชนที่เกี่ยวข้อง</t>
  </si>
  <si>
    <t>KPI 4.1.1 โครงสร้างการทำงานเชิงบูรณาการของหน่วยงานและชุมชนที่เกี่ยวข้อง</t>
  </si>
  <si>
    <t>4.1.1.1 โครงสร้างการทำงานเชิงบูรณาการของหน่วยงานและชุมชนที่เกี่ยวข้อง</t>
  </si>
  <si>
    <t>KPI 4.1.2 การประชุมหน่วยงานที่เกี่ยวข้อง</t>
  </si>
  <si>
    <t>4.1.2.1 ความถี่ในการประชุมหน่วยงานที่เกี่ยวข้อง</t>
  </si>
  <si>
    <t>CSF4.2 พัฒนาระบบฐานข้อมูลสารสนเทศและองค์ความรู้ เพื่อการบริหารจัดการป่าไม้และแหล่งน้ำ</t>
  </si>
  <si>
    <t>KPI 4.2.1 ระบบฐานข้อมูลสารสนเทศและองค์ความรู้ เพื่อการบริหารจัดการป่าไม้และแหล่งน้ำ</t>
  </si>
  <si>
    <t>4.2.1.1 ระบบฐานข้อมูลสารสนเทศและองค์ความรู้ เพื่อการบริหารจัดการป่าไม้และแหล่งน้ำ</t>
  </si>
  <si>
    <t>ฐานข้อมูล</t>
  </si>
  <si>
    <t>CSF4.3 ส่งเสริมการใช้ประโยชน์   จากป่าไม้และแหล่งน้ำอย่างคุ้มค่า</t>
  </si>
  <si>
    <t>KPI 4.3.1 โครงการส่งเสริมการใช้ประโยชน์จากป่าไม้และแหล่งน้ำอย่างคุ้มค่า</t>
  </si>
  <si>
    <t>4.3.1.1 จำนวนโครงการส่งเสริมการใช้ประโยชน์จากป่าไม้และแหล่งน้ำอย่างคุ้มค่า</t>
  </si>
  <si>
    <t>4.3.1.2 จำนวนผู้เข้าร่วมโครงการส่งเสริมการใช้ประโยชน์จากป่าไม้และแหล่งน้ำอย่างคุ้มค่า จำแนกรายโครงการ</t>
  </si>
  <si>
    <t>CSF4.4 ส่งเสริมให้เกิดการจัดทำแผนชุมชนเพื่อการใช้ทรัพยากรป่าไม้และทรัพยากรน้ำอย่างยั่งยืน โดยมีคณะกรรมการทั้งในระดับจังหวัด และระดับชุมชนท้องถิ่น</t>
  </si>
  <si>
    <t xml:space="preserve">KPI 4.4.1 แผนชุมชนเพื่อการใช้ทรัพยากรป่าไม้และทรัพยากรน้ำอย่างยั่งยืน </t>
  </si>
  <si>
    <t xml:space="preserve">4.4.1.1 แผนชุมชนเพื่อการใช้ทรัพยากรป่าไม้และทรัพยากรน้ำอย่างยั่งยืน </t>
  </si>
  <si>
    <t>KPI 4.4.2 ความถี่ในการประชุมคณะกรรมการทั้งในระดับจังหวัด และระดับชุมชนท้องถิ่น</t>
  </si>
  <si>
    <t>4.4.2.1 ความถี่ในการประชุมคณะกรรมการทั้งในระดับจังหวัด และระดับชุมชนท้องถิ่น</t>
  </si>
  <si>
    <t>3.3.4.1.1 เปรียบเทียบการลดต้นทุนในการปลูกข้าวหอมมะลิอินทรีย์โดยวิธี -นาดำ</t>
  </si>
  <si>
    <t>3.3.4.1.2 เปรียบเทียบการลดต้นทุนในการปลูกข้าวหอมมะลิอินทรีย์โดยวิธี -นาหว่าน</t>
  </si>
  <si>
    <t>2.2.2.1.1 จำนวนพื้นที่ที่เหมาะกับการเพาะปลูกพืช -ข้าว</t>
  </si>
  <si>
    <t>2.2.2.1.2 จำนวนพื้นที่ที่เหมาะกับการเพาะปลูกพืช -อ้อย</t>
  </si>
  <si>
    <t>2.2.2.1.3 จำนวนพื้นที่ที่เหมาะกับการเพาะปลูกพืช -มันสำปะหลัง</t>
  </si>
  <si>
    <t xml:space="preserve">2.5.1.1.1 จำนวนกลุ่มเกษตรกร จำแนกตามประเภทการจัดตั้ง </t>
  </si>
  <si>
    <t xml:space="preserve">2.5.1.1.2 จำนวนสมาชิก จำแนกตามประเภทการจัดตั้ง </t>
  </si>
  <si>
    <t>Row Labels</t>
  </si>
  <si>
    <t>(blank)</t>
  </si>
  <si>
    <t>Grand Total</t>
  </si>
  <si>
    <t>Count of รายการสถิติทางการ</t>
  </si>
  <si>
    <t>ปรับข้อมูลใหม่</t>
  </si>
  <si>
    <t>30.0/880.1</t>
  </si>
  <si>
    <t>7.7/10.3</t>
  </si>
  <si>
    <t>0.0/9.3</t>
  </si>
  <si>
    <t>ตั้งแต่ปี 60 จังหวัดเปลี่ยนเป็นการส่งเสริมเกษตรอินทรียืทั้งหมด</t>
  </si>
  <si>
    <t>4.58/3.27</t>
  </si>
  <si>
    <t>ชุดข้อมูลผลิตภัณฑ์ที่มีศักยภาพ (Product Champion: PC)/ ประเด็นปัญหาสำคัญ (Critical Issue:CI) ข้อมูล ณ วันที่ 10 มีนาคม 2563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</si>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</sst>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4"/>
      <color rgb="FFFF0000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3" applyNumberFormat="0" applyAlignment="0" applyProtection="0"/>
    <xf numFmtId="0" fontId="9" fillId="20" borderId="13" applyNumberFormat="0" applyAlignment="0" applyProtection="0"/>
    <xf numFmtId="0" fontId="9" fillId="20" borderId="13" applyNumberFormat="0" applyAlignment="0" applyProtection="0"/>
    <xf numFmtId="0" fontId="9" fillId="20" borderId="13" applyNumberFormat="0" applyAlignment="0" applyProtection="0"/>
    <xf numFmtId="0" fontId="10" fillId="21" borderId="14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5" applyNumberFormat="0" applyFill="0" applyAlignment="0" applyProtection="0"/>
    <xf numFmtId="0" fontId="17" fillId="0" borderId="16" applyNumberFormat="0" applyFill="0" applyAlignment="0" applyProtection="0"/>
    <xf numFmtId="0" fontId="18" fillId="0" borderId="1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3" applyNumberFormat="0" applyAlignment="0" applyProtection="0"/>
    <xf numFmtId="0" fontId="23" fillId="7" borderId="13" applyNumberFormat="0" applyAlignment="0" applyProtection="0"/>
    <xf numFmtId="0" fontId="23" fillId="7" borderId="13" applyNumberFormat="0" applyAlignment="0" applyProtection="0"/>
    <xf numFmtId="0" fontId="23" fillId="7" borderId="13" applyNumberFormat="0" applyAlignment="0" applyProtection="0"/>
    <xf numFmtId="0" fontId="24" fillId="0" borderId="18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19" applyNumberFormat="0" applyFont="0" applyAlignment="0" applyProtection="0"/>
    <xf numFmtId="0" fontId="30" fillId="23" borderId="19" applyNumberFormat="0" applyFont="0" applyAlignment="0" applyProtection="0"/>
    <xf numFmtId="0" fontId="30" fillId="23" borderId="19" applyNumberFormat="0" applyFont="0" applyAlignment="0" applyProtection="0"/>
    <xf numFmtId="0" fontId="30" fillId="23" borderId="19" applyNumberFormat="0" applyFont="0" applyAlignment="0" applyProtection="0"/>
    <xf numFmtId="0" fontId="31" fillId="20" borderId="20" applyNumberFormat="0" applyAlignment="0" applyProtection="0"/>
    <xf numFmtId="0" fontId="31" fillId="20" borderId="20" applyNumberFormat="0" applyAlignment="0" applyProtection="0"/>
    <xf numFmtId="0" fontId="31" fillId="20" borderId="20" applyNumberForma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7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3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vertical="top"/>
    </xf>
    <xf numFmtId="0" fontId="3" fillId="0" borderId="6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43" fontId="3" fillId="0" borderId="9" xfId="1" applyFont="1" applyFill="1" applyBorder="1" applyAlignment="1">
      <alignment vertical="top" wrapText="1"/>
    </xf>
    <xf numFmtId="187" fontId="3" fillId="0" borderId="6" xfId="1" applyNumberFormat="1" applyFont="1" applyFill="1" applyBorder="1" applyAlignment="1">
      <alignment vertical="top" wrapText="1"/>
    </xf>
    <xf numFmtId="187" fontId="3" fillId="0" borderId="9" xfId="1" applyNumberFormat="1" applyFont="1" applyFill="1" applyBorder="1" applyAlignment="1">
      <alignment vertical="top" wrapText="1"/>
    </xf>
    <xf numFmtId="43" fontId="3" fillId="24" borderId="9" xfId="1" applyFont="1" applyFill="1" applyBorder="1" applyAlignment="1">
      <alignment vertical="top" wrapText="1"/>
    </xf>
    <xf numFmtId="187" fontId="3" fillId="24" borderId="9" xfId="1" applyNumberFormat="1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center" vertical="top" wrapText="1"/>
    </xf>
    <xf numFmtId="187" fontId="3" fillId="0" borderId="11" xfId="1" applyNumberFormat="1" applyFont="1" applyFill="1" applyBorder="1" applyAlignment="1">
      <alignment vertical="top" wrapText="1"/>
    </xf>
    <xf numFmtId="43" fontId="3" fillId="0" borderId="9" xfId="1" applyNumberFormat="1" applyFont="1" applyFill="1" applyBorder="1" applyAlignment="1">
      <alignment vertical="top" wrapText="1"/>
    </xf>
    <xf numFmtId="0" fontId="3" fillId="24" borderId="9" xfId="0" applyFont="1" applyFill="1" applyBorder="1" applyAlignment="1">
      <alignment horizontal="center" vertical="top" wrapText="1"/>
    </xf>
    <xf numFmtId="0" fontId="42" fillId="0" borderId="0" xfId="0" pivotButton="1" applyFont="1" applyAlignment="1">
      <alignment vertical="top" wrapText="1"/>
    </xf>
    <xf numFmtId="0" fontId="42" fillId="0" borderId="0" xfId="0" applyFont="1" applyAlignment="1">
      <alignment vertical="top"/>
    </xf>
    <xf numFmtId="0" fontId="42" fillId="0" borderId="0" xfId="0" applyFont="1" applyAlignment="1">
      <alignment horizontal="left" vertical="top" wrapText="1"/>
    </xf>
    <xf numFmtId="0" fontId="42" fillId="0" borderId="0" xfId="0" applyFont="1" applyAlignment="1">
      <alignment vertical="top" wrapText="1"/>
    </xf>
    <xf numFmtId="0" fontId="42" fillId="0" borderId="0" xfId="0" applyFont="1" applyAlignment="1">
      <alignment horizontal="right" vertical="top"/>
    </xf>
    <xf numFmtId="0" fontId="42" fillId="0" borderId="0" xfId="0" applyNumberFormat="1" applyFont="1" applyAlignment="1">
      <alignment horizontal="right" vertical="top"/>
    </xf>
    <xf numFmtId="0" fontId="42" fillId="25" borderId="0" xfId="0" applyFont="1" applyFill="1" applyAlignment="1">
      <alignment horizontal="left" vertical="top" wrapText="1"/>
    </xf>
    <xf numFmtId="0" fontId="42" fillId="25" borderId="0" xfId="0" applyNumberFormat="1" applyFont="1" applyFill="1" applyAlignment="1">
      <alignment horizontal="right" vertical="top"/>
    </xf>
    <xf numFmtId="0" fontId="42" fillId="26" borderId="0" xfId="0" applyFont="1" applyFill="1" applyAlignment="1">
      <alignment horizontal="left" vertical="top" wrapText="1"/>
    </xf>
    <xf numFmtId="0" fontId="42" fillId="26" borderId="0" xfId="0" applyNumberFormat="1" applyFont="1" applyFill="1" applyAlignment="1">
      <alignment horizontal="right" vertical="top"/>
    </xf>
    <xf numFmtId="4" fontId="3" fillId="0" borderId="9" xfId="1" applyNumberFormat="1" applyFont="1" applyFill="1" applyBorder="1" applyAlignment="1">
      <alignment vertical="top" wrapText="1"/>
    </xf>
    <xf numFmtId="0" fontId="3" fillId="24" borderId="9" xfId="0" applyFont="1" applyFill="1" applyBorder="1" applyAlignment="1">
      <alignment vertical="top" wrapText="1"/>
    </xf>
    <xf numFmtId="0" fontId="3" fillId="24" borderId="10" xfId="0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4" borderId="0" xfId="0" applyFill="1" applyAlignment="1">
      <alignment horizontal="left"/>
    </xf>
    <xf numFmtId="0" fontId="0" fillId="24" borderId="0" xfId="0" applyNumberFormat="1" applyFill="1"/>
    <xf numFmtId="0" fontId="0" fillId="24" borderId="0" xfId="0" applyFill="1"/>
    <xf numFmtId="0" fontId="0" fillId="0" borderId="0" xfId="0" applyAlignment="1">
      <alignment horizontal="left" indent="1"/>
    </xf>
    <xf numFmtId="0" fontId="43" fillId="0" borderId="0" xfId="0" applyFont="1" applyFill="1"/>
    <xf numFmtId="0" fontId="3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44" fillId="0" borderId="9" xfId="0" applyFont="1" applyFill="1" applyBorder="1" applyAlignment="1">
      <alignment vertical="top" wrapText="1"/>
    </xf>
    <xf numFmtId="0" fontId="44" fillId="0" borderId="9" xfId="0" applyFont="1" applyFill="1" applyBorder="1" applyAlignment="1">
      <alignment horizontal="center" vertical="top" wrapText="1"/>
    </xf>
    <xf numFmtId="187" fontId="44" fillId="0" borderId="9" xfId="1" applyNumberFormat="1" applyFont="1" applyFill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5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28"/>
    <cellStyle name="Calculation 2 3" xfId="29"/>
    <cellStyle name="Calculation 2 4" xfId="30"/>
    <cellStyle name="Check Cell 2" xfId="31"/>
    <cellStyle name="Comma" xfId="1" builtinId="3"/>
    <cellStyle name="Comma 2" xfId="32"/>
    <cellStyle name="Comma 2 2" xfId="33"/>
    <cellStyle name="Comma 2 3" xfId="34"/>
    <cellStyle name="Comma 2 4" xfId="35"/>
    <cellStyle name="Comma 3" xfId="36"/>
    <cellStyle name="Comma 4" xfId="37"/>
    <cellStyle name="Comma 4 2" xfId="38"/>
    <cellStyle name="Comma 5" xfId="39"/>
    <cellStyle name="Currency 2" xfId="40"/>
    <cellStyle name="Excel Built-in Normal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Hyperlink 2" xfId="48"/>
    <cellStyle name="Hyperlink 2 2" xfId="49"/>
    <cellStyle name="Hyperlink 3" xfId="50"/>
    <cellStyle name="Hyperlink 4" xfId="51"/>
    <cellStyle name="Input 2" xfId="52"/>
    <cellStyle name="Input 2 2" xfId="53"/>
    <cellStyle name="Input 2 3" xfId="54"/>
    <cellStyle name="Input 2 4" xfId="55"/>
    <cellStyle name="Linked Cell 2" xfId="56"/>
    <cellStyle name="Neutral 2" xfId="57"/>
    <cellStyle name="Normal" xfId="0" builtinId="0"/>
    <cellStyle name="Normal 2" xfId="58"/>
    <cellStyle name="Normal 2 2" xfId="59"/>
    <cellStyle name="Normal 2 2 2" xfId="60"/>
    <cellStyle name="Normal 2 3" xfId="61"/>
    <cellStyle name="Normal 2 4" xfId="62"/>
    <cellStyle name="Normal 2 5" xfId="63"/>
    <cellStyle name="Normal 2 6" xfId="64"/>
    <cellStyle name="Normal 3" xfId="65"/>
    <cellStyle name="Normal 3 2" xfId="66"/>
    <cellStyle name="Normal 4" xfId="67"/>
    <cellStyle name="Normal 4 2" xfId="68"/>
    <cellStyle name="Normal 5" xfId="69"/>
    <cellStyle name="Normal 6" xfId="70"/>
    <cellStyle name="Normal 7" xfId="71"/>
    <cellStyle name="Note 2" xfId="72"/>
    <cellStyle name="Note 2 2" xfId="73"/>
    <cellStyle name="Note 2 3" xfId="74"/>
    <cellStyle name="Note 2 4" xfId="75"/>
    <cellStyle name="Output 2" xfId="76"/>
    <cellStyle name="Output 2 2" xfId="77"/>
    <cellStyle name="Output 2 3" xfId="78"/>
    <cellStyle name="Output 2 4" xfId="79"/>
    <cellStyle name="Title 2" xfId="80"/>
    <cellStyle name="Total 2" xfId="81"/>
    <cellStyle name="Total 2 2" xfId="82"/>
    <cellStyle name="Total 2 3" xfId="83"/>
    <cellStyle name="Total 2 4" xfId="84"/>
    <cellStyle name="Warning Text 2" xfId="85"/>
    <cellStyle name="เครื่องหมายจุลภาค 2" xfId="86"/>
    <cellStyle name="เครื่องหมายจุลภาค 2 2" xfId="87"/>
    <cellStyle name="เครื่องหมายจุลภาค 2 2 2" xfId="88"/>
    <cellStyle name="เครื่องหมายจุลภาค 2 27" xfId="89"/>
    <cellStyle name="เครื่องหมายจุลภาค 3" xfId="90"/>
    <cellStyle name="เครื่องหมายจุลภาค 3 2" xfId="91"/>
    <cellStyle name="เครื่องหมายจุลภาค 4" xfId="92"/>
    <cellStyle name="จุลภาค 2" xfId="93"/>
    <cellStyle name="จุลภาค 2 2" xfId="94"/>
    <cellStyle name="ปกติ 10" xfId="95"/>
    <cellStyle name="ปกติ 10 2" xfId="96"/>
    <cellStyle name="ปกติ 11" xfId="97"/>
    <cellStyle name="ปกติ 11 2" xfId="98"/>
    <cellStyle name="ปกติ 12" xfId="99"/>
    <cellStyle name="ปกติ 12 2" xfId="100"/>
    <cellStyle name="ปกติ 13" xfId="101"/>
    <cellStyle name="ปกติ 13 2" xfId="102"/>
    <cellStyle name="ปกติ 14" xfId="103"/>
    <cellStyle name="ปกติ 14 2" xfId="104"/>
    <cellStyle name="ปกติ 15" xfId="105"/>
    <cellStyle name="ปกติ 15 2" xfId="106"/>
    <cellStyle name="ปกติ 16" xfId="107"/>
    <cellStyle name="ปกติ 16 2" xfId="108"/>
    <cellStyle name="ปกติ 17" xfId="109"/>
    <cellStyle name="ปกติ 17 2" xfId="110"/>
    <cellStyle name="ปกติ 18" xfId="111"/>
    <cellStyle name="ปกติ 18 2" xfId="112"/>
    <cellStyle name="ปกติ 19" xfId="113"/>
    <cellStyle name="ปกติ 19 2" xfId="114"/>
    <cellStyle name="ปกติ 2" xfId="115"/>
    <cellStyle name="ปกติ 2 2" xfId="116"/>
    <cellStyle name="ปกติ 2 2 2" xfId="117"/>
    <cellStyle name="ปกติ 2 3" xfId="118"/>
    <cellStyle name="ปกติ 2 3 2" xfId="119"/>
    <cellStyle name="ปกติ 2 32 2" xfId="120"/>
    <cellStyle name="ปกติ 2 34 2" xfId="121"/>
    <cellStyle name="ปกติ 2 35 2" xfId="122"/>
    <cellStyle name="ปกติ 2 36 2" xfId="123"/>
    <cellStyle name="ปกติ 2 37 2" xfId="124"/>
    <cellStyle name="ปกติ 2 4" xfId="125"/>
    <cellStyle name="ปกติ 2 5" xfId="126"/>
    <cellStyle name="ปกติ 2 6" xfId="127"/>
    <cellStyle name="ปกติ 2 7" xfId="128"/>
    <cellStyle name="ปกติ 2 7 2" xfId="129"/>
    <cellStyle name="ปกติ 2 8" xfId="130"/>
    <cellStyle name="ปกติ 2 9" xfId="131"/>
    <cellStyle name="ปกติ 20" xfId="132"/>
    <cellStyle name="ปกติ 20 2" xfId="133"/>
    <cellStyle name="ปกติ 21" xfId="134"/>
    <cellStyle name="ปกติ 21 2" xfId="135"/>
    <cellStyle name="ปกติ 22" xfId="136"/>
    <cellStyle name="ปกติ 23" xfId="137"/>
    <cellStyle name="ปกติ 23 2" xfId="138"/>
    <cellStyle name="ปกติ 24" xfId="139"/>
    <cellStyle name="ปกติ 25" xfId="140"/>
    <cellStyle name="ปกติ 27" xfId="141"/>
    <cellStyle name="ปกติ 3" xfId="142"/>
    <cellStyle name="ปกติ 3 2" xfId="143"/>
    <cellStyle name="ปกติ 4" xfId="144"/>
    <cellStyle name="ปกติ 4 2" xfId="145"/>
    <cellStyle name="ปกติ 4 2 2" xfId="146"/>
    <cellStyle name="ปกติ 4 3" xfId="147"/>
    <cellStyle name="ปกติ 5" xfId="148"/>
    <cellStyle name="ปกติ 5 2" xfId="149"/>
    <cellStyle name="ปกติ 6" xfId="150"/>
    <cellStyle name="ปกติ 6 2" xfId="151"/>
    <cellStyle name="ปกติ 6 3" xfId="152"/>
    <cellStyle name="ปกติ 7" xfId="153"/>
    <cellStyle name="ปกติ 7 2" xfId="154"/>
    <cellStyle name="ปกติ 8" xfId="155"/>
    <cellStyle name="ปกติ 8 2" xfId="156"/>
    <cellStyle name="ปกติ 9" xfId="157"/>
    <cellStyle name="ปกติ 9 2" xfId="158"/>
  </cellStyles>
  <dxfs count="3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alignment vertical="top" readingOrder="0"/>
    </dxf>
    <dxf>
      <font>
        <sz val="12"/>
      </font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  <dxf>
      <alignment wrapText="1" indent="0" relativeIndent="255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so" refreshedDate="43808.489753009257" createdVersion="3" refreshedVersion="3" minRefreshableVersion="3" recordCount="278">
  <cacheSource type="worksheet">
    <worksheetSource ref="A4:F282" sheet="ข้อมูล  PC_CI"/>
  </cacheSource>
  <cacheFields count="6">
    <cacheField name="ยุทธศาสตร์" numFmtId="0">
      <sharedItems containsBlank="1" count="5">
        <m/>
        <s v="ยุทธศาสตร์ที่ 1 : ส่งเสริมการเกษตรอินทรีย์ครบวงจร และได้มาตรฐาน"/>
        <s v="ยุทธศาสตร์ที่ 2 : ส่งเสริมภูมิปัญญาท้องถิ่น วัฒนธรรมประเพณี และการค้า การท่องเที่ยว"/>
    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    <s v="ยุทธศาสตร์ที่ 4 : อนุรักษ์ ฟื้นฟู พัฒนาทรัพยากรธรรมชาติและสิ่งแวดล้อม  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m/>
        <s v="ผลิตภัณฑ์ที่มีศักยภาพ (Product Champion: PC) 1 : ข้าวอินทรีย์ "/>
        <s v=" ประเด็นปัญหาสำคัญ (Critical Issue : CI) 2 : ผลิตภัณฑ์ Otop ข้าวอินทรีย์"/>
        <s v=" ประเด็นปัญหาสำคัญ (Critical Issue : CI) 1 : การท่องเที่ยวเชิงวัฒนธรรมประเพณีวิถีอีสาน"/>
        <s v=" ประเด็นปัญหาสำคัญ (Critical Issue : CI) 1 : การรพัฒนาคุณภาพชีวิต สร้างรายได้ แก้ไขปัญหาความยากจน"/>
        <s v=" ประเด็นปัญหาสำคัญ (Critical Issue : CI) : การบริหารจัดการทรัพยากรธรรมชาติและสิ่งแวดล้อม "/>
      </sharedItems>
    </cacheField>
    <cacheField name="ห่วงโซ่คุณค่า (VC)" numFmtId="0">
      <sharedItems containsBlank="1" count="28">
        <m/>
        <s v="VC1 การวิจัยและพัฒนา (R&amp;D) "/>
        <s v="VC2 ปัจจัยพื้นฐานและการพัฒนาเกษตรกร"/>
        <s v="VC3 การเพิ่มผลผลิต พัฒนาคุณภาพ และลดต้นทุน"/>
        <s v="VC4 การแปรรูปและสร้างมูลค่า"/>
        <s v="VC5 การขนส่งและบริหารจัดการสินค้า (Logistics)"/>
        <s v="VC6 การพัฒนาระบบการตลาด"/>
        <s v="VC1 การวิจัยและพัฒนา (R&amp;D) และออกแบบผลิตภัณฑ์ "/>
        <s v="VC2 การสนับสนุนปัจจัยแวดล้อมที่เอื้อต่อการผลิต"/>
        <s v="VC3 การเพิ่มขีดความสามารถผู้ประกอบการและฝีมือแรงงาน"/>
        <s v="VC4 การเพิ่มผลผลิตพัฒนาคุณภาพและลดต้นทุนการผลิต"/>
        <s v="VC5 การสร้างมูลค่าเพิ่มในผลิตภัณฑ์"/>
        <s v="VC6 การบริหารจัดการสินค้า (Logistics)"/>
        <s v="VC7 การพัฒนาระบบการตลาด"/>
        <s v="VC1 วางยุทธศาสตร์ / แผนการท่องเที่ยว"/>
        <s v="VC2 พัฒนาระบบบริหารจัดการการท่องเที่ยว "/>
        <s v="VC3 พัฒนาปัจจัยพื้นฐานด้านท่องเที่ยว / ทรัพยากร"/>
        <s v="VC4 พัฒนาแหล่งและกิจกรรมท่องเที่ยว"/>
        <s v="VC5 พัฒนาธุรกิจบริการการท่องเที่ยว"/>
        <s v="VC6 พัฒนาการตลาดและประชาสัมพันธ์"/>
        <s v="VC1 การจัดการแรงงานในพื้นที่"/>
        <s v="VC2 ส่งเสริมพัฒนาอาชีพ/รายได้"/>
        <s v="VC3 สร้างความปลอดภัยในชีวิตและทรัพย์สิน"/>
        <s v="VC4 ส่งเสริมความอบอุ่นในครอบครัว"/>
        <s v="VC1 ป้องกันและแก้ไข ปัญหาป่าไม้และแหล่งน้ำ"/>
        <s v="VC2 อนุรักษ์ฟื้นฟูป่าไม้และแหล่งน้ำ"/>
        <s v="VC3 ส่งเสริมและสนับสนุนให้เกิดความร่วมมืออนุรักษ์ ฟื้นฟูป่าไม้และแหล่งน้ำ"/>
        <s v="VC4 พัฒนาการจัดสรรพื้นที่ป่าไม้ เพื่อการใช้ประโยชน์อย่างยั่งยืน"/>
      </sharedItems>
    </cacheField>
    <cacheField name="ปัจจัยแห่งความสำเร็จ (CSF) " numFmtId="0">
      <sharedItems containsBlank="1" count="108">
        <m/>
        <s v="CSF 1.1 การวิจัยและพัฒนาพันธุ์ข้าวหอมมะลิที่ดีและเหมาะสมกับพื้นที่"/>
        <s v="CSF 1.2 การจัดทำข้อมูลต้นทุนการผลิต"/>
        <s v="CSF 1.3 การวิจัยเทคโนโลยีและนวัตกรรมเพื่อเพิ่มผลผลิต"/>
        <s v="CSF 1.4 การวิเคราะห์ความต้องการของตลาดและแนวโน้มสถานการณ์ข้าวหอมมะลิ ทั้งในและต่างประเทศ"/>
        <s v="CSF 2.1 การบริหารจัดการน้ำเพื่อการเพาะปลูก"/>
        <s v="CSF 2.2 การบริหารจัดการ การใช้ที่ดิน (Zoning)"/>
        <s v="CSF 2.3 การจัดหาและกระจายพันธุ์ข้าวที่ดีให้เกษตรกร"/>
        <s v="CSF 2.4 การเตรียมพื้นที่เพาะปลูก และปรับปรุงคุณภาพดิน"/>
        <s v="CSF 2.5 การรวมกลุ่มเกษตรกรและสร้างเครือข่าย"/>
        <s v="CSF 2.6 การสร้างองค์ความรู้และขีดความสามารถให้เกษตรกร"/>
        <s v="CSF 2.7 มีเครือข่ายสถาบันการเงิน/กองทุนเพื่อช่วยเหลือด้านการเงินให้เกษตรกร"/>
        <s v="CSF 3.1 ส่งเสริมระบบการผลิตที่ดีและเหมาะสม (GAP)"/>
        <s v="CSF 3.2 การใส่ปุ๋ย การใช้สารเคมี และการกำจัด ศัตรูพืช"/>
        <s v="CSF 3.3 เกษตรกรมีแผน การผลิตและแผนการเก็บเกี่ยวที่เหมาะสม (Crop Planning)"/>
        <s v="CSF 3.4 การเพิ่มผลิตภาพการปลูกข้าว"/>
        <s v="CSF 4.1 การส่งเสริมมาตรฐานการผลิตเกษตรอุตสาหกรรม (GMP)"/>
        <s v="CSF 4.2 สนับสนุนให้นำระบบเกษตรวัสดุเหลือใช้ (Zero Waste) มาปฏิบัติ"/>
        <s v="CSF 4.3 ส่งเสริมการแปรรูปเพื่อสร้างมูลค่าเพิ่ม"/>
        <s v="CSF 5.1 มีระบบการขนส่งและกระจายสินค้าที่ปลอดภัยและมีมาตรฐาน"/>
        <s v="CSF 5.2 เพิ่มประสิทธิภาพและลดต้นทุนการขนส่ง"/>
        <s v="CSF 6.1 พัฒนาตลาดกลางและศูนย์จำหน่ายสินค้า"/>
        <s v="CSF 6.2 ประชาสัมพันธ์และส่งเสริมการขายตามแผนการผลิตและแผนการเก็บเกี่ยว"/>
        <s v="CSF 6.3 สร้างเครือข่าย ความร่วมมือในการส่งเสริมการตลาด"/>
        <s v="CSF1.1 การวิจัยและพัฒนา (R&amp;D) เทคโนโลยีในการผลิตสินค้า"/>
        <s v="CSF1.2 การออกแบบผลิตภัณฑ์ (เชื่อมโยงนักออกแบบอุตสาหกรรมเข้าสู่ระบบอุตสาหกรรม)"/>
        <s v="CSF1.3 การคุ้มครองทรัพย์สินทางปัญญา (สิทธิบัตร/ลิขสิทธิ์)"/>
        <s v="CSF2.1 พัฒนาฐานข้อมูลการผลิตและการบริโภค"/>
        <s v="CSF2.2 พัฒนาฐานข้อมูลตลาดและปริมาณการส่งออก"/>
        <s v="CSF2.3 ราคาตลาดและอัตราการเติบโตของตลาด"/>
        <s v="CSF2.4 เงินลงทุนและการเข้าถึงแหล่งเงินทุน"/>
        <s v="CSF2.5 กฎระเบียบข้อบังคับการส่งออก"/>
        <s v="CSF3.1 การพัฒนาขีดความสามารถของกลุ่มผู้ประกอบการ"/>
        <s v="CSF3.2 การเพิ่มศักยภาพในการบริหารจัดการและดำเนินธุรกิจของกลุ่มสหกรณ์/วิสาหกิจ"/>
        <s v="CSF3.3 การส่งเสริมการพัฒนาการรวมกลุ่มและเชื่อมโยง"/>
        <s v="CSF3.4 สร้างและขยายเครือข่ายการผลิต"/>
        <s v="CSF4.1 การบริหารจัดการแหล่งวัตถุดิบ"/>
        <s v="CSF4.2 การพัฒนาและควบคุมมาตรฐานกระบวนการผลิตของโรงงานอุตสาหกรรม"/>
        <s v="CSF4.3 การใช้เทคโนโลยีและภูมิปัญญาสร้างมูลค่า"/>
        <s v="CSF5.1 การพัฒนาผลิตภัณฑ์ให้มีรูปแบบที่หลากหลายสอดคล้องกับความต้องการผู้บริโภค"/>
        <s v="CSF5.2 การพัฒนาบรรจุภัณฑ์"/>
        <s v="CSF5.3 การสร้างตราสินค้าและตรารับรองคุณภาพ"/>
        <s v="CSF6.1 การจัดตั้งศูนย์กระจายสินค้า"/>
        <s v="CSF6.2 การลดต้นทุนในการบริหารจัดการและเก็บรักษาสินค้าคงคลัง"/>
        <s v="CSF7.1 การจำหน่ายสินค้าทั้งในและต่างประเทศ (ปริมาณการส่งออก)"/>
        <s v="CSF7.2 การทำการตลาดผ่านช่องทางการสื่อสารต่างๆ"/>
        <s v="CSF1.1 การวางแผนและกำหนดตำแหน่งเชิงยุทธศาสตร์ (Strategic Positioning) สำหรับการท่องเที่ยวเชิงวัฒนธรรมประเพณีวิถีอีสาน "/>
        <s v="CSF1.2 การกำหนดนักท่องเที่ยวกลุ่มเป้าหมาย"/>
        <s v="CSF1.3 การรวบรวมและ      จัดทำข้อมูลสารสนเทศเพื่อ   การท่องเที่ยวเชิงวัฒนธรรมประเพณีวิถีอีสาน "/>
        <s v="CSF1.4 การกำหนดขีดความสามารถในการรองรับนักท่องเที่ยว (Carrying Capacity)"/>
        <s v="CSF1.5 การสร้างการมีส่วนร่วมของชุมชน"/>
        <s v="CSF1.6 สร้างความเชื่อมั่นด้านความปลอดภัยในชีวิตและทรัพย์สิน"/>
        <s v="CSF2.1 พัฒนามาตรฐานมัคคุเทศก์/ผู้นำเที่ยว"/>
        <s v="CSF2.2 พัฒนาศักยภาพแรงงานวิชาชีพและบุคลากรด้านการท่องเที่ยว "/>
        <s v="CSF2.3 ส่งเสริมการรวมกลุ่มผู้ประกอบการท่องเที่ยวเชิงวัฒนธรรมประเพณีวิถีอีสาน"/>
        <s v="CSF3.1 พัฒนาทรัพยากรทางการท่องเที่ยว"/>
        <s v="CSF3.2 การจัดการคุณภาพสิ่งแวดล้อมเพื่อการท่องเที่ยวที่ยั่งยืน"/>
        <s v="CSF3.3 พัฒนาโครงสร้าง     พื้นฐาน (ถนน ไฟฟ้า)"/>
        <s v="CSF3.4 การจัดการปัญหาจากการท่องเที่ยว อาทิ สิ่งปฏิกูล ขยะ และมลภาวะ"/>
        <s v="CSF3.5 การพัฒนาและปรับปรุงระบบสาธารณูปโภค"/>
        <s v="CSF4.1 สร้างสรรค์กิจกรรมท่องเที่ยวเชิงวัฒนธรรมประเพณีวิถีอีสานให้สอดคล้องกับความสนใจ"/>
        <s v="CSF4.2 จัดทำมาตรฐานแหล่งท่องเที่ยว"/>
        <s v="CSF4.3 ส่งเสริม/อนุรักษ์/ฟื้นฟู/ปรับปรุง/บูรณะ/พัฒนา แหล่งท่องเที่ยวเชิงวัฒนธรรมประเพณีวิถีอีสาน "/>
        <s v="CSF4.4 ยกระดับคุณภาพสิ่งอำนวยความสะดวกในสถานที่ท่องเที่ยว"/>
        <s v="CSF5.1 การรับรองมาตรฐานที่พักและโรงแรม"/>
        <s v="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"/>
        <s v="CSF5.3 พัฒนามาตรฐานสินค้าของฝากและของที่ระลึก"/>
        <s v="CSF5.4 พัฒนามาตรฐานธุรกิจนำเที่ยว"/>
        <s v="CSF6.1 การทำการตลาดกลุ่มนักท่องเที่ยวคุณภาพ"/>
        <s v="CSF6.2 ประชาสัมพันธ์และสร้างภาพลักษณ์"/>
        <s v="CSF6.3 การตลาดเชิงรุก ผ่าน สื่อสมัยใหม่ (Social Network)"/>
        <s v="CSF1.1 ลดปัญหาการว่างงาน ในพื้นที่"/>
        <s v="CSF1.2 ลดปัญหาการขาดแคลนแรงงานในพื้นที่"/>
        <s v="CSF1.3 พัฒนาคุณภาพฝีมือแรงงานในสาขาที่จำเป็น"/>
        <s v="CSF1.4 สุขภาวะของแรงงานในสถานประกอบการ"/>
        <s v="CSF1.5 การลดอุบัติเหตุของแรงงานในสถานประกอบการ"/>
        <s v="CSF1.6 ส่งเสริมกิจกรรมเสริมรายได้แรงงาน"/>
        <s v="CSF2.1 ให้ความรู้ ทักษะให้ชุมชนมีอาชีพเสริมเพื่อสร้าง รายได้"/>
        <s v="CSF2.2 สร้างอาชีพที่เหมาะสมกับชุมชน"/>
        <s v="CSF2.3 จัดกิจกรรมส่งเสริมการออมในชุมชน"/>
        <s v="CSF3.1 ลดอุบัติเหตุบนท้องถนน "/>
        <s v="CSF3.2 ลดปัญหาอาชญากรรม"/>
        <s v="CSF3.3 ป้องกัน/ป้องปราบ/ปราบปรามยาเสพติด"/>
    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    <s v="CSF4.1 ส่งเสริมกิจกรรมสร้างความสัมพันธ์ในครอบครัว"/>
        <s v="CSF4.2 ส่งเสริมกิจกรรมสร้าง   ศีลธรรม จริยธรรมในครอบครัว"/>
        <s v="CSF4.3 สร้างเสริมความสามัคคีในครอบครัวและชุมชน"/>
        <s v="CSF4.4 ปลูกฝังจิตสำนึกและความรับผิดชอบต่อครอบครัวให้คนในชุมชน"/>
        <s v="CSF1.1 ป้องกันและแก้ไขปัญหาการตัดไม้ทำลายป่าและปัญหาน้ำเสีย"/>
        <s v="CSF1.2 ป้องกันการพังทลายของดิน"/>
        <s v="CSF1.3 เพิ่มประสิทธิภาพการป้องกันดูแลป่าไม้และแหล่งน้ำ"/>
        <s v="CSF1.4 ป้องกันการบุกรุกทำลายทรัพยากรป่าไม้และแหล่งน้ำไม่ให้เสื่อมโทรม"/>
        <s v="CSF2.1 ฟื้นฟูและปรับปรุงคุณภาพดิน โดยเฉพาะในพื้นที่เกษตรกรรม"/>
        <s v="CSF2.2 ฟื้นฟูสภาพป่า/ระบบนิเวศน์"/>
        <s v="CSF2.3 เพิ่มพื้นที่สีเขียวในชุมชน"/>
        <s v="CSF2.4 ฟื้นฟู/สร้าง ทรัพยากรป่าไม้และแหล่งน้ำให้มีความสมบูรณ์มากขึ้น"/>
        <s v="CSF2.5 พัฒนา ปรับปรุงแหล่งเก็บกักน้ำ ระบบระบายน้ำ และผันน้ำ"/>
        <s v="CSF2.6 ปรับปรุงและพัฒนาระบบกระจายน้ำให้กับพื้นที่ที่ยังขาดแคลน"/>
        <s v="CSF2.7 เพิ่มประสิทธิภาพการใช้น้ำ เพื่ออุปโภคและบริโภค / เกษตรกรรม / อุตสาหกรรม"/>
        <s v="CSF3.1 เผยแพร่องค์ความรู้/สร้างจิตสำนึก ด้านการอนุรักษ์ป่าไม้และแหล่งน้ำ ให้ชุมชนในพื้นที่"/>
        <s v="CSF3.2 ส่งเสริมให้เกิดการจัดทำแผนชุมชน โดยมีคณะกรรมการ ทั้งในระดับจังหวัด และระดับชุมชนท้องถิ่น "/>
        <s v="CSF3.3 ส่งเสริมเกษตรกรและภาคี    เครือข่ายในชุมชนร่วมกันอนุรักษ์     ป่าไม้และแหล่งน้ำ"/>
        <s v="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4.1 พัฒนาระบบโครงสร้างการทำงานเชิงบูรณาการของหน่วยงานและชุมชนที่เกี่ยวข้อง"/>
        <s v="CSF4.2 พัฒนาระบบฐานข้อมูลสารสนเทศและองค์ความรู้ เพื่อการบริหารจัดการป่าไม้และแหล่งน้ำ"/>
        <s v="CSF4.3 ส่งเสริมการใช้ประโยชน์   จากป่าไม้และแหล่งน้ำอย่างคุ้มค่า"/>
        <s v="CSF4.4 ส่งเสริมให้เกิดการจัดทำแผนชุมชนเพื่อการใช้ทรัพยากรป่าไม้และทรัพยากรน้ำอย่างยั่งยืน โดยมีคณะกรรมการทั้งในระดับจังหวัด และระดับชุมชนท้องถิ่น"/>
      </sharedItems>
    </cacheField>
    <cacheField name="ตัวชี้วัด KPI" numFmtId="0">
      <sharedItems containsBlank="1" count="156">
        <m/>
        <s v="KPI 1.1.1 : ชนิดพันธุ์ข้าวคุณภาพดีและทนต่อโรคเหมาะกับพื้นที่"/>
        <s v="KPI 1.1.2 : พันธุ์ข้าวที่เกษตรกรนิยมปลูก"/>
        <s v="KPI 1.1.3 : จำนวนแหล่งวิจัยและผลิตพันธุ์ข้าวคุณภาพดีและทนต่อโรค"/>
        <s v="KPI 1.1.4 : จำนวนโครงการงานวิจัยที่สำเร็จ"/>
        <s v="KPI 1.2.1 : โครงการงานวิจัยเพื่อลดต้นทุนการผลิต"/>
        <s v="KPI 1.3.1 : งานวิจัยเทคโนโลยีและนวัตกรรมเพื่อเพิ่มผลผลิตที่เหมาะสมกับการปลูกข้าวเกษตรอินทรีย์ในพื้นที่"/>
        <s v="KPI 1.4.1 : รายงานการศึกษาความต้องการของตลาดและแนวโน้มสถานการณ์ข้าว ทั้งในและต่างประเทศ"/>
        <s v="KPI 2.1.1 : ร้อยละที่เพิ่มขึ้นของจำนวนพื้นที่ที่ได้รับการพัฒนาระบบกักเก็บน้ำและ ระบบชลประทาน"/>
        <s v="KPI 2.2.1 : เนื้อที่เกษตรกรรมโดยรวมของจังหวัด"/>
        <s v="KPI 2.2.2 : สัดส่วนของจำนวนพื้นที่ที่เหมาะกับการเพาะปลูกพืชแต่ละชนิด (ข้าว อ้อย มันสำปะหลัง)"/>
        <s v="KPI 2.2.3 : จำนวนเกษตรกรที่ขึ้นทะเบียน จำแนกตามการ จัดพื้นที่เกษตรของจังหวัด (Zoning)"/>
        <s v="KPI 2.3.1 : จำนวนเกษตรกรที่ได้รับการสนับสนุนเมล็ดพันธุ์ที่ดี"/>
        <s v="KPI 2.3.2 : ร้อยละที่เพิ่มขึ้นของจำนวนพื้นที่ปลูกข้าวที่ได้รับการสนับสนุนเมล็ดพันธ์ที่ดี"/>
        <s v="KPI 2.3.3 : ร้อยละที่เพิ่มขึ้นของจำนวนพื้นที่ปลูกข้าวที่ได้รับการสนับสนุนเมล็ดพันธ์ที่ดี"/>
        <s v="KPI 2.3.4 : จำนวนกลุ่มที่จำหน่ายพันธุ์ข้าว"/>
        <s v="KPI 2.4.1 : ร้อยละที่เพิ่มขึ้นของจำนวนพื้นที่ที่มีความเหมาะสมในการเพาะปลูก"/>
        <s v="KPI 2.4.2 : ร้อยละที่ลดลงของพื้นที่ดินเค็ม"/>
        <s v="KPI 2.5.1 : จำนวนกลุ่มเกษตรกร และจำนวนสมาชิก จำแนกตามประเภทการจัดตั้ง และเขตการปกครอง"/>
        <s v="KPI 2.6.1 : จำนวนองค์ความรู้"/>
        <s v="KPI 2.6.2 เกษตรกรได้รับองค์ความรู้และเพิ่มขีดความสามารถด้านเกษตรกรรม"/>
        <s v="KPI 2.7.1 : 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    <s v="KPI 3.1.1 : จำนวนเกษตรกรที่ได้รับการส่งเสริมกระบวนการผลิตตามวิธีการเกษตรดีที่เหมาะสม (GAP)"/>
        <s v="KPI 3.2.1 : ร้อยละที่ลดลงของการใส่ปุ๋ย การใช้สารเคมี และการกำจัดศัตรูพืช"/>
        <s v="KPI 3.2.2 : ร้อยละที่เพิ่มขึ้นของจำนวนเกษตรกรที่ที่ใช้สารอินทรีย์ / ลดการใช้สารเคมีทางการเกษตร"/>
        <s v="KPI 3.2.3 : ร้อยละที่เพิ่มขึ้นของการผลิตปุ๋ยอินทรีย์"/>
        <s v="KPI 3.3.1 : 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    <s v="KPI 3.3.2 : การคัดเลือกพันธุ์ข้าวที่เหมาะสมกับฤดูกาลเพาะปลูกและให้ผลผลิตต่อไร่สูง "/>
        <s v="KPI 3.3.3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    <s v="KPI 3.4.1 : ร้อยละที่เพิ่มขึ้นของผลิตภาพการปลูกข้าว"/>
        <s v="KPI 4.1.1 :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    <s v="KPI 4.1.2 : จำนวนเกษตรกรที่ได้มาตรฐาน GMP/HACCP"/>
        <s v="KPI 4.2.1 :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    <s v="KPI 4.2.2 : จำนวนเกษตรกรที่นำระบบเกษตรวัสดุเหลือใช้ (Zero Waste) มาปฏิบัติ"/>
        <s v="KPI 4.3.1 : 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      <s v="KPI 4.3.2 : 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      <s v="KPI 5.1.1 : สถานีขนส่งและกระจายสินค้าที่ปลอดภัยและมีมาตรฐาน"/>
        <s v="KPI 5.2.1 : ต้นทุนการขนส่งสินค้าการเกษตร จำแนกตามประเภทสินค้า และจำแนกสินค้าเกษตรทั่วไปกับเกษตรอินทรีย์"/>
        <s v="KPI 6.1.1 : จำนวนผู้ซื้อ/ผู้ขายในตลาดกลางของสินค้าเกษตร (ข้าว)"/>
        <s v="KPI 6.1.2 : ข้อมูลราคา ปริมาณ และเกณฑ์การซื้อขายข้าวแต่ละชนิด"/>
        <s v="KPI 6.1.3 : จำนวนตลาดกลางและศูนย์จำหน่ายสินค้าในพื้นที่"/>
        <s v="KPI 6.2.1 : จำนวนครั้งของการโฆษณาประชาสัมพันธ์และการส่งเสริมการขายข้าวเกษตรอินทรีย์ของยโสธรที่เหมาะสมกับแผนการผลิตและแผนการเก็บเกี่ยว "/>
        <s v="KPI 6.2.2 : ปริมาณและมูลค่าการสั่งซื้อข้าวเกษตรอินทรีย์จากการจัดงานแสดงสินค้าและ Road Show "/>
        <s v="KPI 6.3.1 : เครือข่ายความร่วมมือในการส่งเสริมการตลาด ทั้งในประเทศและต่างประเทศ"/>
        <s v="KPI 1.1.1 ร้อยละที่เพิ่มขึ้นของแผนงาน/โครงการงานวิจัยที่กลุ่มเกษตรอินทรีย์นำมาประยุกต์ใช้"/>
        <s v="KPI 1.2.1 ร้อยละที่เพิ่มขึ้นของแผนงาน/โครงการส่งเสริมการออกแบบผลิตภัณฑ์"/>
        <s v="KPI 1.3.1 ร้อยละของผลิตภัณฑ์ที่ได้รับการคุ้มครองทรัพย์สินทางปัญญา (สิทธิบัตร/ลิขสิทธิ์)"/>
        <s v="KPI 2.1.1 ร้อยละที่เพิ่มขึ้นของฐานข้อมูลด้านภูมิปัญญาท้องถิ่นเกี่ยวผลิตภัณฑ์ OTOP ข้าวอินทรีย์"/>
        <s v="KPI 2.2.1 ฐานข้อมูลเพื่อการพัฒนาตลาดและการส่อออก"/>
        <s v="KPI 2.3.1 อัตราการเติบโตของตลาด"/>
        <s v="KPI 2.4.1 อัตราการเข้าถึงแหล่งเงินทุนของกลุ่มเกษตรกร"/>
        <s v="KPI 2.5.1 ร้อยละของกลุ่มที่ได้รับความรู้ด้านกฎระเบียบข้อบังคับการส่งออก"/>
        <s v="KPI 3.1.1 ร้อยละของกลุ่มที่ได้รับการพัฒนาขีดความสามารถในการผลิต "/>
        <s v="KPI 3.2.1 ร้อยละของกลุ่มที่ได้รับการพัฒนาศักยภาพในการบริหารจัดการกลุ่มและการดำเนินธุรกิจ"/>
        <s v="KPI 3.3 ร้อยละที่เพิ่มขึ้นของกลุ่มที่มีศักยภาพในการบริหารจัดการธุรกิจ"/>
        <s v="KPI 3.4.1 ร้อยละของกลุ่มที่มีการนำเทคโนโลยีมาใช้ในการผลิตผลิตภัณฑ์ OTOP ข้าวอินทรีย์"/>
        <s v="KPI 4.1.1 ร้อยละของกลุ่มที่มีสถานที่เก็บรักษาวัตถุดิบในการผลิตที่ได้มาตรฐาน"/>
        <s v="KPI 4.2.1 ร้อยละที่เพิ่มขึ้นของผลิตภัณฑ์ OTOP ที่ได้รับมาตรฐานในระดับ 3-5 ดาว"/>
        <s v="KPI 4.3.1 ร้อยละของกลุ่มที่มีการใช้เทคโนโลยีและภูมิปัญญาในการเพิ่มมูลค่าผลิต OTOP ข้าวอินทรีย์"/>
        <s v="KPI 5.1.1ร้อยละที่เพิ่มขึ้นของผลิตภัณฑ์แปรรูปจากข้าวอินทรีย์"/>
        <s v="KPI 5.2.1 ร้อยละของผลิตภัณฑ์ที่ได้รับการรับรองมาตรฐานบรรจุภัณฑ์"/>
        <s v="KPI 5.3.1 ร้อยละของผลิตภัณฑ์ที่มีตราสินค้าและตรารับรองคุณภาพ"/>
        <s v="KPI 6.1.1 ร้อยละที่เพิ่มขึ้นของแหล่งกระจายสินค้า OTOP ข้าวอินทรีย์"/>
        <s v="KPI 6.2.1 ร้อยละของกลุ่มที่มีสถานที่เก็บรักษาสินค้าคงคลังที่เหมาะสม"/>
        <s v="KPI 7.1.1 ร้อยละที่เพิ่มขึ้นของมูลค่าการจำหน่ายผลิตภัณฑ์ OTOP ข้าวอินทรีย์"/>
        <s v="KPI 7.2.1 ร้อยละที่เพิ่มขึ้นของช่องทางการประชาสัมพันธ์ผลิตภัณฑ์ OTOP "/>
        <s v="KPI 1.1.1 มีการวางแผนและกำหนดตำแหน่งเชิงยุทธศาสตร์ (Strategic Positioning) ด้านการท่องเที่ยวของยโสธร"/>
        <s v="KPI 1.2.1 จำนวนรายงานการวิเคราะห์    นักท่องเที่ยวกลุ่มเป้าหมายและประมาณการจำนวนนักท่องเที่ยวตามกลุ่มเป้าหมาย"/>
        <s v="KPI 1.3.1 จำนวนข้อมูลสารสนเทศ เพื่อการท่องเที่ยวเชิงวัฒนธรรมประเพณีวิถีอีสาน "/>
        <s v="KPI 1.4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   เป้าหมาย พร้อมทั้งการวิเคราะห์ผลกระทบที่อาจจะเกิดขึ้น"/>
        <s v="KPI 1.5.1 อัตราการเพิ่มของชุมชนที่มีส่วนร่วมในการสืบสานและร่วมนำเสนอวัฒนธรรมประเพณีวิถีอีสานของยโสธร"/>
        <s v="KPI 1.6.1 ร้อยละที่ลดลงของคดีที่เกี่ยวข้องกับการท่องเที่ยว/นักท่องเที่ยว"/>
        <s v="KPI 2.1.1 จำนวนมัคคุเทศก์ท้องถิ่น/ผู้นำเที่ยว ที่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"/>
        <s v="KPI 2.2.1 จำนวนแรงงานและบุคลากรที่มีศักยภาพการในกิจกรรมที่เป็นห่วงโซ่การท่องเที่ยว "/>
        <s v="KPI 2.3.1 จำนวนการรวมกลุ่มผู้ประกอบการท่องเที่ยววัฒนธรรมประเพณีวิถีอีสาน"/>
        <s v="KPI 3.1.1 ร้อยละที่เพิ่มขึ้นของโครงการพัฒนาทรัพยากรทางการท่องเที่ยว"/>
        <s v="KPI 3.2.1 อัตราการลดลงขอปัญหามลภาวะในพื้นที่จังหวัด"/>
        <s v="KPI 3.2.2 ปริมาณฝุ่นละอองขนาดเล็ก (PM10 ) มีค่าเกินมาตรฐาน"/>
        <s v="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    <s v="KPI 3.4.1 อัตราการกำจัดขยะ"/>
        <s v="KPI 3.5.1 อัตราการเข้าถึงไฟฟ้า "/>
        <s v="KPI 3.5.2 อัตราการเข้าถึงน้ำประปา "/>
        <s v="KPI 3.5.3 อัตราการเข้าถึงอินเตอร์เน็ตและการเข้าถึงเครือข่ายโทรศัพท์  "/>
        <s v="KPI 4.1.1 จำนวนกิจกรรมท่องเที่ยวเชิงวัฒนธรรมประเพณีวิถีอีสานที่ เพิ่มขึ้น"/>
        <s v="KPI 4.2.1 มาตรฐานแหล่งท่องเที่ยว"/>
        <s v="KPI 4.3.1 จำนวนแหล่งท่องเที่ยวที่ได้รับการ    ส่งเสริม/อนุรักษ์/ฟื้นฟู/ปรับปรุง/บูรณะ/พัฒนา แหล่งท่องเที่ยวเชิงวัฒนธรรมประเพณีวิถีอีสาน "/>
        <s v="KPI 4.4.1 ร้อยละที่เพิ่มขึ้นของแหล่งท่องเที่ยวที่มีสิ่งอำนวยความสะดวกที่ได้มาตรฐาน"/>
        <s v="KPI 5.1.1 ร้อยละของธุรกิจที่พัก และโรงแรมได้รับการรับรองมาตรฐาน "/>
        <s v="KPI 5.2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/>
        <s v="KPI 5.3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"/>
        <s v="KPI 5.4.1 จำนวนธุรกิจนำเที่ยวที่ได้รับรองมาตรฐาน"/>
        <s v="KPI 6.1.1 จำนวนนักท่องเที่ยวและรายได้จากการท่องเที่ยวที่เพิ่มขึ้น"/>
        <s v="KPI 6.2.1 จำนวนเรื่องราวเชิงประสบการณ์และประชาสัมพันธ์เอกลักษณ์การท่องเที่ยวเชิงวัฒนธรรมประเพณีวิถีอีสาน "/>
        <s v="KPI 6.3.1 จำนวนธุรกิจด้านการท่องเที่ยวที่ทำการตลาดเชิงรุกผ่านสื่อสมัยใหม่ (Social Network)"/>
        <s v="KPI 1.1.1 จำนวนคนที่ว่างงาน"/>
        <s v="KPI 1.1.2 อัตราการว่างงาน จำแนกตามภาค เขตการปกครอง เพศ กลุ่มอายุ และระดับการศึกษาที่สำเร็จ"/>
        <s v="KPI 1.2.1 จำนวนกำลังแรงงานรวม จำแนกตาม เพศ กลุ่มอายุ ภาค เขตการปกครอง"/>
    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 1.4.1 จำนวนแรงงานที่ได้รับการตรวจสุขภาพประจำปี"/>
        <s v="KPI 1.4.2 อัตราการประสบอันตรายหรือเจ็บป่วยเนื่องจากการทำงานต่อลูกจ้าง 1,000 ราย"/>
        <s v="KPI 1.5.1 ร้อยละของแรงงานนอกระบบได้รับบาดเจ็บหรืออุบัติเหตุจากการทำงานจำแนก เพศ และเขตการปกครอง"/>
        <s v="KPI 1.5.2 อัตราการปฏิบัติถูกต้องตามกฎหมายคุ้มครองความปลอดภัยในการทำงานของสถานประกอบกิจการ"/>
        <s v="KPI 1.6.1 กิจกรรมเสริมรายได้แรงงาน หรือการฝึกอาชีพเสริม"/>
        <s v="KPI 2.1.1 จัดกิจกรรมให้ความรู้ ทักษะให้ชุมชนมีอาชีพเสริมเพื่อสร้างรายได้"/>
        <s v="KPI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    <s v="KPI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    <s v="KPI 2.3.1 การออมเฉลี่ยของแรงงาน"/>
        <s v="KPI 2.3.2 จำนวนแรงงานที่ได้เข้าร่วมกิจกรรมส่งเสริมการออมในชุมชนและเสริมรายได้แรงงาน"/>
        <s v="KPI 3.1.1 จำนวนคดีอุบัติเหตุจราจรจำแนกตามผู้ขับขี่ สาเหตุการเกิดอุบัติเหตุ ลักษณะสภาพที่เกิดเหตุ"/>
        <s v="KPI 3.1.2 ร้อยละคดีอุบัติเหตุจราจรจำแนกตามผู้ขับขี่ สาเหตุการเกิดอุบัติเหตุ ลักษณะสภาพที่เกิดเหตุ"/>
        <s v="KPI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KPI 3.2.2 จำนวนผู้ถูกจับกุม จำแนกตามเพศ อายุ สถานภาพการศึกษา"/>
        <s v="KPI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KPI 3.3.1 จำนวนการจับกุมคดียาเสพติด จำแนกตามประเภทข้อหา สารเสพติด พื้นที่"/>
        <s v="KPI 3.3.2 จำนวนผู้รับการบำบัดฟื้นฟูจำแนกตามมาตรการ (สมัครใจบำบัด บังคับบำบัด และต้องโทษ)"/>
        <s v="KPI 3.3.3 จำนวนผู้ผ่านการบำบัดฟื้นฟูจำแนกตามผลการบำบัดฟื้นฟู"/>
        <s v="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3.4.2 อัตราการประสบเหตุเทียบกับจำนวนประชากร จำแนกตามประเภทความผิดที่ตกเป็นเหยื่ออาชญากรรม"/>
        <s v="KPI 3.5.1 จำนวนผู้ประสบภัยที่ได้รับความช่วยเหลือ จำแนกตามประเภทภัย และเขตการปกครอง"/>
        <s v="KPI 4.1.1 กิจกรรมสร้างความสัมพันธ์ในครอบครัว"/>
        <s v="KPI 4.1.2 จำนวนครัวเรือนที่มีพ่อหรือแม่เป็นผู้ปกครองคนเดียว จำแนกเพศ เขต เขตการปกครอง ภาคและจังหวัด"/>
        <s v="KPI 4.1.3 จำนวนศูนย์พัฒนาครอบครัวในชุมชน จำแนกรายจังหวัด"/>
        <s v="KPI 4.2.1 กิจกรรมสร้างศีลธรรมจริยธรรมในครอบครัว"/>
        <s v="KPI 4.2.2 จำนวนแม่อายุ 15 -19 ปีที่คลอดบุตร"/>
        <s v="KPI 4.2.3 จำนวนแม่อายุน้อยกว่า 20 ปีที่คลอดบุตร จำแนกอายุ และจังหวัด "/>
        <s v="KPI 4.3.1 กิจกรรมสร้างเสริมความสามัคคีในครอบครัวและชุมชน"/>
        <s v="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KPI 4.3.3 จำนวนครัวเรือนที่มีพ่อหรือแม่เป็นผู้ปกครองคนเดียว จำแนกเพศ เขตการปกครอง "/>
        <s v="KPI 4.4.1 จัดกิจกรรมเพื่อปลูกฝังจิตสำนึกและความรับผิดชอบต่อครอบครัวให้คนในชุมชน "/>
        <s v="KPI 1.1.1 ปัญหาการตัดไม้ทำลายป่าและปัญหาน้ำเสียที่ลดลง"/>
        <s v="KPI 1.2.1 การพังทลายของดินลดลง"/>
        <s v="KPI 1.3.1 จำนวนแหล่งน้ำที่ได้รับการอนุรักษ์ฟื้นฟูเพิ่มขึ้น"/>
        <s v="KPI 1.3.2 แหล่งน้ำมีปริมาณน้ำเสียลดลง โดยปริมาณออกซิเจนที่ละลายน้ำ (dissolved oxygen, DO) จะต้องสูง (5-8 มล./ลิตร)"/>
        <s v="KPI 1.4.1 อัตราพื้นที่ป่าอนุรักษ์ถูกบุกรุกทำลายลดลง"/>
        <s v="KPI 2.1.1 คุณภาพดินที่ดีขึ้น โดยเฉพาะในพื้นที่เกษตรกรรม"/>
        <s v="KPI 2.2.1 ป่า/ระบบนิเวศน์ได้รับการฟื้นฟู"/>
        <s v="KPI 2.3.1 พื้นที่สวนหย่อมสวนสาธารณะที่เพิ่มขึ้น"/>
        <s v="KPI 2.4.1 ทรัพยากรป่าไม้และแหล่งน้ำของจังหวัด มีความสมบูรณ์มากขึ้น"/>
        <s v="KPI 2.5.1 การพัฒนา ปรับปรุงแหล่งกักเก็บน้ำ ระบบระบายน้ำ และผันน้ำ ให้เพิ่มขึ้น"/>
        <s v="KPI 2.6.1 พื้นที่ขาดแคลนน้ำลดลง"/>
        <s v="KPI 2.7.1 จำนวนครัวเรือนที่ขาดแคลนน้ำเพื่ออุปโภคและบริโภคลดลง"/>
        <s v="KPI 2.7.2 พื้นที่ทำการเกษตรได้รับน้ำอย่างเพียงพอ"/>
        <s v="KPI 3.1.1 องค์ความรู้ด้านการอนุรักษ์ป่าไม้และแหล่งน้ำ"/>
        <s v="KPI 3.1.2 จำนวนครั้งของการเผยแพร่องค์ความรู้ด้านการอนุรักษ์ป่าไม้และแหล่งน้ำ"/>
        <s v="KPI 3.2.1 แผนชุมชนด้านการอนุรักษ์ ฟื้นฟูป่าไม้และแหล่งน้ำ โดยมีคณะกรรมการ ทั้งในระดับจังหวัด และระดับชุมชนท้องถิ่น "/>
        <s v="KPI 3.2.2 ความถี่ในการประชุมคณะกรรมการ ทั้งในระดับจังหวัด และระดับชุมชนท้องถิ่น "/>
        <s v="KPI 3.3.1 จำนวนโครงการอนุรักษ์ป่าไม้และแหล่งน้ำ"/>
        <s v="KPI 3.3.2 จำนวนเกษตรกรและภาคีเครือข่ายชุมชนที่เข้าร่วมโครงการอนุรักษ์ป่าไม้และแหล่งน้ำ"/>
        <s v="KPI 3.4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      <s v="KPI 4.1.1 โครงสร้างการทำงานเชิงบูรณาการของหน่วยงานและชุมชนที่เกี่ยวข้อง"/>
        <s v="KPI 4.1.2 การประชุมหน่วยงานที่เกี่ยวข้อง"/>
        <s v="KPI 4.2.1 ระบบฐานข้อมูลสารสนเทศและองค์ความรู้ เพื่อการบริหารจัดการป่าไม้และแหล่งน้ำ"/>
        <s v="KPI 4.3.1 โครงการส่งเสริมการใช้ประโยชน์จากป่าไม้และแหล่งน้ำอย่างคุ้มค่า"/>
        <s v="KPI 4.4.1 แผนชุมชนเพื่อการใช้ทรัพยากรป่าไม้และทรัพยากรน้ำอย่างยั่งยืน "/>
        <s v="KPI 4.4.2 ความถี่ในการประชุมคณะกรรมการทั้งในระดับจังหวัด และระดับชุมชนท้องถิ่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SO" refreshedDate="43914.401329398148" createdVersion="3" refreshedVersion="3" minRefreshableVersion="3" recordCount="277">
  <cacheSource type="worksheet">
    <worksheetSource ref="A5:P282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 1 : ข้าวอินทรีย์ "/>
        <s v=" ประเด็นปัญหาสำคัญ (Critical Issue : CI) 2 : ผลิตภัณฑ์ Otop ข้าวอินทรีย์"/>
        <s v=" ประเด็นปัญหาสำคัญ (Critical Issue : CI) 1 : การท่องเที่ยวเชิงวัฒนธรรมประเพณีวิถีอีสาน"/>
        <s v=" ประเด็นปัญหาสำคัญ (Critical Issue : CI) 1 : การรพัฒนาคุณภาพชีวิต สร้างรายได้ แก้ไขปัญหาความยากจน"/>
        <s v=" ประเด็นปัญหาสำคัญ (Critical Issue : CI) : การบริหารจัดการทรัพยากรธรรมชาติและสิ่งแวดล้อม 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277">
        <s v="1.1.1.1 ชนิดพันธุ์ข้าวคุณภาพดีและทนต่อโรคเหมาะกับพื้นที่"/>
        <s v="1.1.2.1 พันธุ์ข้าวที่เกษตรกรนิยมปลูก"/>
        <s v="1.1.3.1 จำนวนแหล่งวิจัยและผลิตพันธุ์ข้าวคุณภาพดีและทนต่อโรค"/>
        <s v="1.1.4.1 จำนวนโครงกางานวิจัยที่สำเร็จ"/>
        <s v="1.2.1.1 โครงการงานวิจัยเพื่อลดต้นทุนการผลิต"/>
        <s v="1.3.1.1 งานวิจัยเทคโนโลยีและนวัตกรรมเพื่อเพิ่มผลผลิตที่เหมาะสมกับการปลูกข้าวเกษตรอินทรีย์ในพื้นที่"/>
        <s v="1.4.1.1 รายงานการศึกษาความต้องการของตลาดและแนวโน้มสถานการณ์ข้าว ทั้งในและต่างประเทศ"/>
        <s v="2.1.1.1 พื้นที่เกษตรกรรมภายใต้ระบบชลประทาน"/>
        <s v="2.1.1.2 พื้นที่เกษตรกรรมไม่อยู่ในระบบชลประทาน"/>
        <s v="2.1.1.3 พื้นที่ที่ได้รับการพัฒนาระบบบริหารจัดการน้ำ"/>
        <s v="2.1.1.4 สัดส่วนพื้นที่ที่ได้รับการพัฒนาระบบบริหารจัดการน้ำต่อพื้นที่เกษตรกรรมทั้งหมดของจังหวัด"/>
        <s v="2.1.1.5 จำนวนพื้นที่ที่ได้รับการพัฒนาระบบกักเก็บน้ำ"/>
        <s v="2.1.1.6 จำนวนพื้นที่ที่ได้รับการพัฒนาระบบระบบชลประทาน"/>
        <s v="2.1.1.7 ร้อยละที่เพิ่มขึ้นของจำนวนพื้นที่ที่ได้ รับการพัฒนาระบบกักเก็บน้ำ"/>
        <s v="2.1.1.8 ร้อยละที่เพิ่มขึ้นของจำนวนพื้นที่ที่ได้ รับการพัฒนาระบบ ระบบชลประทาน"/>
        <s v="2.1.1.9 จำนวนแหล่งน้ำทั้งสิ้นในจังหวัด"/>
        <s v="2.1.1.10 จำนวนพื้นที่ปลูกข้าวหอมมะลิอินทรีย์ในเขตชลประทาน"/>
        <s v="2.1.1.11 จำนวนพื้นที่ปลูกข้าวหอมมะลิอินทรีย์นอกเขตชลประทาน"/>
        <s v="2.2.1.1 เนื้อที่เกษตรกรรมโดยรวมของจังหวัด"/>
        <s v="2.2.2.1 จำนวนพื้นที่ที่เหมาะกับการเพาะปลูกพืชแต่ละชนิด (ข้าว อ้อย มันสำปะหลัง)"/>
        <s v="2.2.2.1.1 จำนวนพื้นที่ที่เหมาะกับการเพาะปลูกพืช -ข้าว"/>
        <s v="2.2.2.1.2 จำนวนพื้นที่ที่เหมาะกับการเพาะปลูกพืช -อ้อย"/>
        <s v="2.2.2.1.3 จำนวนพื้นที่ที่เหมาะกับการเพาะปลูกพืช -มันสำปะหลัง"/>
        <s v="2.2.2.2 จำนวนพื้นที่ปลูกข้าวหอมมะลิอินทรีย์"/>
        <s v="2.2.2.3 จำนวนพื้นที่เก็บเกี่ยวข้าวหอมมะลิอินทรีย์"/>
        <s v="2.2.3.1 จำนวนเกษตรกรที่ขึ้นทะเบียน จำแนกตามการจัดพื้นที่เกษตรของจังหวัด (Zoning)"/>
        <s v="2.3.1.1 จำนวนเกษตรกรที่ได้รับการสนับสนุนเมล็ดพันธุ์ที่ดี"/>
        <s v="2.3.1.2 ร้อยละที่เพิ่มขึ้นของเกษตรกรที่ได้รับการสนับสนุนเมล็ดพันธุ์ที่ดี"/>
        <s v="2.3.2.1 จำนวนพื้นที่ปลูกข้าวที่ได้รับการสนับสนุนเมล็ดพันธ์ที่ดี เทียบกับพื้นที่เพาะปลูกทั้งหมด"/>
        <s v="2.3.3.1 ร้อยละที่เพิ่มขึ้นของจำนวนพื้นที่ปลูกข้าวที่ได้รับการสนับสนุนเมล็ดพันธ์ที่ดี"/>
        <s v="2.3.4.1 จำนวนกลุ่มที่จำหน่ายพันธุ์ข้าวหอมมะลิอินทรีย์"/>
        <s v="2.4.1.1 จำนวนพื้นที่ที่มีความเหมาะสมในการเพาะปลูก"/>
        <s v="2.4.1.2 จำนวนพื้นที่ที่ได้รับการปรับปรุงคุณภาพดิน"/>
        <s v="2.4.1.3 พื้นที่ที่คุณภาพดินและลักษณะพื้นที่ มีความเหมาะสมในการเพาะปลูกพืชผลการเกษตร"/>
        <s v="2.4.1.4 สัดส่วนพื้นที่ที่ได้รับการพัฒนาคุณภาพดินต่อพื้นที่เกษตรกรรมทั้งหมดของจังหวัด"/>
        <s v="2.4.1.5 ชนิดของดินที่มีความเหมาะสมสำหรับการปลูกข้าวหอมมะลิอินทรีย์ของจังหวัด (ข้อมูลชุดดินระดับตำบล)"/>
        <s v="2.4.1.6 ค่าวิเคราะห์ดินในแต่ละพื้นที่ (ข้อมูลชุดดินระดับตำบล)"/>
        <s v="2.4.2.1 พื้นที่ดินเค็ม (ตารางกิโลเมตร/ไร่)"/>
        <s v="2.4.2.2 ร้อยละที่ลดลงของพื้นที่ดินเค็ม"/>
        <s v="2.4.2.3 สัดส่วนพื้นที่ที่ได้รับการพัฒนาลดปัญหาดินเค็มต่อพื้นที่เกษตรกรรมทั้งหมดของจังหวัด"/>
        <s v="2.5.1.1 จำนวนกลุ่มเกษตรกร และจำนวนสมาชิก จำแนกตามประเภทการจัดตั้ง "/>
        <s v="2.5.1.1.1 จำนวนกลุ่มเกษตรกร จำแนกตามประเภทการจัดตั้ง "/>
        <s v="2.5.1.1.2 จำนวนสมาชิก จำแนกตามประเภทการจัดตั้ง "/>
        <s v="2.5.1.2 ร้อยละที่เพิ่มขึ้นของกลุ่มเกษตรกร และจำนวนสมาชิก จำแนกตามประเภทการจัดตั้ง "/>
        <s v="2.6.1.1 จำนวนองค์ความรู้"/>
        <s v="2.6.2.1 จำนวนเกษตรกรที่ได้รับองค์ความรู้และเพิ่มขีดความสามารถด้านเกษตรกรรม"/>
        <s v="2.6.2.2 ร้อยละที่เพิ่มขึ้นของเกษตรกรที่ได้รับองค์ความรู้และเพิ่มขีดความสามารถด้านเกษตรกรรม"/>
        <s v="2.6.2.3 จำนวนโครงการด้านองค์ความรู้และเพิ่มขีดความสามารถด้านเกษตรกรรม"/>
        <s v="2.7.1.1 โครงการสินเชื่อ/กองทุนเพื่อช่วยเหลือด้านการเงินให้เกษตรกร"/>
        <s v="2.7.1.2 วงเงินสินเชื่อ/กองทุนเพื่อช่วยเหลือด้านการเงินให้เกษตรกร"/>
        <s v="2.7.1.3 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    <s v="3.1.1.1 จำนวนเกษตรกรที่ได้รับการส่งเสริมกระบวนการผลิตตามวิธีการเกษตรดีที่เหมาะสม (GAP)"/>
        <s v="3.1.1.2 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      <s v="3.2.1.1 ร้อยละที่ลดลงของการใส่ปุ๋ย การใช้สารเคมี และการกำจัดศัตรูพืช "/>
        <s v="3.2.2.1 ร้อยละที่เพิ่มขึ้นของจำนวนเกษตรกรที่ที่ใช้สารอินทรีย์ / ลดการใช้สารเคมีทางการเกษตร "/>
        <s v="3.2.3.1 จำนวนโรงงานผลิตปุ๋ยอินทรีย์ในจังหวัด"/>
        <s v="ปริมาณการผลิตปุ๋ยอินทรีย์ในจังหวัด"/>
        <s v="3.3.1.1 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    <s v="3.3.2.1 จำนวนชนิดพันธุ์ข้าวที่เหมาะสมกับฤดูกาลเพาะปลูกและให้ผลผลิตต่อไร่สูง"/>
        <s v="3.3.3.1 ต้นทุนการปลูกข้าวหอมมะลิอินทรีย์เฉลี่ยต่อไร่"/>
        <s v="3.3.4.1 เปรียบเทียบการลดต้นทุนในการปลูกข้าวหอมมะลิอินทรีย์โดยวิธีการต่างๆ (การทำนาดำ นาหว่าน)"/>
        <s v="3.3.4.1.1 เปรียบเทียบการลดต้นทุนในการปลูกข้าวหอมมะลิอินทรีย์โดยวิธี -นาดำ"/>
        <s v="3.3.4.1.2 เปรียบเทียบการลดต้นทุนในการปลูกข้าวหอมมะลิอินทรีย์โดยวิธี -นาหว่าน"/>
        <s v="3.3.4.2 จำนวนเนื้อที่ปลูกข้าวหอมมะลิอินทรีย์ที่เสียหายจากโรคพืช"/>
        <s v="3.3.4.3 จำนวนเนื้อที่ปลูกข้าวหอมมะลิอินทรีย์ที่เสียหายจากแมลงศัตรูพืช"/>
        <s v="3.3.4.4 จำนวนเนื้อที่ปลูกข้าวหอมมะลิอินทรีย์ที่เสียหายจากภัยธรรมชาติ"/>
        <s v="3.4.1.1 จำนวนผลผลิตของข้าวหอมมะลิอินทรีย์ จำแนกรายเกษตรกร รายกลุ่มเกษตรกร "/>
        <s v="3.4.1.2 จำนวนผลผลิตต่อไร่ของข้าวหอมมะลิอินทรีย์  จำแนกรายเกษตรกร รายกลุ่มเกษตรกร "/>
        <s v="3.4.1.3 ร้อยละที่เพิ่มขึ้นของผลผลิตต่อไร่ของข้าวหอมมะลิอินทรีย์ จำแนกรายเกษตรกร รายกลุ่มเกษตรกร "/>
        <s v="3.4.1.4 มูลค่าผลผลิตข้าวหอมมะลิอินทรีย์"/>
        <s v="4.1.1.1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    <s v="4.1.1.2 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    <s v="4.1.1.3 จำนวนโรงสีข้าวสำหรับการผลิตข้าวหอมมะลิอินทรีย์"/>
        <s v="4.1.2.1 จำนวนเกษตรกรที่ได้ที่ได้มาตรฐาน GMP/HACCP"/>
        <s v="4.1.2.2 ร้อยละที่เพิ่มขึ้นของจำนวนเกษตรกรที่ได้มาตรฐาน GMP/HACCP"/>
        <s v="4.2.1.1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    <s v="4.2.1.2 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    <s v="4.2.2.1 จำนวนเกษตรกรที่นำระบบเกษตรวัสดุเหลือใช้ (Zero Waste) มาปฏิบัติ"/>
        <s v="4.2.2.2 ร้อยละที่เพิ่มขึ้นของจำนวนเกษตรกรที่นำระบบเกษตรวัสดุเหลือใช้ (Zero Waste) มาปฏิบัติ"/>
        <s v="4.3.1.1 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      <s v="4.3.2.1 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      <s v="5.1.1.1 จำนวนสถานีขนส่งและกระจายสินค้าที่ปลอดภัยและมีมาตรฐาน (โรงสีขนาดใหญ่ กลาง)"/>
        <s v="5.2.1.1 ต้นทุนการขนส่งสินค้าการเกษตร จำแนกตามประเภทสินค้า และจำแนกสินค้าเกษตรทั่วไปกับเกษตรอินทรีย์"/>
        <s v="5.2.1.2 ร้อยละที่ลดลงของต้นทุนการขนส่งสินค้าการเกษตร จำแนกตามประเภทสินค้า และจำแนกสินค้าเกษตรทั่วไปกับเกษตรอินทรีย์"/>
        <s v="5.2.1.3 จำนวนสถานที่เก็บสินค้าข้าวหอมมะลิอินทรีย์ที่ได้รับมาตรฐาน"/>
        <s v="6.1.1.1 จำนวนผู้ซื้อ/ผู้ขายในตลาดกลางของสินค้าเกษตร (ข้าว)"/>
        <s v="6.1.2.1 ราคาข้าวต่อหน่วย จำแนกตามประเภทข้าว และหลักเกณฑ์ซื้อขายข้าวแต่ละชนิด"/>
        <s v="6.1.2.2 ราคาข้าวหอมมะลิอินทรีย์เฉลี่ยต่อตัน"/>
        <s v="3.1.3.1 จำนวนตลาดกลางและศูนย์จำหน่ายสินค้าในพื้นที่"/>
        <s v="6.2.1.1 จำนวนครั้งของการโฆษณาประชาสัมพันธ์และการส่งเสริมการขายข้าวเกษตรอินทรีย์ของยโสธรที่เหมาะสมกับแผนการผลิตและแผนการเก็บเกี่ยว "/>
        <s v="6.2.2.1 ปริมาณการสั่งซื้อข้าวเกษตรอินทรีย์จากการจัดงานแสดงสินค้าและ Road Show "/>
        <s v="6.2.2.2 มูลค่าการสั่งซื้อข้าวเกษตรอินทรีย์จากการจัดงานแสดงสินค้าและ Road Show "/>
        <s v="6.3.1.1 จำนวนเครือข่ายตลาดสินค้าในประเทศ"/>
        <s v="6.3.1.2 จำนวนเครือข่ายตลาดสินค้าต่างประเทศ"/>
        <s v="6.3.1.3 ปริมาณสินค้าการเกษตรที่ส่งออก/นำเข้าไปยัง เครือข่ายตลาดสินค้าในประเทศ"/>
        <s v="6.3.1.4 ร้อยละที่เพิ่มขึ้นของสินค้าการเกษตรที่ส่งออก/  นำเข้าไปยังเครือข่ายตลาดสินค้าในประเทศ"/>
        <s v="6.3.1.5 ปริมาณสินค้าการเกษตรที่ส่งออก/นำเข้าไปยัง เครือข่ายตลาดสินค้าต่างประเทศ"/>
        <s v="6.3.1.6 ร้อยละที่เพิ่มขึ้นของสินค้าการเกษตรที่ส่งออก/  นำเข้าไปยังเครือข่ายตลาดสินค้าต่างประเทศ"/>
        <s v="1.1.1.1 จำนวนโครงการงานวิจัยการผลิตสินค้า OTOP ข้าวอินทรีย์ "/>
        <s v="1.1.2.1 จำนวนโครงการงานวิจัยการผลิตสินค้า OTOP ข้าวอินทรีย์ที่มีการนำมาประยุกต์ใช้"/>
        <s v="1.2.1.1 จำนวนแผนงาน/โครงการส่งเสริมการออกแบบผลิตภัณฑ์"/>
        <s v="1.2.1.2 จำนวนกลุ่มที่ได้รับการส่งเสริมการออกแบบผลิตภัณฑ์ "/>
        <s v="1.3.1.1 จำนวนผลิตภัณฑ์ที่ขอรับการคุ้มครองทรัพย์สินทางปัญญา (สิทธิบัตร/ลิขสิทธิ์)"/>
        <s v="1.3.1 1 จำนวนผลิตภัณฑ์ที่ได้รับการคุ้มครองทรัพย์สินทางปัญญา (สิทธิบัตร/ลิขสิทธิ์)"/>
        <s v="2.1.1.1 จำนวนฐานข้อมูลด้านภูมิปัญญาท้องถิ่นเกี่ยวกับผลิตภัณฑ์ OTOP ข้าวอินทรีย์"/>
        <s v="2.2.1.1 ข้อมูลชนิดผลิตภัณฑ์ OTOP ข้าวอินทรีย์"/>
        <s v="2.2.1.2 ข้อมูลปริมาณการจำหน่ายผลิตภัณฑ์ OTOP ข้าวอินทรีย์"/>
        <s v="2.2.1.6 ข้อมูลแหล่งจำหน่ายผลิตภัณฑ์ OTOP ข้าวอินทรีย์"/>
        <s v="2.3.1.1 ชุดข้อมูลราคาผลิตภัณฑ์ OTOP ข้าวอินทรีย์"/>
        <s v="2.4.1.1 จำนวนแหล่งเงินทุน"/>
        <s v="2.4.1.2 จำนวนเงินทุนของกลุ่มผู้ผลิตผลิตภัณฑ์ OTOP ข้าวอินทรีย์ "/>
        <s v="2.5.1.1 จำนวนหน่วยงาน/องค์กรที่ให้ความรู้ด้านกฎระเบียบข้อบังคับการส่งออก"/>
        <s v="2.5.1.2 จำนวนกลุ่มที่มีศักยภาพในการส่งออกผลิตภัณฑ์ OTOP ข้าวอินทรีย์"/>
        <s v="3.1.1.1 จำนวนกลุ่มที่ได้รับการพัฒนาขีดความสามารถในการผลิต จำแนกตามโครงการ"/>
        <s v="3.1.1.2 จำนวนหน่วยงาน/องค์กรที่ให้ความรู้ในการผลิตผลิตภัณฑ์ OTOP ข้าวอินทรีย์"/>
        <s v="3.2.1.1 จำนวนกลุ่มที่ได้รับการพัฒนาศักยภาพในการบริหารจัดการกลุ่มและการดำเนินธุรกิจ จำแนกตามโครงการ"/>
        <s v="3.2.1.2 จำนวนหน่วยงาน/องค์กรที่ให้ความรู้เกี่ยวกับการพัฒนาศักยภาพในการบริหารจัดการกลุ่มและการดำเนินธุรกิจ จำแนกตามโครงการ"/>
        <s v="3.3.1.1 จำนวนกลุ่มผู้ผลิตข้าวอินทรีย์"/>
        <s v="3.3.1.2 จำนวนกลุ่มผู้ผลิตผลิตภัณฑ์ OTOP ข้าวอินทรีย์"/>
        <s v="3.3.1.3 จำนวนกลุ่มที่มีศักยภาพในการบริหารจัดการธุรกิจของกลุ่ม"/>
        <s v="3.4.1.1 จำนวนกลุ่มที่มีการนำเทคโนโลยีมาใช้ในการผลิตผลิตภัณฑ์ OTOP ข้าวอินทรีย์ (โรงสีข้าว/เครื่องบรรจุภัณฑ์)"/>
        <s v="3.4.1.2 จำนวนกลุ่มที่มีศักยภาพในการหาตลาด เพื่อจำหน่ายผลิตภัณฑ์"/>
        <s v="4.1.1.1 จำนวนกลุ่มที่มีสถานที่เก็บรักษาวัตถุดิบในการผลิตที่ได้มาตรฐาน"/>
        <s v="4.1.1.2 ปริมาณข้าวอินทรีย์ที่ผลิตได้ทั้งสิ้น"/>
        <s v="4.1.1.3 ปริมาณข้าวอินทรีย์ที่แปรรูปและจำหน่ายเป็นข้าวสาร"/>
        <s v="4.1.1.4 ปริมาณข้าวอินทรีย์ที่นำมาแปรรูปเป็นผลิตภัณฑ์ OTOP"/>
        <s v="4.2.1.1 จำนวนกลุ่มที่มีการพัฒนา ปรับปรุง สภาวะแวดล้อมบริเวณสถานประกอบการ/โรงงาน"/>
        <s v="4.2.1.2 จำนวนผลิตภัณฑ์ที่ได้รับมาตรฐาน OTOP "/>
        <s v="4.3.1.1 จำนวนกลุ่มที่มีการใช้เทคโนโลยีและภูมิปัญญาในการเพิ่มมูลค่าผลิต OTOP ข้าวอินทรีย์"/>
        <s v="5.1.1.1 ชนิดของการแปรรูปผลิตภัณฑ์ OTOP ข้าวอินทรีย์"/>
        <s v="5.1.1.2 ชนิดของผลิตภัณฑ์ที่เพิ่มขึ้น"/>
        <s v="5.2.1.1 จำนวนผลิตภัณฑ์ที่ได้รับการรับรองมาตรฐานบรรจุภัณฑ์"/>
        <s v="5.3.1.1 จำนวนผลิตภัณฑ์ที่มีตราสินค้า "/>
        <s v="5.3.1.2 จำนวนผลิตภัณฑ์ที่มีตราสินค้าและตรารับรองคุณภาพ"/>
        <s v="6.1.1.1 จำนวนแหล่งกระจายสินค้า "/>
        <s v="6.1.1.2 รูปแบบการจำหน่ายสินค้า (เช่น จำหน่ายที่ที่กลุ่มโดยตรง/ตลาดหรืองานแสดงสินค้า สั่งซื้อทางโทรศัพท์ สั่งซื้อทางอินเทอร์เน็ต จำหน่ายผ่านพ่อค้าคนกลาง)  "/>
        <s v="6.1.1.3 จำนวนกลุ่มที่มีแหล่งหรือศูนย์จำหน่ายสินค้าในต่างจังหวัด"/>
        <s v="6.1.1.4 จำนวนกลุ่มที่มีแหล่งหรือศูนย์จำหน่ายสินค้าในต่างประเทศ"/>
        <s v="6.2.1.1 จำนวนกลุ่มที่มีสถานที่เก็บรักษาสินค้าคงคลังที่เหมาะสม"/>
        <s v="7.1.1.1 จำนวนครั้งในการจัดงานแสดงสินค้าผลิตภัณฑ์ OTOP "/>
        <s v="7.1.1.2 ปริมาณและมูลค่าการจำหน่ายผลิตภัณฑ์ OTOP ข้าวอินทรีย์ในประเทศ"/>
        <s v="7.1.1.3 ปริมาณและมูลค่าการจำหน่ายผลิตภัณฑ์ OTOP ข้าวอินทรีย์ต่างประเทศ"/>
        <s v="7.2.1.1 จำนวนประเภท/ช่องทางการประชาสัมพันธ์ผลิตภัณฑ์ OTOP ของกลุ่ม"/>
        <s v="7.2.1.2 จำนวนประเภท/ช่องทางการประชาสัมพันธ์ผลิตภัณฑ์ OTOP ของจังหวัด"/>
        <s v="1.1.1.1 ระดับความครอบคลุมของกลยุทธ์ และโครงการต่อการกำหนดตำแหน่งเชิงยุทธศาสตร์ด้านการท่องเที่ยวของยโสธร (จำนวนโครงการที่สนับสนุนยุทธศาสตร์ด้านการท่องเที่ยวจังหวัดยโสธร)"/>
        <s v="1.1.1.2 สัดส่วนของงบประมาณที่ได้รับจัดสรรด้านการท่องเที่ยวต่องบประมาณทั้งหมด"/>
        <s v="1.2.1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1.3.1.1 จำนวนข้อมูลสารสนเทศเพื่อการท่องเที่ยวเชิงวัฒนธรรมประเพณีวิถีอีสาน "/>
        <s v="1.4.1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 พร้อมทั้งการวิเคราะห์ผลกระทบที่อาจจะเกิดขึ้น"/>
        <s v="1.5.1.1 จำนวนชุมชนที่มีส่วนร่วมในการสืบสานและร่วมนำเสนอวัฒนธรรมประเพณีวิถีอีสานของยโสธร"/>
        <s v="1.5.1.2 ร้อยละที่เพิ่มขึ้นของชุมชนที่มีส่วนร่วมในการสืบสานและร่วมนำเสนอวัฒนธรรมประเพณีวิถีอีสานของยโสธร"/>
        <s v="1.5.1.3 จำนวนกิจกรรมของชุมชนเกี่ยวกับการสืบสานวัฒนธรรมประเพณีวิถีอีสานของยโสธร"/>
        <s v="1.6.1.1 จำนวนคดีที่เกี่ยวข้องกับการท่องเที่ยว/นักท่องเที่ยว จำแนกตามรูปแบบคดี และแหล่งท่องเที่ยว"/>
        <s v="1.6.1.2 ร้อยละที่ลดลงของคดีที่เกี่ยวข้องกับการท่องเที่ยว/นักท่องเที่ยว จำแนกตามรูป แบบคดี และแหล่งท่องเที่ยว"/>
        <s v="2.1.1.1 จำนวนมัคคุเทศก์ท้องถิ่น/ผู้นำเที่ยวที่มีการขึ้นทะเบียนมัคคุเทศก์/ผู้นำเที่ยว"/>
        <s v="2.1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"/>
        <s v="2.2.1.1 จำนวนแรงงานในพื้นที่   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"/>
        <s v="2.2.1.2 ร้อยละที่เพิ่มขึ้นของแรงงานในพื้นที่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"/>
        <s v="2.3.1.1 จำนวนการรวมกลุ่มของผู้ประกอบการด้านท่องเที่ยววัฒนธรรมประเพณีวิถีอีสาน "/>
        <s v="2.3.1.2 ความหลากหลายของประเภทผู้ประกอบการด้านท่องเที่ยวและธุรกิจที่เกี่ยวข้องที่มีการรวมกลุ่มกัน"/>
        <s v="3.1.1.1 จำนวนแหล่งท่องเที่ยวที่ได้รับการพัฒนาทรัพยากรทางการท่องเที่ยว"/>
        <s v="ร้อยละที่เพิ่มขึ้นของแหล่งท่องเที่ยวที่ได้รับการพัฒนาทรัพยากรทางการท่องเที่ยว"/>
        <s v="3.2.1.1 อัตราการลดลงของ      ข้อร้องเรียนด้านปัญหามลภาวะในพื้นที่จังหวัด"/>
        <s v="3.2.2.1 จำนวนปริมาณฝุ่นละอองขนาดเล็ก (PM10) มีค่าเกินมาตรฐาน จำแนกเป็นรายวัน และเขตการปกครอง"/>
        <s v="3.3.1.1 จำนวนโครงการพัฒนาและปรับปรุงระบบสาธารณูปโภคและโครงสร้างพื้นฐาน ทั้งที่ซ่อมแซม ปรับปรุง และสร้างใหม่"/>
        <s v="3.3.1.2 สัดส่วนงบประมาณที่ใช้ในการพัฒนาและปรับปรุงระบบสาธารณูปโภคและโครงสร้างพื้นฐาน ต่องบประมาณทั้งหมดของจังหวัด"/>
        <s v="3.4.1.1 ปริมาณขยะที่เกิดขึ้นทั้งหมดต่อเดือน"/>
        <s v="3.4.1.2 ปริมาณขยะที่ได้รับการกำจัดโดยเฉลี่ยต่อเดือน"/>
        <s v="3.4.1.3 ร้อยละของปริมาณขยะที่ได้รับการกำจัดอย่างถูกวิธี/สุขลัษณะต่อปี"/>
        <s v="3.5.1.1 ร้อยละของครัวเรือนที่มีไฟฟ้าใช้ต่อครัวเรือนทั้งหมด"/>
        <s v="3.5.2.1 ร้อยละของครัวเรือนที่เข้าถึงน้ำประปาต่อครัวเรือนทั้งหมด"/>
        <s v="3.5.3.1 อัตราการเชื่อมต่ออินเตอร์เน็ตของประชากร "/>
        <s v="4.1.1.1 จำนวนกิจกรรมท่องเที่ยวเชิงวัฒนธรรมประเพณีวิถีอีสานที่เพิ่มขึ้นในปีปัจจุบันและปีที่ผ่านมา"/>
        <s v="4.1.1.2 จำนวนแหล่งท่องเที่ยวเชิงวัฒนธรรมประเพณีวิถีอีสานที่เพิ่มขึ้นในปีปัจจุบันและปีที่ผ่านมา"/>
        <s v="4.2.1.1 จำนวนแหล่งท่องเที่ยวเชิงวัฒนธรรมที่ดำเนินการ/ได้รับการพัฒนาให้เป็นไปตามมาตรฐานการท่องเที่ยวของ ททท. ในปีปัจจุบันและปีที่ผ่านมา"/>
        <s v="4.3.1.1 จำนวนแหล่งท่องเที่ยวที่ได้รับการส่งเสริม/อนุรักษ์/ฟื้นฟู/ปรับปรุง/บูรณะ/พัฒนา แหล่งท่องเที่ยวเชิงวัฒนธรรมประเพณีวิถีอีสาน ในปีปัจจุบันและปีที่ผ่านมา"/>
        <s v="4.4.1.1 จำนวนแหล่งท่องเที่ยวที่ได้รับการยกระดับคุณภาพสิ่งอำนวยความสะดวกให้ได้มาตรฐาน ในปีปัจจุบันและปีที่ผ่านมา"/>
        <s v="4.4.1.2 ร้อยละที่เพิ่มขึ้นของแหล่งท่องเที่ยวที่ได้รับการยกระดับคุณภาพสิ่งอำนวยความสะดวกให้ได้มาตรฐาน ในปีปัจจุบันและปีที่ผ่านมา"/>
        <s v="4.4.1.3 จำนวนแหล่งท่องเที่ยวเชิงอนุรักษ์และวัฒนธรรมทั้งหมด ที่เปิดให้บริการนักท่องเที่ยว/ผู้เยี่ยมเยียน"/>
        <s v="5.1.1.1 จำนวนธุรกิจที่พัก Guest- house ที่ได้รับการรับรองมาตรฐาน "/>
        <s v="5.1.1.2 จำนวนธุรกิจที่พัก Home stay ที่ได้รับการรับรองมาตรฐาน "/>
        <s v="5.1.1.3 จำนวนธุรกิจที่พักโรงแรมที่ได้รับการรับรองมาตรฐาน "/>
        <s v="5.1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5.2.1.1 จำนวนธุรกิจบริการที่เกี่ยวเนื่องกับการท่องเที่ยวที่ได้รับการรับรองมาตรฐาน เช่น ร้านอาหาร ร้านค้า OTOP เป็นต้น"/>
        <s v="5.2.1.1 จำนวนธุรกิจบริการที่เกี่ยวเนื่องกับการท่องเที่ยวที่ได้รับการสนับสนุนให้ขอรับการรับรองมาตรฐาน เช่น ร้านอาหาร ร้านค้า OTOP เป็นต้น"/>
        <s v="5.3.1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"/>
        <s v="5.3.1.2 รายได้จากการจำหน่ายสินค้าของฝากและของที่ระลึกที่เป็นอัตลักษณ์ของยโสธร จำแนกตามประเภทสินค้า และแหล่งท่องเที่ยว "/>
        <s v="5.4.1.1 จำนวนธุรกิจนำเที่ยวที่ได้รับรองมาตรฐาน"/>
        <s v="6.1.1.1 จำนวนนักท่องเที่ยวที่เพิ่มขึ้น จำแนกตามประเภท และแหล่งท่องเที่ยว"/>
        <s v="6.1.1.2 รายได้จากการท่องเที่ยวที่เพิ่มขึ้น จำแนกตามประเภท และแหล่งท่องเที่ยว"/>
        <s v="6.2.1.1 จำนวนเรื่องราวเชิงประสบการณ์และเอกลักษณ์การท่องเที่ยวเชิงวัฒนธรรมประเพณีวิถีอีสาน "/>
        <s v="6.2.1.2 จำนวนครั้งของการเผยแพร่และประชาสัมพันธ์การท่องเที่ยวเชิงวัฒนธรรมประเพณีวิถีอีสาน จำแนกตามประเภทของสื่อที่ใช้"/>
        <s v="6.3.1.1 จำนวนธุรกิจด้านการท่องเที่ยวที่ทำการตลาดเชิงรุกผ่านสื่อสมัยใหม่ (Social Network)"/>
        <s v="6.3.1.2 ร้อยละที่เพิ่มขึ้นของธุรกิจด้านการท่องเที่ยวที่ทำการตลาดเชิงรุกผ่านสื่อสมัยใหม่ (Social Network)"/>
        <s v="1.1.1.1 จำนวนคนที่ว่างงานในปีปัจจุบันและปีที่ผ่านมา"/>
        <s v="1.1.2.1 อัตราการว่างงาน จำแนกตามภาค เขตการปกครอง เพศ กลุ่มอายุ และระดับการศึกษาที่สำเร็จ"/>
        <s v="1.2.1.1 จำนวนกำลังแรงงานรวม จำแนกตาม เพศ กลุ่มอายุ ภาค เขตการปกครอง"/>
        <s v="1.3.1.1 จำนวนแรงงานที่ได้รับการพัฒนาฝีมือแรงงานและได้งานทำ (จำแนกตามกิจกรรมการฝึกหลัก ภาค และเพศ)"/>
        <s v="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      <s v="1.4.1.1 จำนวนแรงงานที่ได้รับการตรวจสุขภาพประจำปี"/>
        <s v="1.4.2.1 อัตราการประสบอันตรายหรือเจ็บป่วยเนื่องจากการทำงานต่อลูกจ้าง 1,000 ราย"/>
        <s v="1.5.1.1 จำนวนแรงงานนอกระบบได้รับบาดเจ็บหรืออุบัติเหตุจากการทำงานจำแนก เพศ และเขตการปกครอง"/>
        <s v="1.5.2.1 อัตราการปฏิบัติถูกต้องตามกฎหมายคุ้มครองความปลอดภัยในการทำงานของสถานประกอบกิจการ"/>
        <s v="1.6.1.1 จำนวนแรงงานที่เข้าร่วมกิจกรรมเสริมรายได้แรงงาน หรือการฝึกอาชีพเสริม"/>
        <s v="2.1.1.1 จำนวนแรงงานที่เข้าร่วมกิจกรรมให้ความรู้ ทักษะให้ชุมชนมีอาชีพเสริมเพื่อสร้างรายได้"/>
        <s v="2.1.1.2 จำนวนชุมชนที่เข้าร่วมกิจกรรมให้ความรู้ ทักษะให้ชุมชนมีอาชีพเสริมเพื่อสร้างรายได้"/>
        <s v="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    <s v="2.3.1.1 การออมเฉลี่ยของแรงงาน"/>
        <s v="2.3.2.1 จำนวนแรงงานที่ได้เข้าร่วมกิจกรรมส่งเสริมการออมในชุมชนและเสริมรายได้แรงงาน"/>
        <s v="2.3.2.2 ร้อยละที่เพิ่มขึ้นของแรงงานที่ได้เข้าร่วมกิจกรรมส่งเสริมการออมในชุมชนและเสริมรายได้แรงงาน"/>
        <s v="3.1.1.2 จำนวนคดีอุบัติเหตุจราจรจำแนกตามผู้ขับขี่ สาเหตุการเกิดอุบัติเหตุ ลักษณะสภาพที่เกิดเหตุ"/>
        <s v="3.1.2.1 ร้อยละคดีอุบัติเหตุจราจรจำแนกตามผู้ขับขี่ สาเหตุการเกิดอุบัติเหตุ ลักษณะสภาพที่เกิดเหตุ"/>
        <s v="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3.2.2.1 จำนวนผู้ถูกจับกุม จำแนกตามเพศ อายุ สถานภาพการศึกษา"/>
        <s v="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3.3.1.1 จำนวนการจับกุมคดียาเสพติด จำแนกตามประเภทข้อหา สารเสพติด พื้นที่"/>
        <s v="3.3.2.1 จำนวนผู้รับการบำบัดฟื้นฟูจำแนกตามมาตรการ (สมัครใจบำบัด บังคับบำบัด และต้องโทษ)"/>
        <s v="3.3.3.1 จำนวนผู้ผ่านการบำบัดฟื้นฟูจำแนกตามผลการบำบัดฟื้นฟู"/>
        <s v="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3.4.2.1 อัตราการประสบเหตุเทียบกับจำนวนประชากร จำแนกตามประเภทความผิดที่ตกเป็นเหยื่ออาชญากรรม"/>
        <s v="3.5.1.1 จำนวนผู้ประสบภัยจำแนกตามประเภทภัย"/>
        <s v="3.5.1.2 จำนวนผู้ประสบภัยที่ได้รับความช่วยเหลือ จำแนกตามประเภทภัย และเขตการปกครอง"/>
        <s v="4.1.1.1 จำนวนกิจกรรมสร้างความสัมพันธ์ในครอบครัว"/>
        <s v="4.1.1.2 จำนวนผู้ที่เข้าร่วมกิจกรรมสร้างความสัมพันธ์ในครอบครัว"/>
        <s v="4.1.2.1 จำนวนครัวเรือนที่มีพ่อหรือแม่เป็นผู้ปกครองคนเดียว จำแนก เขตการปกครอง "/>
        <s v="4.1.3.1 จำนวนศูนย์พัฒนาครอบครัวในชุมชน จำแนกรายจังหวัด"/>
        <s v="4.2.1.1 จำนวนกิจกรรมสร้างศีลธรรมจริยธรรมในครอบครัว"/>
        <s v="4.2.1.2 จำนวนผู้ที่เข้าร่วมกิจกรรมสร้างศีลธรรมจริยธรรมในครอบครัว"/>
        <s v="4.2.2.1 จำนวนแม่อายุ 15 -19 ปีที่คลอดบุตร"/>
        <s v="4.2.3.1 จำนวนแม่อายุน้อยกว่า 20 ปีที่คลอดบุตร จำแนกอายุ และจังหวัด "/>
        <s v="4.3.1.1 จำนวนกิจกรรมสร้างเสริมความสามัคคีในครอบครัวและชุมชน"/>
        <s v="4.3.1.2 จำนวนผู้เข้าร่วมกิจกรรมสร้างเสริมความสามัคคีในครอบครัวและชุมชน"/>
        <s v="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4.3.3.1 จำนวนครัวเรือนที่มีพ่อหรือแม่เป็นผู้ปกครองคนเดียว จำแนกเพศ เขตการปกครอง ภาค และจังหวัด"/>
        <s v="4.4.1.1 จำนวนกิจกรรมเพื่อปลูกฝังจิตสำนึกและความรับผิดชอบต่อครอบครัวให้คนในชุมชน "/>
        <s v="4.4.1.2 จำนวนผู้เข้าร่วมกิจกรรมเพื่อปลูกฝังจิตสำนึกและความรับผิดชอบต่อครอบครัวให้คนในชุมชน "/>
        <s v="1.1.1.1 จำนวนพื้นที่ป่าไม้ของจังหวัด"/>
        <s v="1.1.1.2 ร้อยละที่เพิ่มขึ้นของพื้นที่ป่าไม้ของจังหวัด"/>
        <s v="1.1.1.3 จำนวนแหล่งน้ำของจังหวัด จำแนกตามแหล่งธรรมชาติและที่สร้างขึ้น"/>
        <s v="1.1.1.4 ร้อยละที่เพิ่มขึ้นของจำนวนแหล่งน้ำของจังหวัด จำแนกตามแหล่งธรรมชาติและที่สร้างขึ้น"/>
        <s v="1.2.1.1 จำนวนปัญหาการพังทลายของดิน จำแนกตามเขตปกครอง"/>
        <s v="1.2.1.2 ร้อยละที่ลดลงของปัญหาการพังทลายของดิน จำแนกตามเขตปกครอง"/>
        <s v="1.3.1.1 จำนวนแหล่งน้ำที่ได้รับการอนุรักษ์ฟื้นฟู "/>
        <s v="1.3.2.1 ปริมาณออกซิเจนที่ละลายน้ำ (dissolved oxygen, DO) "/>
        <s v="1.3.2.2 จำนวนแหล่งน้ำที่มีค่า โดยปริมาณออกซิเจนที่ละลายน้ำ (dissolved oxygen, DO) จะต้องสูง (5-8 มล./ลิตร)"/>
        <s v="1.4.1.1 ข้อมูลอัตราพื้นที่ป่าอนุรักษ์ถูกบุกรุกทำลาย"/>
        <s v="2.1.1.1 ผลวิเคราะห์คุณภาพดิน จำแนกตามเขตปกครอง"/>
        <s v="2.1.1.2 จำนวนพื้นที่ที่ได้รับการฟื้นฟูและปรับปรุงคุณภาพดิน"/>
        <s v="2.1.1.3 สัดส่วนพื้นที่ที่ได้รับการฟื้นฟูและปรับปรุงคุณภาพดิน เทียบกับพื้นที่เกษตรกรรม และพื้นที่ทั้งหมดของจังหวัด"/>
        <s v="2.2.1.1 จำนวนพื้นที่ป่า/ระบบนิเวศน์ที่ได้รับการฟื้นฟู"/>
        <s v="2.2.1.2 สัดส่วนพื้นที่ป่า/ระบบนิเวศน์ที่ได้รับการฟื้นฟู ต่อพื้นที่ป่า/ระบบนิเวศน์ทั้งหมดของจังหวัด"/>
        <s v="2.3.1.1 จำนวนพื้นที่สวนหย่อมสวนสาธารณะ จำแนกตามเขตปกครอง"/>
        <s v="2.4.1.1 จำนวนโครงการฟื้นฟู/สร้าง ทรัพยากรป่าไม้และแหล่งน้ำให้มีความสมบูรณ์มากขึ้น"/>
        <s v="2.4.1.2 จำนวนผู้เข้าร่วมโครงการฟื้นฟู/สร้าง ทรัพยากรป่าไม้และแหล่งน้ำให้มีความสมบูรณ์มากขึ้น"/>
        <s v="2.5.1.1 จำนวนแหล่งกักเก็บน้ำที่ได้รับการพัฒนา ปรับปรุงระบบระบายน้ำ และผันน้ำ"/>
        <s v="2.6.1.1 จำนวนพื้นที่ขาดแคลนน้ำ"/>
        <s v="2.6.1.2 ร้อยละที่ลดลงของจำนวนพื้นที่ขาดแคลนน้ำ"/>
        <s v="2.7.1.1 จำนวนครัวเรือนที่ขาดแคลนน้ำเพื่ออุปโภคและบริโภค"/>
        <s v="2.7.2.1 พื้นที่ทำการเกษตรได้รับน้ำเพื่อการเกษตรอย่างเพียงพอ"/>
        <s v="3.1.1.1 จำนวนองค์ความรู้ด้านการอนุรักษ์ป่าไม้และแหล่งน้ำ"/>
        <s v="3.1.2.1 จำนวนครั้งของการเผยแพร่องค์ความรู้ด้านการอนุรักษ์ป่าไม้และแหล่งน้ำ"/>
        <s v="3.1.2.2 จำนวนประชาชนผู้ได้รับการถ่ายทอดองค์ความรู้ด้านการอนุรักษ์ป่าไม้และแหล่งน้ำ จำนวนตามเขตปกครอง"/>
        <s v="3.2.1.1 แผนชุมชนด้านการอนุรักษ์ ฟื้นฟูป่าไม้และแหล่งน้ำ โดยมีคณะกรรมการ ทั้งในระดับจังหวัด และระดับชุมชนท้องถิ่น "/>
        <s v="3.2.2.1 ความถี่ในการประชุมคณะกรรมการ ทั้งในระดับจังหวัด และระดับชุมชนท้องถิ่น "/>
        <s v="3.3.1.1 จำนวนโครงการอนุรักษ์ป่าไม้และแหล่งน้ำ"/>
        <s v="3.3.2.1 จำนวนเกษตรกรและภาคีเครือข่ายชุมชนที่เข้าร่วมโครงการอนุรักษ์ป่าไม้และแหล่งน้ำ จำแนกรายโครงการ"/>
        <s v="3.3.2.2 จำนวนสมาชิกของเครือข่ายชุมชนที่เข้าร่วมโครงการอนุรักษ์ป่าไม้และแหล่งน้ำ จำแนกรายโครงการ"/>
        <s v="3.4.1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      <s v="3.4.1.2 จำนวนประชาชนที่เข้ามามีส่วนร่วม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      <s v="4.1.1.1 โครงสร้างการทำงานเชิงบูรณาการของหน่วยงานและชุมชนที่เกี่ยวข้อง"/>
        <s v="4.1.2.1 ความถี่ในการประชุมหน่วยงานที่เกี่ยวข้อง"/>
        <s v="4.2.1.1 ระบบฐานข้อมูลสารสนเทศและองค์ความรู้ เพื่อการบริหารจัดการป่าไม้และแหล่งน้ำ"/>
        <s v="4.3.1.1 จำนวนโครงการส่งเสริมการใช้ประโยชน์จากป่าไม้และแหล่งน้ำอย่างคุ้มค่า"/>
        <s v="4.3.1.2 จำนวนผู้เข้าร่วมโครงการส่งเสริมการใช้ประโยชน์จากป่าไม้และแหล่งน้ำอย่างคุ้มค่า จำแนกรายโครงการ"/>
        <s v="4.4.1.1 แผนชุมชนเพื่อการใช้ทรัพยากรป่าไม้และทรัพยากรน้ำอย่างยั่งยืน "/>
        <s v="4.4.2.1 ความถี่ในการประชุมคณะกรรมการทั้งในระดับจังหวัด และระดับชุมชนท้องถิ่น"/>
      </sharedItems>
    </cacheField>
    <cacheField name="หน่วยวัด" numFmtId="0">
      <sharedItems containsBlank="1" count="39">
        <s v="พันธุ์"/>
        <s v="แห่ง"/>
        <s v="โครงการ"/>
        <s v="เรื่อง"/>
        <s v="ไร่"/>
        <s v="สัดส่วน"/>
        <s v="ร้อยละ"/>
        <s v="ราย"/>
        <s v="กลุ่ม"/>
        <s v="ชุด"/>
        <s v="ตร.กม./ไร่"/>
        <m/>
        <s v="บาท"/>
        <s v="โรงงาน"/>
        <s v="ตัน"/>
        <s v="กิโลกรัม/ไร่"/>
        <s v="โรง"/>
        <s v="ผลิตภัณฑ์"/>
        <s v="สถานี"/>
        <s v="บาท/ตัน"/>
        <s v="ครั้ง"/>
        <s v="เครือข่าย"/>
        <s v="ชนิด"/>
        <s v="ล้านบาท"/>
        <s v="หน่วยงาน"/>
        <s v="รูปแบบ"/>
        <s v="ช่องทาง"/>
        <s v="ชุมชน"/>
        <s v="กิจกรรม"/>
        <s v="คดี"/>
        <s v="ประเภท"/>
        <s v="แหล่ง"/>
        <s v="PM"/>
        <s v="ตัน/เดือน"/>
        <s v="ครัวเรือน"/>
        <s v="มล./ลิตร"/>
        <s v="องค์ความรู้"/>
        <s v="แผน"/>
        <s v="ฐานข้อมูล"/>
      </sharedItems>
    </cacheField>
    <cacheField name="2557" numFmtId="0">
      <sharedItems containsBlank="1" containsMixedTypes="1" containsNumber="1" minValue="-2.75" maxValue="354312000"/>
    </cacheField>
    <cacheField name="2558" numFmtId="0">
      <sharedItems containsBlank="1" containsMixedTypes="1" containsNumber="1" minValue="-18.29679595278246" maxValue="276952500"/>
    </cacheField>
    <cacheField name="2559" numFmtId="0">
      <sharedItems containsBlank="1" containsMixedTypes="1" containsNumber="1" minValue="-31.106870229007633" maxValue="235375000"/>
    </cacheField>
    <cacheField name="2560" numFmtId="0">
      <sharedItems containsBlank="1" containsMixedTypes="1" containsNumber="1" minValue="-94.01" maxValue="1466137500"/>
    </cacheField>
    <cacheField name="2561" numFmtId="0">
      <sharedItems containsBlank="1" containsMixedTypes="1" containsNumber="1" minValue="-50" maxValue="3416000000"/>
    </cacheField>
    <cacheField name="2562" numFmtId="0">
      <sharedItems containsBlank="1" containsMixedTypes="1" containsNumber="1" minValue="-80.7" maxValue="106392797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27">
        <s v="สำนักงานเกษตรจังหวัดยโสธร"/>
        <s v="สำนักงานเกษตรและสหกรณ์จังหวัดยโสธร"/>
        <s v="โครงการชลประทานจังหวัดยโสธร"/>
        <s v="สถานีพัฒนาที่ดินจังหวัดยโสธร"/>
        <s v="สำนักงานอุตสาหกรรมจังหวัดยโสธร"/>
        <s v="สำนักงานพาณิชย์จังหวัดยโสธร"/>
        <s v="สำนักงานการค้าภายในจังหวัดยโสธร"/>
        <s v="สำนักงานพัฒนาชุมชนจังหวัดยโสธร"/>
        <s v="สำนักงานสหกรณ์จังหวัดยโสธร"/>
        <s v="สำนักงานจังหวัดยโสธร"/>
        <s v="สำนักงานการท่องเที่ยวและกีฬาจังหวัดยโสธร"/>
        <s v="สำนักงานวัฒนธรรมจังหวัดยโสธร"/>
        <s v="ตำรวจภูธรจังหวัดยโสธร"/>
        <s v="สำนักงานทรัพยากรธรรมชาติและสิ่งแวดล้อม"/>
        <s v="สำนักงานพัฒนาชุมชนยโสธร"/>
        <s v="สำนักงานสถิติจังหวัดยสธร"/>
        <s v="สำนักงานสถิติจังหวัดยโสธร"/>
        <s v="สำนักงานพัฒนาฝีมือแรงงานยโสธร"/>
        <s v="สำนักงานสวัสดิการและคุ้มครองแรงงานจังหวัดยโสธร"/>
        <s v="ศูนย์ปฏิบัติการต่อสู้เพื่อเอาชนะยาเสพติจังหวัดยโสธร"/>
        <s v="ที่ทำการปกครองจังหวัดยโสธร "/>
        <s v="สำนักงานป้องกันและบรรเทาสาธารณภัยจังหวัดยโสธร"/>
        <s v="สำนักงานพัฒนาสังคมและความมั่นคงของมนุษย์จังหวัดยโสธร"/>
        <s v="สำนักงานสาธารณสุขจังหวัดยโสธร"/>
        <s v="สำนักงานทรัพยากรธรรมชาติและสิ่งแวดล้อมจังหวัดยโสธร"/>
        <s v="สำนักงานโยธาและผังเมืองจังหวัดยโสธร"/>
        <s v="สำนักงานการส่งเสริมการปกครองท้องถิ่นจังหวัดยโสธร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8">
  <r>
    <x v="0"/>
    <x v="0"/>
    <x v="0"/>
    <x v="0"/>
    <x v="0"/>
    <m/>
  </r>
  <r>
    <x v="1"/>
    <x v="1"/>
    <x v="1"/>
    <x v="1"/>
    <x v="1"/>
    <s v="1.1.1.1 ชนิดพันธุ์ข้าวคุณภาพดีและทนต่อโรคเหมาะกับพื้นที่"/>
  </r>
  <r>
    <x v="1"/>
    <x v="1"/>
    <x v="1"/>
    <x v="1"/>
    <x v="2"/>
    <s v="1.1.2.1 พันธุ์ข้าวที่เกษตรกรนิยมปลูก"/>
  </r>
  <r>
    <x v="1"/>
    <x v="1"/>
    <x v="1"/>
    <x v="1"/>
    <x v="3"/>
    <s v="1.1.3.1 จำนวนแหล่งวิจัยและผลิตพันธุ์ข้าวคุณภาพดีและทนต่อโรค"/>
  </r>
  <r>
    <x v="1"/>
    <x v="1"/>
    <x v="1"/>
    <x v="1"/>
    <x v="4"/>
    <s v="1.1.4.1 จำนวนโครงกางานวิจัยที่สำเร็จ"/>
  </r>
  <r>
    <x v="1"/>
    <x v="1"/>
    <x v="1"/>
    <x v="2"/>
    <x v="5"/>
    <s v="1.2.1.1 โครงการงานวิจัยเพื่อลดต้นทุนการผลิต"/>
  </r>
  <r>
    <x v="1"/>
    <x v="1"/>
    <x v="1"/>
    <x v="3"/>
    <x v="6"/>
    <s v="1.3.1.1 งานวิจัยเทคโนโลยีและนวัตกรรมเพื่อเพิ่มผลผลิตที่เหมาะสมกับการปลูกข้าวเกษตรอินทรีย์ในพื้นที่"/>
  </r>
  <r>
    <x v="1"/>
    <x v="1"/>
    <x v="1"/>
    <x v="4"/>
    <x v="7"/>
    <s v="1.4.1.1 รายงานการศึกษาความต้องการของตลาดและแนวโน้มสถานการณ์ข้าว ทั้งในและต่างประเทศ"/>
  </r>
  <r>
    <x v="1"/>
    <x v="1"/>
    <x v="2"/>
    <x v="5"/>
    <x v="8"/>
    <s v="2.1.1.1 พื้นที่เกษตรกรรมภายใต้ระบบชลประทาน"/>
  </r>
  <r>
    <x v="1"/>
    <x v="1"/>
    <x v="2"/>
    <x v="5"/>
    <x v="8"/>
    <s v="2.1.1.2 พื้นที่เกษตรกรรมไม่อยู่ในระบบชลประทาน"/>
  </r>
  <r>
    <x v="1"/>
    <x v="1"/>
    <x v="2"/>
    <x v="5"/>
    <x v="8"/>
    <s v="2.1.1.3 พื้นที่ที่ได้รับการพัฒนาระบบบริหารจัดการน้ำ"/>
  </r>
  <r>
    <x v="1"/>
    <x v="1"/>
    <x v="2"/>
    <x v="5"/>
    <x v="8"/>
    <s v="2.1.1.4 สัดส่วนพื้นที่ที่ได้รับการพัฒนาระบบบริหารจัดการน้ำต่อพื้นที่เกษตรกรรมทั้งหมดของจังหวัด"/>
  </r>
  <r>
    <x v="1"/>
    <x v="1"/>
    <x v="2"/>
    <x v="5"/>
    <x v="8"/>
    <s v="2.1.1.5 จำนวนพื้นที่ที่ได้รับการพัฒนาระบบกักเก็บน้ำ"/>
  </r>
  <r>
    <x v="1"/>
    <x v="1"/>
    <x v="2"/>
    <x v="5"/>
    <x v="8"/>
    <s v="2.1.1.6 จำนวนพื้นที่ที่ได้รับการพัฒนาระบบระบบชลประทาน"/>
  </r>
  <r>
    <x v="1"/>
    <x v="1"/>
    <x v="2"/>
    <x v="5"/>
    <x v="8"/>
    <s v="2.1.1.7 ร้อยละที่เพิ่มขึ้นของจำนวนพื้นที่ที่ได้ รับการพัฒนาระบบกักเก็บน้ำ"/>
  </r>
  <r>
    <x v="1"/>
    <x v="1"/>
    <x v="2"/>
    <x v="5"/>
    <x v="8"/>
    <s v="2.1.1.8 ร้อยละที่เพิ่มขึ้นของจำนวนพื้นที่ที่ได้ รับการพัฒนาระบบ ระบบชลประทาน"/>
  </r>
  <r>
    <x v="1"/>
    <x v="1"/>
    <x v="2"/>
    <x v="5"/>
    <x v="8"/>
    <s v="2.1.1.9 จำนวนแหล่งน้ำทั้งสิ้นในจังหวัด"/>
  </r>
  <r>
    <x v="1"/>
    <x v="1"/>
    <x v="2"/>
    <x v="5"/>
    <x v="8"/>
    <s v="2.1.1.10 จำนวนพื้นที่ปลูกข้าวหอมมะลิอินทรีย์ในเขตชลประทาน"/>
  </r>
  <r>
    <x v="1"/>
    <x v="1"/>
    <x v="2"/>
    <x v="5"/>
    <x v="8"/>
    <s v="2.1.1.11 จำนวนพื้นที่ปลูกข้าวหอมมะลิอินทรีย์นอกเขตชลประทาน"/>
  </r>
  <r>
    <x v="1"/>
    <x v="1"/>
    <x v="2"/>
    <x v="6"/>
    <x v="9"/>
    <s v="2.2.1.1 เนื้อที่เกษตรกรรมโดยรวมของจังหวัด"/>
  </r>
  <r>
    <x v="1"/>
    <x v="1"/>
    <x v="2"/>
    <x v="6"/>
    <x v="10"/>
    <s v="2.2.2.1 จำนวนพื้นที่ที่เหมาะกับการเพาะปลูกพืชแต่ละชนิด (ข้าว อ้อย มันสำปะหลัง)"/>
  </r>
  <r>
    <x v="1"/>
    <x v="1"/>
    <x v="2"/>
    <x v="6"/>
    <x v="10"/>
    <s v="2.2.2.1.1 จำนวนพื้นที่ที่เหมาะกับการเพาะปลูกพืช -ข้าว"/>
  </r>
  <r>
    <x v="1"/>
    <x v="1"/>
    <x v="2"/>
    <x v="6"/>
    <x v="10"/>
    <s v="2.2.2.1.2 จำนวนพื้นที่ที่เหมาะกับการเพาะปลูกพืช -อ้อย"/>
  </r>
  <r>
    <x v="1"/>
    <x v="1"/>
    <x v="2"/>
    <x v="6"/>
    <x v="10"/>
    <s v="2.2.2.1.3 จำนวนพื้นที่ที่เหมาะกับการเพาะปลูกพืช -มันสำปะหลัง"/>
  </r>
  <r>
    <x v="1"/>
    <x v="1"/>
    <x v="2"/>
    <x v="6"/>
    <x v="10"/>
    <s v="2.2.2.2 จำนวนพื้นที่ปลูกข้าวหอมมะลิอินทรีย์"/>
  </r>
  <r>
    <x v="1"/>
    <x v="1"/>
    <x v="2"/>
    <x v="6"/>
    <x v="10"/>
    <s v="2.2.2.3 จำนวนพื้นที่เก็บเกี่ยวข้าวหอมมะลิอินทรีย์"/>
  </r>
  <r>
    <x v="1"/>
    <x v="1"/>
    <x v="2"/>
    <x v="6"/>
    <x v="11"/>
    <s v="2.2.3.1 จำนวนเกษตรกรที่ขึ้นทะเบียน จำแนกตามการจัดพื้นที่เกษตรของจังหวัด (Zoning)"/>
  </r>
  <r>
    <x v="1"/>
    <x v="1"/>
    <x v="2"/>
    <x v="7"/>
    <x v="12"/>
    <s v="2.3.1.1 จำนวนเกษตรกรที่ได้รับการสนับสนุนเมล็ดพันธุ์ที่ดี"/>
  </r>
  <r>
    <x v="1"/>
    <x v="1"/>
    <x v="2"/>
    <x v="7"/>
    <x v="12"/>
    <s v="2.3.1.2 ร้อยละที่เพิ่มขึ้นของเกษตรกรที่ได้รับการสนับสนุนเมล็ดพันธุ์ที่ดี"/>
  </r>
  <r>
    <x v="1"/>
    <x v="1"/>
    <x v="2"/>
    <x v="7"/>
    <x v="13"/>
    <s v="2.3.2.1 จำนวนพื้นที่ปลูกข้าวที่ได้รับการสนับสนุนเมล็ดพันธ์ที่ดี เทียบกับพื้นที่เพาะปลูกทั้งหมด"/>
  </r>
  <r>
    <x v="1"/>
    <x v="1"/>
    <x v="2"/>
    <x v="7"/>
    <x v="14"/>
    <s v="2.3.3.1 ร้อยละที่เพิ่มขึ้นของจำนวนพื้นที่ปลูกข้าวที่ได้รับการสนับสนุนเมล็ดพันธ์ที่ดี"/>
  </r>
  <r>
    <x v="1"/>
    <x v="1"/>
    <x v="2"/>
    <x v="7"/>
    <x v="15"/>
    <s v="2.3.4.1 จำนวนกลุ่มที่จำหน่ายพันธุ์ข้าวหอมมะลิอินทรีย์"/>
  </r>
  <r>
    <x v="1"/>
    <x v="1"/>
    <x v="2"/>
    <x v="8"/>
    <x v="16"/>
    <s v="2.4.1.1 จำนวนพื้นที่ที่มีความเหมาะสมในการเพาะปลูก"/>
  </r>
  <r>
    <x v="1"/>
    <x v="1"/>
    <x v="2"/>
    <x v="8"/>
    <x v="16"/>
    <s v="2.4.1.2 จำนวนพื้นที่ที่ได้รับการปรับปรุงคุณภาพดิน"/>
  </r>
  <r>
    <x v="1"/>
    <x v="1"/>
    <x v="2"/>
    <x v="8"/>
    <x v="16"/>
    <s v="2.4.1.3 พื้นที่ที่คุณภาพดินและลักษณะพื้นที่ มีความเหมาะสมในการเพาะปลูกพืชผลการเกษตร"/>
  </r>
  <r>
    <x v="1"/>
    <x v="1"/>
    <x v="2"/>
    <x v="8"/>
    <x v="16"/>
    <s v="2.4.1.4 สัดส่วนพื้นที่ที่ได้รับการพัฒนาคุณภาพดินต่อพื้นที่เกษตรกรรมทั้งหมดของจังหวัด"/>
  </r>
  <r>
    <x v="1"/>
    <x v="1"/>
    <x v="2"/>
    <x v="8"/>
    <x v="16"/>
    <s v="2.4.1.5 ชนิดของดินที่มีความเหมาะสมสำหรับการปลูกข้าวหอมมะลิอินทรีย์ของจังหวัด (ข้อมูลชุดดินระดับตำบล)"/>
  </r>
  <r>
    <x v="1"/>
    <x v="1"/>
    <x v="2"/>
    <x v="8"/>
    <x v="16"/>
    <s v="2.4.1.6 ค่าวิเคราะห์ดินในแต่ละพื้นที่ (ข้อมูลชุดดินระดับตำบล)"/>
  </r>
  <r>
    <x v="1"/>
    <x v="1"/>
    <x v="2"/>
    <x v="8"/>
    <x v="17"/>
    <s v="2.4.2.1 พื้นที่ดินเค็ม (ตารางกิโลเมตร/ไร่)"/>
  </r>
  <r>
    <x v="1"/>
    <x v="1"/>
    <x v="2"/>
    <x v="8"/>
    <x v="17"/>
    <s v="2.4.2.2 ร้อยละที่ลดลงของพื้นที่ดินเค็ม"/>
  </r>
  <r>
    <x v="1"/>
    <x v="1"/>
    <x v="2"/>
    <x v="8"/>
    <x v="17"/>
    <s v="2.4.2.3 สัดส่วนพื้นที่ที่ได้รับการพัฒนาลดปัญหาดินเค็มต่อพื้นที่เกษตรกรรมทั้งหมดของจังหวัด"/>
  </r>
  <r>
    <x v="1"/>
    <x v="1"/>
    <x v="2"/>
    <x v="9"/>
    <x v="18"/>
    <s v="2.5.1.1 จำนวนกลุ่มเกษตรกร และจำนวนสมาชิก จำแนกตามประเภทการจัดตั้ง "/>
  </r>
  <r>
    <x v="1"/>
    <x v="1"/>
    <x v="2"/>
    <x v="9"/>
    <x v="18"/>
    <s v="2.5.1.1.1 จำนวนกลุ่มเกษตรกร จำแนกตามประเภทการจัดตั้ง "/>
  </r>
  <r>
    <x v="1"/>
    <x v="1"/>
    <x v="2"/>
    <x v="9"/>
    <x v="18"/>
    <s v="2.5.1.1.2 จำนวนสมาชิก จำแนกตามประเภทการจัดตั้ง "/>
  </r>
  <r>
    <x v="1"/>
    <x v="1"/>
    <x v="2"/>
    <x v="9"/>
    <x v="18"/>
    <s v="2.5.1.2 ร้อยละที่เพิ่มขึ้นของกลุ่มเกษตรกร และจำนวนสมาชิก จำแนกตามประเภทการจัดตั้ง "/>
  </r>
  <r>
    <x v="1"/>
    <x v="1"/>
    <x v="2"/>
    <x v="10"/>
    <x v="19"/>
    <s v="2.6.1.1 จำนวนองค์ความรู้"/>
  </r>
  <r>
    <x v="1"/>
    <x v="1"/>
    <x v="2"/>
    <x v="10"/>
    <x v="20"/>
    <s v="2.6.2.1 จำนวนเกษตรกรที่ได้รับองค์ความรู้และเพิ่มขีดความสามารถด้านเกษตรกรรม"/>
  </r>
  <r>
    <x v="1"/>
    <x v="1"/>
    <x v="2"/>
    <x v="10"/>
    <x v="20"/>
    <s v="2.6.2.2 ร้อยละที่เพิ่มขึ้นของเกษตรกรที่ได้รับองค์ความรู้และเพิ่มขีดความสามารถด้านเกษตรกรรม"/>
  </r>
  <r>
    <x v="1"/>
    <x v="1"/>
    <x v="2"/>
    <x v="10"/>
    <x v="20"/>
    <s v="2.6.2.3 จำนวนโครงการด้านองค์ความรู้และเพิ่มขีดความสามารถด้านเกษตรกรรม"/>
  </r>
  <r>
    <x v="1"/>
    <x v="1"/>
    <x v="2"/>
    <x v="11"/>
    <x v="21"/>
    <s v="2.7.1.1 โครงการสินเชื่อ/กองทุนเพื่อช่วยเหลือด้านการเงินให้เกษตรกร"/>
  </r>
  <r>
    <x v="1"/>
    <x v="1"/>
    <x v="2"/>
    <x v="11"/>
    <x v="21"/>
    <s v="2.7.1.2 วงเงินสินเชื่อ/กองทุนเพื่อช่วยเหลือด้านการเงินให้เกษตรกร"/>
  </r>
  <r>
    <x v="1"/>
    <x v="1"/>
    <x v="2"/>
    <x v="11"/>
    <x v="21"/>
    <s v="2.7.1.3 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</r>
  <r>
    <x v="1"/>
    <x v="1"/>
    <x v="3"/>
    <x v="12"/>
    <x v="22"/>
    <s v="3.1.1.1 จำนวนเกษตรกรที่ได้รับการส่งเสริมกระบวนการผลิตตามวิธีการเกษตรดีที่เหมาะสม (GAP)"/>
  </r>
  <r>
    <x v="1"/>
    <x v="1"/>
    <x v="3"/>
    <x v="12"/>
    <x v="22"/>
    <s v="3.1.1.2 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</r>
  <r>
    <x v="1"/>
    <x v="1"/>
    <x v="3"/>
    <x v="13"/>
    <x v="23"/>
    <s v="3.2.1.1 ร้อยละที่ลดลงของการใส่ปุ๋ย การใช้สารเคมี และการกำจัดศัตรูพืช "/>
  </r>
  <r>
    <x v="1"/>
    <x v="1"/>
    <x v="3"/>
    <x v="13"/>
    <x v="24"/>
    <s v="3.2.2.1 ร้อยละที่เพิ่มขึ้นของจำนวนเกษตรกรที่ที่ใช้สารอินทรีย์ / ลดการใช้สารเคมีทางการเกษตร "/>
  </r>
  <r>
    <x v="1"/>
    <x v="1"/>
    <x v="3"/>
    <x v="13"/>
    <x v="25"/>
    <s v="3.2.3.1 จำนวนโรงงานผลิตปุ๋ยอินทรีย์ในจังหวัด"/>
  </r>
  <r>
    <x v="1"/>
    <x v="1"/>
    <x v="3"/>
    <x v="13"/>
    <x v="25"/>
    <s v="ปริมาณการผลิตปุ๋ยอินทรีย์ในจังหวัด"/>
  </r>
  <r>
    <x v="1"/>
    <x v="1"/>
    <x v="3"/>
    <x v="14"/>
    <x v="26"/>
    <s v="3.3.1.1 จำนวนเกษตรกรที่ได้รับการส่งเสริมให้สามารถจัดทำแผนการผลิต และแผนการเก็บเกี่ยวที่เหมาะสม (Crop Planning) "/>
  </r>
  <r>
    <x v="1"/>
    <x v="1"/>
    <x v="3"/>
    <x v="14"/>
    <x v="27"/>
    <s v="3.3.2.1 จำนวนชนิดพันธุ์ข้าวที่เหมาะสมกับฤดูกาลเพาะปลูกและให้ผลผลิตต่อไร่สูง"/>
  </r>
  <r>
    <x v="1"/>
    <x v="1"/>
    <x v="3"/>
    <x v="14"/>
    <x v="28"/>
    <s v="3.3.3.1 ต้นทุนการปลูกข้าวหอมมะลิอินทรีย์เฉลี่ยต่อไร่"/>
  </r>
  <r>
    <x v="1"/>
    <x v="1"/>
    <x v="3"/>
    <x v="14"/>
    <x v="29"/>
    <s v="3.3.4.1 เปรียบเทียบการลดต้นทุนในการปลูกข้าวหอมมะลิอินทรีย์โดยวิธีการต่างๆ (การทำนาดำ นาหว่าน)"/>
  </r>
  <r>
    <x v="1"/>
    <x v="1"/>
    <x v="3"/>
    <x v="14"/>
    <x v="29"/>
    <s v="3.3.4.1.1 เปรียบเทียบการลดต้นทุนในการปลูกข้าวหอมมะลิอินทรีย์โดยวิธี -นาดำ"/>
  </r>
  <r>
    <x v="1"/>
    <x v="1"/>
    <x v="3"/>
    <x v="14"/>
    <x v="29"/>
    <s v="3.3.4.1.2 เปรียบเทียบการลดต้นทุนในการปลูกข้าวหอมมะลิอินทรีย์โดยวิธี -นาหว่าน"/>
  </r>
  <r>
    <x v="1"/>
    <x v="1"/>
    <x v="3"/>
    <x v="14"/>
    <x v="29"/>
    <s v="3.3.4.2 จำนวนเนื้อที่ปลูกข้าวหอมมะลิอินทรีย์ที่เสียหายจากโรคพืช"/>
  </r>
  <r>
    <x v="1"/>
    <x v="1"/>
    <x v="3"/>
    <x v="14"/>
    <x v="29"/>
    <s v="3.3.4.3 จำนวนเนื้อที่ปลูกข้าวหอมมะลิอินทรีย์ที่เสียหายจากแมลงศัตรูพืช"/>
  </r>
  <r>
    <x v="1"/>
    <x v="1"/>
    <x v="3"/>
    <x v="14"/>
    <x v="29"/>
    <s v="3.3.4.4 จำนวนเนื้อที่ปลูกข้าวหอมมะลิอินทรีย์ที่เสียหายจากภัยธรรมชาติ"/>
  </r>
  <r>
    <x v="1"/>
    <x v="1"/>
    <x v="3"/>
    <x v="15"/>
    <x v="30"/>
    <s v="3.4.1.1 จำนวนผลผลิตของข้าวหอมมะลิอินทรีย์ จำแนกรายเกษตรกร รายกลุ่มเกษตรกร "/>
  </r>
  <r>
    <x v="1"/>
    <x v="1"/>
    <x v="3"/>
    <x v="15"/>
    <x v="30"/>
    <s v="3.4.1.2 จำนวนผลผลิตต่อไร่ของข้าวหอมมะลิอินทรีย์  จำแนกรายเกษตรกร รายกลุ่มเกษตรกร "/>
  </r>
  <r>
    <x v="1"/>
    <x v="1"/>
    <x v="3"/>
    <x v="15"/>
    <x v="30"/>
    <s v="3.4.1.3 ร้อยละที่เพิ่มขึ้นของผลผลิตต่อไร่ของข้าวหอมมะลิอินทรีย์ จำแนกรายเกษตรกร รายกลุ่มเกษตรกร "/>
  </r>
  <r>
    <x v="1"/>
    <x v="1"/>
    <x v="3"/>
    <x v="15"/>
    <x v="30"/>
    <s v="3.4.1.4 มูลค่าผลผลิตข้าวหอมมะลิอินทรีย์"/>
  </r>
  <r>
    <x v="1"/>
    <x v="1"/>
    <x v="4"/>
    <x v="16"/>
    <x v="31"/>
    <s v="4.1.1.1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</r>
  <r>
    <x v="1"/>
    <x v="1"/>
    <x v="4"/>
    <x v="16"/>
    <x v="31"/>
    <s v="4.1.1.2 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</r>
  <r>
    <x v="1"/>
    <x v="1"/>
    <x v="4"/>
    <x v="16"/>
    <x v="31"/>
    <s v="4.1.1.3 จำนวนโรงสีข้าวสำหรับการผลิตข้าวหอมมะลิอินทรีย์"/>
  </r>
  <r>
    <x v="1"/>
    <x v="1"/>
    <x v="4"/>
    <x v="16"/>
    <x v="32"/>
    <s v="4.1.2.1 จำนวนเกษตรกรที่ได้ที่ได้มาตรฐาน GMP/HACCP"/>
  </r>
  <r>
    <x v="1"/>
    <x v="1"/>
    <x v="4"/>
    <x v="16"/>
    <x v="32"/>
    <s v="4.1.2.2 ร้อยละที่เพิ่มขึ้นของจำนวนเกษตรกรที่ได้มาตรฐาน GMP/HACCP"/>
  </r>
  <r>
    <x v="1"/>
    <x v="1"/>
    <x v="4"/>
    <x v="17"/>
    <x v="33"/>
    <s v="4.2.1.1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</r>
  <r>
    <x v="1"/>
    <x v="1"/>
    <x v="4"/>
    <x v="17"/>
    <x v="33"/>
    <s v="4.2.1.2 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</r>
  <r>
    <x v="1"/>
    <x v="1"/>
    <x v="4"/>
    <x v="17"/>
    <x v="34"/>
    <s v="4.2.2.1 จำนวนเกษตรกรที่นำระบบเกษตรวัสดุเหลือใช้ (Zero Waste) มาปฏิบัติ"/>
  </r>
  <r>
    <x v="1"/>
    <x v="1"/>
    <x v="4"/>
    <x v="17"/>
    <x v="34"/>
    <s v="4.2.2.2 ร้อยละที่เพิ่มขึ้นของจำนวนเกษตรกรที่นำระบบเกษตรวัสดุเหลือใช้ (Zero Waste) มาปฏิบัติ"/>
  </r>
  <r>
    <x v="1"/>
    <x v="1"/>
    <x v="4"/>
    <x v="18"/>
    <x v="35"/>
    <s v="4.3.1.1 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</r>
  <r>
    <x v="1"/>
    <x v="1"/>
    <x v="4"/>
    <x v="18"/>
    <x v="36"/>
    <s v="4.3.2.1 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</r>
  <r>
    <x v="1"/>
    <x v="1"/>
    <x v="5"/>
    <x v="19"/>
    <x v="37"/>
    <s v="5.1.1.1 จำนวนสถานีขนส่งและกระจายสินค้าที่ปลอดภัยและมีมาตรฐาน (โรงสีขนาดใหญ่ กลาง)"/>
  </r>
  <r>
    <x v="1"/>
    <x v="1"/>
    <x v="5"/>
    <x v="20"/>
    <x v="38"/>
    <s v="5.2.1.1 ต้นทุนการขนส่งสินค้าการเกษตร จำแนกตามประเภทสินค้า และจำแนกสินค้าเกษตรทั่วไปกับเกษตรอินทรีย์"/>
  </r>
  <r>
    <x v="1"/>
    <x v="1"/>
    <x v="5"/>
    <x v="20"/>
    <x v="38"/>
    <s v="5.2.1.2 ร้อยละที่ลดลงของต้นทุนการขนส่งสินค้าการเกษตร จำแนกตามประเภทสินค้า และจำแนกสินค้าเกษตรทั่วไปกับเกษตรอินทรีย์"/>
  </r>
  <r>
    <x v="1"/>
    <x v="1"/>
    <x v="5"/>
    <x v="20"/>
    <x v="38"/>
    <s v="5.2.1.3 จำนวนสถานที่เก็บสินค้าข้าวหอมมะลิอินทรีย์ที่ได้รับมาตรฐาน"/>
  </r>
  <r>
    <x v="1"/>
    <x v="1"/>
    <x v="6"/>
    <x v="21"/>
    <x v="39"/>
    <s v="6.1.1.1 จำนวนผู้ซื้อ/ผู้ขายในตลาดกลางของสินค้าเกษตร (ข้าว)"/>
  </r>
  <r>
    <x v="1"/>
    <x v="1"/>
    <x v="6"/>
    <x v="21"/>
    <x v="40"/>
    <s v="6.1.2.1 ราคาข้าวต่อหน่วย จำแนกตามประเภทข้าว และหลักเกณฑ์ซื้อขายข้าวแต่ละชนิด"/>
  </r>
  <r>
    <x v="1"/>
    <x v="1"/>
    <x v="6"/>
    <x v="21"/>
    <x v="40"/>
    <s v="6.1.2.2 ราคาข้าวหอมมะลิอินทรีย์เฉลี่ยต่อตัน"/>
  </r>
  <r>
    <x v="1"/>
    <x v="1"/>
    <x v="6"/>
    <x v="21"/>
    <x v="41"/>
    <s v="3.1.3.1 จำนวนตลาดกลางและศูนย์จำหน่ายสินค้าในพื้นที่"/>
  </r>
  <r>
    <x v="1"/>
    <x v="1"/>
    <x v="6"/>
    <x v="22"/>
    <x v="42"/>
    <s v="6.2.1.1 จำนวนครั้งของการโฆษณาประชาสัมพันธ์และการส่งเสริมการขายข้าวเกษตรอินทรีย์ของยโสธรที่เหมาะสมกับแผนการผลิตและแผนการเก็บเกี่ยว "/>
  </r>
  <r>
    <x v="1"/>
    <x v="1"/>
    <x v="6"/>
    <x v="22"/>
    <x v="43"/>
    <s v="6.2.2.1 ปริมาณการสั่งซื้อข้าวเกษตรอินทรีย์จากการจัดงานแสดงสินค้าและ Road Show "/>
  </r>
  <r>
    <x v="1"/>
    <x v="1"/>
    <x v="6"/>
    <x v="22"/>
    <x v="43"/>
    <s v="6.2.2.2 มูลค่าการสั่งซื้อข้าวเกษตรอินทรีย์จากการจัดงานแสดงสินค้าและ Road Show "/>
  </r>
  <r>
    <x v="1"/>
    <x v="1"/>
    <x v="6"/>
    <x v="23"/>
    <x v="44"/>
    <s v="6.3.1.1 จำนวนเครือข่ายตลาดสินค้าในประเทศ"/>
  </r>
  <r>
    <x v="1"/>
    <x v="1"/>
    <x v="6"/>
    <x v="23"/>
    <x v="44"/>
    <s v="6.3.1.2 จำนวนเครือข่ายตลาดสินค้าต่างประเทศ"/>
  </r>
  <r>
    <x v="1"/>
    <x v="1"/>
    <x v="6"/>
    <x v="23"/>
    <x v="44"/>
    <s v="6.3.1.3 ปริมาณสินค้าการเกษตรที่ส่งออก/นำเข้าไปยัง เครือข่ายตลาดสินค้าในประเทศ"/>
  </r>
  <r>
    <x v="1"/>
    <x v="1"/>
    <x v="6"/>
    <x v="23"/>
    <x v="44"/>
    <s v="6.3.1.4 ร้อยละที่เพิ่มขึ้นของสินค้าการเกษตรที่ส่งออก/  นำเข้าไปยังเครือข่ายตลาดสินค้าในประเทศ"/>
  </r>
  <r>
    <x v="1"/>
    <x v="1"/>
    <x v="6"/>
    <x v="23"/>
    <x v="44"/>
    <s v="6.3.1.5 ปริมาณสินค้าการเกษตรที่ส่งออก/นำเข้าไปยัง เครือข่ายตลาดสินค้าต่างประเทศ"/>
  </r>
  <r>
    <x v="1"/>
    <x v="1"/>
    <x v="6"/>
    <x v="23"/>
    <x v="44"/>
    <s v="6.3.1.6 ร้อยละที่เพิ่มขึ้นของสินค้าการเกษตรที่ส่งออก/  นำเข้าไปยังเครือข่ายตลาดสินค้าต่างประเทศ"/>
  </r>
  <r>
    <x v="1"/>
    <x v="2"/>
    <x v="7"/>
    <x v="24"/>
    <x v="45"/>
    <s v="1.1.1.1 จำนวนโครงการงานวิจัยการผลิตสินค้า OTOP ข้าวอินทรีย์ "/>
  </r>
  <r>
    <x v="1"/>
    <x v="2"/>
    <x v="7"/>
    <x v="24"/>
    <x v="45"/>
    <s v="1.1.2.1 จำนวนโครงการงานวิจัยการผลิตสินค้า OTOP ข้าวอินทรีย์ที่มีการนำมาประยุกต์ใช้"/>
  </r>
  <r>
    <x v="1"/>
    <x v="2"/>
    <x v="7"/>
    <x v="25"/>
    <x v="46"/>
    <s v="1.2.1.1 จำนวนแผนงาน/โครงการส่งเสริมการออกแบบผลิตภัณฑ์"/>
  </r>
  <r>
    <x v="1"/>
    <x v="2"/>
    <x v="7"/>
    <x v="25"/>
    <x v="46"/>
    <s v="1.2.1.2 จำนวนกลุ่มที่ได้รับการส่งเสริมการออกแบบผลิตภัณฑ์ "/>
  </r>
  <r>
    <x v="1"/>
    <x v="2"/>
    <x v="7"/>
    <x v="26"/>
    <x v="47"/>
    <s v="1.3.1.1 จำนวนผลิตภัณฑ์ที่ขอรับการคุ้มครองทรัพย์สินทางปัญญา (สิทธิบัตร/ลิขสิทธิ์)"/>
  </r>
  <r>
    <x v="1"/>
    <x v="2"/>
    <x v="7"/>
    <x v="26"/>
    <x v="47"/>
    <s v="1.3.1 1 จำนวนผลิตภัณฑ์ที่ได้รับการคุ้มครองทรัพย์สินทางปัญญา (สิทธิบัตร/ลิขสิทธิ์)"/>
  </r>
  <r>
    <x v="1"/>
    <x v="2"/>
    <x v="8"/>
    <x v="27"/>
    <x v="48"/>
    <s v="2.1.1.1 จำนวนฐานข้อมูลด้านภูมิปัญญาท้องถิ่นเกี่ยวกับผลิตภัณฑ์ OTOP ข้าวอินทรีย์"/>
  </r>
  <r>
    <x v="1"/>
    <x v="2"/>
    <x v="8"/>
    <x v="28"/>
    <x v="49"/>
    <s v="2.2.1.1 ข้อมูลชนิดผลิตภัณฑ์ OTOP ข้าวอินทรีย์"/>
  </r>
  <r>
    <x v="1"/>
    <x v="2"/>
    <x v="8"/>
    <x v="28"/>
    <x v="49"/>
    <s v="2.2.1.2 ข้อมูลปริมาณการจำหน่ายผลิตภัณฑ์ OTOP ข้าวอินทรีย์"/>
  </r>
  <r>
    <x v="1"/>
    <x v="2"/>
    <x v="8"/>
    <x v="28"/>
    <x v="49"/>
    <s v="2.2.1.6 ข้อมูลแหล่งจำหน่ายผลิตภัณฑ์ OTOP ข้าวอินทรีย์"/>
  </r>
  <r>
    <x v="1"/>
    <x v="2"/>
    <x v="8"/>
    <x v="29"/>
    <x v="50"/>
    <s v="2.3.1.1 ชุดข้อมูลราคาผลิตภัณฑ์ OTOP ข้าวอินทรีย์"/>
  </r>
  <r>
    <x v="1"/>
    <x v="2"/>
    <x v="8"/>
    <x v="30"/>
    <x v="51"/>
    <s v="2.4.1.1 จำนวนแหล่งเงินทุน"/>
  </r>
  <r>
    <x v="1"/>
    <x v="2"/>
    <x v="8"/>
    <x v="30"/>
    <x v="51"/>
    <s v="2.4.1.2 จำนวนเงินทุนของกลุ่มผู้ผลิตผลิตภัณฑ์ OTOP ข้าวอินทรีย์ "/>
  </r>
  <r>
    <x v="1"/>
    <x v="2"/>
    <x v="8"/>
    <x v="31"/>
    <x v="52"/>
    <s v="2.5.1.1 จำนวนหน่วยงาน/องค์กรที่ให้ความรู้ด้านกฎระเบียบข้อบังคับการส่งออก"/>
  </r>
  <r>
    <x v="1"/>
    <x v="2"/>
    <x v="8"/>
    <x v="31"/>
    <x v="52"/>
    <s v="2.5.1.2 จำนวนกลุ่มที่มีศักยภาพในการส่งออกผลิตภัณฑ์ OTOP ข้าวอินทรีย์"/>
  </r>
  <r>
    <x v="1"/>
    <x v="2"/>
    <x v="9"/>
    <x v="32"/>
    <x v="53"/>
    <s v="3.1.1.1 จำนวนกลุ่มที่ได้รับการพัฒนาขีดความสามารถในการผลิต จำแนกตามโครงการ"/>
  </r>
  <r>
    <x v="1"/>
    <x v="2"/>
    <x v="9"/>
    <x v="32"/>
    <x v="53"/>
    <s v="3.1.1.2 จำนวนหน่วยงาน/องค์กรที่ให้ความรู้ในการผลิตผลิตภัณฑ์ OTOP ข้าวอินทรีย์"/>
  </r>
  <r>
    <x v="1"/>
    <x v="2"/>
    <x v="9"/>
    <x v="33"/>
    <x v="54"/>
    <s v="3.2.1.1 จำนวนกลุ่มที่ได้รับการพัฒนาศักยภาพในการบริหารจัดการกลุ่มและการดำเนินธุรกิจ จำแนกตามโครงการ"/>
  </r>
  <r>
    <x v="1"/>
    <x v="2"/>
    <x v="9"/>
    <x v="33"/>
    <x v="54"/>
    <s v="3.2.1.2 จำนวนหน่วยงาน/องค์กรที่ให้ความรู้เกี่ยวกับการพัฒนาศักยภาพในการบริหารจัดการกลุ่มและการดำเนินธุรกิจ จำแนกตามโครงการ"/>
  </r>
  <r>
    <x v="1"/>
    <x v="2"/>
    <x v="9"/>
    <x v="34"/>
    <x v="55"/>
    <s v="3.3.1.1 จำนวนกลุ่มผู้ผลิตข้าวอินทรีย์"/>
  </r>
  <r>
    <x v="1"/>
    <x v="2"/>
    <x v="9"/>
    <x v="34"/>
    <x v="55"/>
    <s v="3.3.1.2 จำนวนกลุ่มผู้ผลิตผลิตภัณฑ์ OTOP ข้าวอินทรีย์"/>
  </r>
  <r>
    <x v="1"/>
    <x v="2"/>
    <x v="9"/>
    <x v="34"/>
    <x v="55"/>
    <s v="3.3.1.3 จำนวนกลุ่มที่มีศักยภาพในการบริหารจัดการธุรกิจของกลุ่ม"/>
  </r>
  <r>
    <x v="1"/>
    <x v="2"/>
    <x v="9"/>
    <x v="35"/>
    <x v="56"/>
    <s v="3.4.1.1 จำนวนกลุ่มที่มีการนำเทคโนโลยีมาใช้ในการผลิตผลิตภัณฑ์ OTOP ข้าวอินทรีย์ (โรงสีข้าว/เครื่องบรรจุภัณฑ์)"/>
  </r>
  <r>
    <x v="1"/>
    <x v="2"/>
    <x v="9"/>
    <x v="35"/>
    <x v="56"/>
    <s v="3.4.1.2 จำนวนกลุ่มที่มีศักยภาพในการหาตลาด เพื่อจำหน่ายผลิตภัณฑ์"/>
  </r>
  <r>
    <x v="1"/>
    <x v="2"/>
    <x v="10"/>
    <x v="36"/>
    <x v="57"/>
    <s v="4.1.1.1 จำนวนกลุ่มที่มีสถานที่เก็บรักษาวัตถุดิบในการผลิตที่ได้มาตรฐาน"/>
  </r>
  <r>
    <x v="1"/>
    <x v="2"/>
    <x v="10"/>
    <x v="36"/>
    <x v="57"/>
    <s v="4.1.1.2 ปริมาณข้าวอินทรีย์ที่ผลิตได้ทั้งสิ้น"/>
  </r>
  <r>
    <x v="1"/>
    <x v="2"/>
    <x v="10"/>
    <x v="36"/>
    <x v="57"/>
    <s v="4.1.1.3 ปริมาณข้าวอินทรีย์ที่แปรรูปและจำหน่ายเป็นข้าวสาร"/>
  </r>
  <r>
    <x v="1"/>
    <x v="2"/>
    <x v="10"/>
    <x v="36"/>
    <x v="57"/>
    <s v="4.1.1.4 ปริมาณข้าวอินทรีย์ที่นำมาแปรรูปเป็นผลิตภัณฑ์ OTOP"/>
  </r>
  <r>
    <x v="1"/>
    <x v="2"/>
    <x v="10"/>
    <x v="37"/>
    <x v="58"/>
    <s v="4.2.1.1 จำนวนกลุ่มที่มีการพัฒนา ปรับปรุง สภาวะแวดล้อมบริเวณสถานประกอบการ/โรงงาน"/>
  </r>
  <r>
    <x v="1"/>
    <x v="2"/>
    <x v="10"/>
    <x v="37"/>
    <x v="58"/>
    <s v="4.2.1.2 จำนวนผลิตภัณฑ์ที่ได้รับมาตรฐาน OTOP "/>
  </r>
  <r>
    <x v="1"/>
    <x v="2"/>
    <x v="10"/>
    <x v="38"/>
    <x v="59"/>
    <s v="4.3.1.1 จำนวนกลุ่มที่มีการใช้เทคโนโลยีและภูมิปัญญาในการเพิ่มมูลค่าผลิต OTOP ข้าวอินทรีย์"/>
  </r>
  <r>
    <x v="1"/>
    <x v="2"/>
    <x v="11"/>
    <x v="39"/>
    <x v="60"/>
    <s v="5.1.1.1 ชนิดของการแปรรูปผลิตภัณฑ์ OTOP ข้าวอินทรีย์"/>
  </r>
  <r>
    <x v="1"/>
    <x v="2"/>
    <x v="11"/>
    <x v="39"/>
    <x v="60"/>
    <s v="5.1.1.2 ชนิดของผลิตภัณฑ์ที่เพิ่มขึ้น"/>
  </r>
  <r>
    <x v="1"/>
    <x v="2"/>
    <x v="11"/>
    <x v="40"/>
    <x v="61"/>
    <s v="5.2.1.1 จำนวนผลิตภัณฑ์ที่ได้รับการรับรองมาตรฐานบรรจุภัณฑ์"/>
  </r>
  <r>
    <x v="1"/>
    <x v="2"/>
    <x v="11"/>
    <x v="41"/>
    <x v="62"/>
    <s v="5.3.1.1 จำนวนผลิตภัณฑ์ที่มีตราสินค้า "/>
  </r>
  <r>
    <x v="1"/>
    <x v="2"/>
    <x v="11"/>
    <x v="41"/>
    <x v="62"/>
    <s v="5.3.1.2 จำนวนผลิตภัณฑ์ที่มีตราสินค้าและตรารับรองคุณภาพ"/>
  </r>
  <r>
    <x v="1"/>
    <x v="2"/>
    <x v="12"/>
    <x v="42"/>
    <x v="63"/>
    <s v="6.1.1.1 จำนวนแหล่งกระจายสินค้า "/>
  </r>
  <r>
    <x v="1"/>
    <x v="2"/>
    <x v="12"/>
    <x v="42"/>
    <x v="63"/>
    <s v="6.1.1.2 รูปแบบการจำหน่ายสินค้า (เช่น จำหน่ายที่ที่กลุ่มโดยตรง/ตลาดหรืองานแสดงสินค้า สั่งซื้อทางโทรศัพท์ สั่งซื้อทางอินเทอร์เน็ต จำหน่ายผ่านพ่อค้าคนกลาง)  "/>
  </r>
  <r>
    <x v="1"/>
    <x v="2"/>
    <x v="12"/>
    <x v="42"/>
    <x v="63"/>
    <s v="6.1.1.3 จำนวนกลุ่มที่มีแหล่งหรือศูนย์จำหน่ายสินค้าในต่างจังหวัด"/>
  </r>
  <r>
    <x v="1"/>
    <x v="2"/>
    <x v="12"/>
    <x v="42"/>
    <x v="63"/>
    <s v="6.1.1.4 จำนวนกลุ่มที่มีแหล่งหรือศูนย์จำหน่ายสินค้าในต่างประเทศ"/>
  </r>
  <r>
    <x v="1"/>
    <x v="2"/>
    <x v="12"/>
    <x v="43"/>
    <x v="64"/>
    <s v="6.2.1.1 จำนวนกลุ่มที่มีสถานที่เก็บรักษาสินค้าคงคลังที่เหมาะสม"/>
  </r>
  <r>
    <x v="1"/>
    <x v="2"/>
    <x v="13"/>
    <x v="44"/>
    <x v="65"/>
    <s v="7.1.1.1 จำนวนครั้งในการจัดงานแสดงสินค้าผลิตภัณฑ์ OTOP "/>
  </r>
  <r>
    <x v="1"/>
    <x v="2"/>
    <x v="13"/>
    <x v="44"/>
    <x v="65"/>
    <s v="7.1.1.2 ปริมาณและมูลค่าการจำหน่ายผลิตภัณฑ์ OTOP ข้าวอินทรีย์ในประเทศ"/>
  </r>
  <r>
    <x v="1"/>
    <x v="2"/>
    <x v="13"/>
    <x v="44"/>
    <x v="65"/>
    <s v="7.1.1.3 ปริมาณและมูลค่าการจำหน่ายผลิตภัณฑ์ OTOP ข้าวอินทรีย์ต่างประเทศ"/>
  </r>
  <r>
    <x v="1"/>
    <x v="2"/>
    <x v="13"/>
    <x v="45"/>
    <x v="66"/>
    <s v="7.2.1.1 จำนวนประเภท/ช่องทางการประชาสัมพันธ์ผลิตภัณฑ์ OTOP ของกลุ่ม"/>
  </r>
  <r>
    <x v="1"/>
    <x v="2"/>
    <x v="13"/>
    <x v="45"/>
    <x v="66"/>
    <s v="7.2.1.2 จำนวนประเภท/ช่องทางการประชาสัมพันธ์ผลิตภัณฑ์ OTOP ของจังหวัด"/>
  </r>
  <r>
    <x v="2"/>
    <x v="3"/>
    <x v="14"/>
    <x v="46"/>
    <x v="67"/>
    <s v="1.1.1.1 ระดับความครอบคลุมของกลยุทธ์ และโครงการต่อการกำหนดตำแหน่งเชิงยุทธศาสตร์ด้านการท่องเที่ยวของยโสธร (จำนวนโครงการที่สนับสนุนยุทธศาสตร์ด้านการท่องเที่ยวจังหวัดยโสธร)"/>
  </r>
  <r>
    <x v="2"/>
    <x v="3"/>
    <x v="14"/>
    <x v="46"/>
    <x v="67"/>
    <s v="1.1.1.2 สัดส่วนของงบประมาณที่ได้รับจัดสรรด้านการท่องเที่ยวต่องบประมาณทั้งหมด"/>
  </r>
  <r>
    <x v="2"/>
    <x v="3"/>
    <x v="14"/>
    <x v="47"/>
    <x v="68"/>
    <s v="1.2.1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</r>
  <r>
    <x v="2"/>
    <x v="3"/>
    <x v="14"/>
    <x v="48"/>
    <x v="69"/>
    <s v="1.3.1.1 จำนวนข้อมูลสารสนเทศเพื่อการท่องเที่ยวเชิงวัฒนธรรมประเพณีวิถีอีสาน "/>
  </r>
  <r>
    <x v="2"/>
    <x v="3"/>
    <x v="14"/>
    <x v="49"/>
    <x v="70"/>
    <s v="1.4.1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 พร้อมทั้งการวิเคราะห์ผลกระทบที่อาจจะเกิดขึ้น"/>
  </r>
  <r>
    <x v="2"/>
    <x v="3"/>
    <x v="14"/>
    <x v="50"/>
    <x v="71"/>
    <s v="1.5.1.1 จำนวนชุมชนที่มีส่วนร่วมในการสืบสานและร่วมนำเสนอวัฒนธรรมประเพณีวิถีอีสานของยโสธร"/>
  </r>
  <r>
    <x v="2"/>
    <x v="3"/>
    <x v="14"/>
    <x v="50"/>
    <x v="71"/>
    <s v="1.5.1.2 ร้อยละที่เพิ่มขึ้นของชุมชนที่มีส่วนร่วมในการสืบสานและร่วมนำเสนอวัฒนธรรมประเพณีวิถีอีสานของยโสธร"/>
  </r>
  <r>
    <x v="2"/>
    <x v="3"/>
    <x v="14"/>
    <x v="50"/>
    <x v="71"/>
    <s v="1.5.1.3 จำนวนกิจกรรมของชุมชนเกี่ยวกับการสืบสานวัฒนธรรมประเพณีวิถีอีสานของยโสธร"/>
  </r>
  <r>
    <x v="2"/>
    <x v="3"/>
    <x v="14"/>
    <x v="51"/>
    <x v="72"/>
    <s v="1.6.1.1 จำนวนคดีที่เกี่ยวข้องกับการท่องเที่ยว/นักท่องเที่ยว จำแนกตามรูปแบบคดี และแหล่งท่องเที่ยว"/>
  </r>
  <r>
    <x v="2"/>
    <x v="3"/>
    <x v="14"/>
    <x v="51"/>
    <x v="72"/>
    <s v="1.6.1.2 ร้อยละที่ลดลงของคดีที่เกี่ยวข้องกับการท่องเที่ยว/นักท่องเที่ยว จำแนกตามรูป แบบคดี และแหล่งท่องเที่ยว"/>
  </r>
  <r>
    <x v="2"/>
    <x v="3"/>
    <x v="15"/>
    <x v="52"/>
    <x v="73"/>
    <s v="2.1.1.1 จำนวนมัคคุเทศก์ท้องถิ่น/ผู้นำเที่ยวที่มีการขึ้นทะเบียนมัคคุเทศก์/ผู้นำเที่ยว"/>
  </r>
  <r>
    <x v="2"/>
    <x v="3"/>
    <x v="15"/>
    <x v="52"/>
    <x v="73"/>
    <s v="2.1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"/>
  </r>
  <r>
    <x v="2"/>
    <x v="3"/>
    <x v="15"/>
    <x v="53"/>
    <x v="74"/>
    <s v="2.2.1.1 จำนวนแรงงานในพื้นที่   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"/>
  </r>
  <r>
    <x v="2"/>
    <x v="3"/>
    <x v="15"/>
    <x v="53"/>
    <x v="74"/>
    <s v="2.2.1.2 ร้อยละที่เพิ่มขึ้นของแรงงานในพื้นที่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"/>
  </r>
  <r>
    <x v="2"/>
    <x v="3"/>
    <x v="15"/>
    <x v="54"/>
    <x v="75"/>
    <s v="2.3.1.1 จำนวนการรวมกลุ่มของผู้ประกอบการด้านท่องเที่ยววัฒนธรรมประเพณีวิถีอีสาน "/>
  </r>
  <r>
    <x v="2"/>
    <x v="3"/>
    <x v="15"/>
    <x v="54"/>
    <x v="75"/>
    <s v="2.3.1.2 ความหลากหลายของประเภทผู้ประกอบการด้านท่องเที่ยวและธุรกิจที่เกี่ยวข้องที่มีการรวมกลุ่มกัน"/>
  </r>
  <r>
    <x v="2"/>
    <x v="3"/>
    <x v="16"/>
    <x v="55"/>
    <x v="76"/>
    <s v="3.1.1.1 จำนวนแหล่งท่องเที่ยวที่ได้รับการพัฒนาทรัพยากรทางการท่องเที่ยว"/>
  </r>
  <r>
    <x v="2"/>
    <x v="3"/>
    <x v="16"/>
    <x v="55"/>
    <x v="76"/>
    <s v="ร้อยละที่เพิ่มขึ้นของแหล่งท่องเที่ยวที่ได้รับการพัฒนาทรัพยากรทางการท่องเที่ยว"/>
  </r>
  <r>
    <x v="2"/>
    <x v="3"/>
    <x v="16"/>
    <x v="56"/>
    <x v="77"/>
    <s v="3.2.1.1 อัตราการลดลงของ      ข้อร้องเรียนด้านปัญหามลภาวะในพื้นที่จังหวัด"/>
  </r>
  <r>
    <x v="2"/>
    <x v="3"/>
    <x v="16"/>
    <x v="56"/>
    <x v="78"/>
    <s v="3.2.2.1 จำนวนปริมาณฝุ่นละอองขนาดเล็ก (PM10) มีค่าเกินมาตรฐาน จำแนกเป็นรายวัน และเขตการปกครอง"/>
  </r>
  <r>
    <x v="2"/>
    <x v="3"/>
    <x v="16"/>
    <x v="57"/>
    <x v="79"/>
    <s v="3.3.1.1 จำนวนโครงการพัฒนาและปรับปรุงระบบสาธารณูปโภคและโครงสร้างพื้นฐาน ทั้งที่ซ่อมแซม ปรับปรุง และสร้างใหม่"/>
  </r>
  <r>
    <x v="2"/>
    <x v="3"/>
    <x v="16"/>
    <x v="57"/>
    <x v="79"/>
    <s v="3.3.1.2 สัดส่วนงบประมาณที่ใช้ในการพัฒนาและปรับปรุงระบบสาธารณูปโภคและโครงสร้างพื้นฐาน ต่องบประมาณทั้งหมดของจังหวัด"/>
  </r>
  <r>
    <x v="2"/>
    <x v="3"/>
    <x v="16"/>
    <x v="58"/>
    <x v="80"/>
    <s v="3.4.1.1 ปริมาณขยะที่เกิดขึ้นทั้งหมดต่อเดือน"/>
  </r>
  <r>
    <x v="2"/>
    <x v="3"/>
    <x v="16"/>
    <x v="58"/>
    <x v="80"/>
    <s v="3.4.1.2 ปริมาณขยะที่ได้รับการกำจัดโดยเฉลี่ยต่อเดือน"/>
  </r>
  <r>
    <x v="2"/>
    <x v="3"/>
    <x v="16"/>
    <x v="58"/>
    <x v="80"/>
    <s v="3.4.1.3 ร้อยละของปริมาณขยะที่ได้รับการกำจัดอย่างถูกวิธี/สุขลัษณะต่อปี"/>
  </r>
  <r>
    <x v="2"/>
    <x v="3"/>
    <x v="16"/>
    <x v="59"/>
    <x v="81"/>
    <s v="3.5.1.1 ร้อยละของครัวเรือนที่มีไฟฟ้าใช้ต่อครัวเรือนทั้งหมด"/>
  </r>
  <r>
    <x v="2"/>
    <x v="3"/>
    <x v="16"/>
    <x v="59"/>
    <x v="82"/>
    <s v="3.5.2.1 ร้อยละของครัวเรือนที่เข้าถึงน้ำประปาต่อครัวเรือนทั้งหมด"/>
  </r>
  <r>
    <x v="2"/>
    <x v="3"/>
    <x v="16"/>
    <x v="59"/>
    <x v="83"/>
    <s v="3.5.3.1 อัตราการเชื่อมต่ออินเตอร์เน็ตของประชากร "/>
  </r>
  <r>
    <x v="2"/>
    <x v="3"/>
    <x v="17"/>
    <x v="60"/>
    <x v="84"/>
    <s v="4.1.1.1 จำนวนกิจกรรมท่องเที่ยวเชิงวัฒนธรรมประเพณีวิถีอีสานที่เพิ่มขึ้นในปีปัจจุบันและปีที่ผ่านมา"/>
  </r>
  <r>
    <x v="2"/>
    <x v="3"/>
    <x v="17"/>
    <x v="60"/>
    <x v="84"/>
    <s v="4.1.1.2 จำนวนแหล่งท่องเที่ยวเชิงวัฒนธรรมประเพณีวิถีอีสานที่เพิ่มขึ้นในปีปัจจุบันและปีที่ผ่านมา"/>
  </r>
  <r>
    <x v="2"/>
    <x v="3"/>
    <x v="17"/>
    <x v="61"/>
    <x v="85"/>
    <s v="4.2.1.1 จำนวนแหล่งท่องเที่ยวเชิงวัฒนธรรมที่ดำเนินการ/ได้รับการพัฒนาให้เป็นไปตามมาตรฐานการท่องเที่ยวของ ททท. ในปีปัจจุบันและปีที่ผ่านมา"/>
  </r>
  <r>
    <x v="2"/>
    <x v="3"/>
    <x v="17"/>
    <x v="62"/>
    <x v="86"/>
    <s v="4.3.1.1 จำนวนแหล่งท่องเที่ยวที่ได้รับการส่งเสริม/อนุรักษ์/ฟื้นฟู/ปรับปรุง/บูรณะ/พัฒนา แหล่งท่องเที่ยวเชิงวัฒนธรรมประเพณีวิถีอีสาน ในปีปัจจุบันและปีที่ผ่านมา"/>
  </r>
  <r>
    <x v="2"/>
    <x v="3"/>
    <x v="17"/>
    <x v="63"/>
    <x v="87"/>
    <s v="4.4.1.1 จำนวนแหล่งท่องเที่ยวที่ได้รับการยกระดับคุณภาพสิ่งอำนวยความสะดวกให้ได้มาตรฐาน ในปีปัจจุบันและปีที่ผ่านมา"/>
  </r>
  <r>
    <x v="2"/>
    <x v="3"/>
    <x v="17"/>
    <x v="63"/>
    <x v="87"/>
    <s v="4.4.1.2 ร้อยละที่เพิ่มขึ้นของแหล่งท่องเที่ยวที่ได้รับการยกระดับคุณภาพสิ่งอำนวยความสะดวกให้ได้มาตรฐาน ในปีปัจจุบันและปีที่ผ่านมา"/>
  </r>
  <r>
    <x v="2"/>
    <x v="3"/>
    <x v="17"/>
    <x v="63"/>
    <x v="87"/>
    <s v="4.4.1.3 จำนวนแหล่งท่องเที่ยวเชิงอนุรักษ์และวัฒนธรรมทั้งหมด ที่เปิดให้บริการนักท่องเที่ยว/ผู้เยี่ยมเยียน"/>
  </r>
  <r>
    <x v="2"/>
    <x v="3"/>
    <x v="18"/>
    <x v="64"/>
    <x v="88"/>
    <s v="5.1.1.1 จำนวนธุรกิจที่พัก Guest- house ที่ได้รับการรับรองมาตรฐาน "/>
  </r>
  <r>
    <x v="2"/>
    <x v="3"/>
    <x v="18"/>
    <x v="64"/>
    <x v="88"/>
    <s v="5.1.1.2 จำนวนธุรกิจที่พัก Home stay ที่ได้รับการรับรองมาตรฐาน "/>
  </r>
  <r>
    <x v="2"/>
    <x v="3"/>
    <x v="18"/>
    <x v="64"/>
    <x v="88"/>
    <s v="5.1.1.3 จำนวนธุรกิจที่พักโรงแรมที่ได้รับการรับรองมาตรฐาน "/>
  </r>
  <r>
    <x v="2"/>
    <x v="3"/>
    <x v="18"/>
    <x v="64"/>
    <x v="88"/>
    <s v="5.1.1.4 จำนวนธุรกิจที่พัก Guest- house/ Home stay และโรงแรมทั้งหมดที่ได้รับการสนับสนุนขอรับการตรวจรับรองมาตรฐาน "/>
  </r>
  <r>
    <x v="2"/>
    <x v="3"/>
    <x v="18"/>
    <x v="65"/>
    <x v="89"/>
    <s v="5.2.1.1 จำนวนธุรกิจบริการที่เกี่ยวเนื่องกับการท่องเที่ยวที่ได้รับการรับรองมาตรฐาน เช่น ร้านอาหาร ร้านค้า OTOP เป็นต้น"/>
  </r>
  <r>
    <x v="2"/>
    <x v="3"/>
    <x v="18"/>
    <x v="65"/>
    <x v="89"/>
    <s v="5.2.1.1 จำนวนธุรกิจบริการที่เกี่ยวเนื่องกับการท่องเที่ยวที่ได้รับการสนับสนุนให้ขอรับการรับรองมาตรฐาน เช่น ร้านอาหาร ร้านค้า OTOP เป็นต้น"/>
  </r>
  <r>
    <x v="2"/>
    <x v="3"/>
    <x v="18"/>
    <x v="66"/>
    <x v="90"/>
    <s v="5.3.1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"/>
  </r>
  <r>
    <x v="2"/>
    <x v="3"/>
    <x v="18"/>
    <x v="66"/>
    <x v="90"/>
    <s v="5.3.1.2 รายได้จากการจำหน่ายสินค้าของฝากและของที่ระลึกที่เป็นอัตลักษณ์ของยโสธร จำแนกตามประเภทสินค้า และแหล่งท่องเที่ยว "/>
  </r>
  <r>
    <x v="2"/>
    <x v="3"/>
    <x v="18"/>
    <x v="67"/>
    <x v="91"/>
    <s v="5.4.1.1 จำนวนธุรกิจนำเที่ยวที่ได้รับรองมาตรฐาน"/>
  </r>
  <r>
    <x v="2"/>
    <x v="3"/>
    <x v="19"/>
    <x v="68"/>
    <x v="92"/>
    <s v="6.1.1.1 จำนวนนักท่องเที่ยวที่เพิ่มขึ้น จำแนกตามประเภท และแหล่งท่องเที่ยว"/>
  </r>
  <r>
    <x v="2"/>
    <x v="3"/>
    <x v="19"/>
    <x v="68"/>
    <x v="92"/>
    <s v="6.1.1.2 รายได้จากการท่องเที่ยวที่เพิ่มขึ้น จำแนกตามประเภท และแหล่งท่องเที่ยว"/>
  </r>
  <r>
    <x v="2"/>
    <x v="3"/>
    <x v="19"/>
    <x v="69"/>
    <x v="93"/>
    <s v="6.2.1.1 จำนวนเรื่องราวเชิงประสบการณ์และเอกลักษณ์การท่องเที่ยวเชิงวัฒนธรรมประเพณีวิถีอีสาน "/>
  </r>
  <r>
    <x v="2"/>
    <x v="3"/>
    <x v="19"/>
    <x v="69"/>
    <x v="93"/>
    <s v="6.2.1.2 จำนวนครั้งของการเผยแพร่และประชาสัมพันธ์การท่องเที่ยวเชิงวัฒนธรรมประเพณีวิถีอีสาน จำแนกตามประเภทของสื่อที่ใช้"/>
  </r>
  <r>
    <x v="2"/>
    <x v="3"/>
    <x v="19"/>
    <x v="70"/>
    <x v="94"/>
    <s v="6.3.1.1 จำนวนธุรกิจด้านการท่องเที่ยวที่ทำการตลาดเชิงรุกผ่านสื่อสมัยใหม่ (Social Network)"/>
  </r>
  <r>
    <x v="2"/>
    <x v="3"/>
    <x v="19"/>
    <x v="70"/>
    <x v="94"/>
    <s v="6.3.1.2 ร้อยละที่เพิ่มขึ้นของธุรกิจด้านการท่องเที่ยวที่ทำการตลาดเชิงรุกผ่านสื่อสมัยใหม่ (Social Network)"/>
  </r>
  <r>
    <x v="3"/>
    <x v="4"/>
    <x v="20"/>
    <x v="71"/>
    <x v="95"/>
    <s v="1.1.1.1 จำนวนคนที่ว่างงานในปีปัจจุบันและปีที่ผ่านมา"/>
  </r>
  <r>
    <x v="3"/>
    <x v="4"/>
    <x v="20"/>
    <x v="71"/>
    <x v="96"/>
    <s v="1.1.2.1 อัตราการว่างงาน จำแนกตามภาค เขตการปกครอง เพศ กลุ่มอายุ และระดับการศึกษาที่สำเร็จ"/>
  </r>
  <r>
    <x v="3"/>
    <x v="4"/>
    <x v="20"/>
    <x v="72"/>
    <x v="97"/>
    <s v="1.2.1.1 จำนวนกำลังแรงงานรวม จำแนกตาม เพศ กลุ่มอายุ ภาค เขตการปกครอง"/>
  </r>
  <r>
    <x v="3"/>
    <x v="4"/>
    <x v="20"/>
    <x v="73"/>
    <x v="98"/>
    <s v="1.3.1.1 จำนวนแรงงานที่ได้รับการพัฒนาฝีมือแรงงานและได้งานทำ (จำแนกตามกิจกรรมการฝึกหลัก ภาค และเพศ)"/>
  </r>
  <r>
    <x v="3"/>
    <x v="4"/>
    <x v="20"/>
    <x v="73"/>
    <x v="98"/>
    <s v="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</r>
  <r>
    <x v="3"/>
    <x v="4"/>
    <x v="20"/>
    <x v="74"/>
    <x v="99"/>
    <s v="1.4.1.1 จำนวนแรงงานที่ได้รับการตรวจสุขภาพประจำปี"/>
  </r>
  <r>
    <x v="3"/>
    <x v="4"/>
    <x v="20"/>
    <x v="74"/>
    <x v="100"/>
    <s v="1.4.2.1 อัตราการประสบอันตรายหรือเจ็บป่วยเนื่องจากการทำงานต่อลูกจ้าง 1,000 ราย"/>
  </r>
  <r>
    <x v="3"/>
    <x v="4"/>
    <x v="20"/>
    <x v="75"/>
    <x v="101"/>
    <s v="1.5.1.1 จำนวนแรงงานนอกระบบได้รับบาดเจ็บหรืออุบัติเหตุจากการทำงานจำแนก เพศ และเขตการปกครอง"/>
  </r>
  <r>
    <x v="3"/>
    <x v="4"/>
    <x v="20"/>
    <x v="75"/>
    <x v="102"/>
    <s v="1.5.2.1 อัตราการปฏิบัติถูกต้องตามกฎหมายคุ้มครองความปลอดภัยในการทำงานของสถานประกอบกิจการ"/>
  </r>
  <r>
    <x v="3"/>
    <x v="4"/>
    <x v="20"/>
    <x v="76"/>
    <x v="103"/>
    <s v="1.6.1.1 จำนวนแรงงานที่เข้าร่วมกิจกรรมเสริมรายได้แรงงาน หรือการฝึกอาชีพเสริม"/>
  </r>
  <r>
    <x v="3"/>
    <x v="4"/>
    <x v="21"/>
    <x v="77"/>
    <x v="104"/>
    <s v="2.1.1.1 จำนวนแรงงานที่เข้าร่วมกิจกรรมให้ความรู้ ทักษะให้ชุมชนมีอาชีพเสริมเพื่อสร้างรายได้"/>
  </r>
  <r>
    <x v="3"/>
    <x v="4"/>
    <x v="21"/>
    <x v="77"/>
    <x v="104"/>
    <s v="2.1.1.2 จำนวนชุมชนที่เข้าร่วมกิจกรรมให้ความรู้ ทักษะให้ชุมชนมีอาชีพเสริมเพื่อสร้างรายได้"/>
  </r>
  <r>
    <x v="3"/>
    <x v="4"/>
    <x v="21"/>
    <x v="78"/>
    <x v="105"/>
    <s v="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3"/>
    <x v="4"/>
    <x v="21"/>
    <x v="78"/>
    <x v="106"/>
    <s v="2.2.2.1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</r>
  <r>
    <x v="3"/>
    <x v="4"/>
    <x v="21"/>
    <x v="79"/>
    <x v="107"/>
    <s v="2.3.1.1 การออมเฉลี่ยของแรงงาน"/>
  </r>
  <r>
    <x v="3"/>
    <x v="4"/>
    <x v="21"/>
    <x v="79"/>
    <x v="108"/>
    <s v="2.3.2.1 จำนวนแรงงานที่ได้เข้าร่วมกิจกรรมส่งเสริมการออมในชุมชนและเสริมรายได้แรงงาน"/>
  </r>
  <r>
    <x v="3"/>
    <x v="4"/>
    <x v="21"/>
    <x v="79"/>
    <x v="108"/>
    <s v="2.3.2.2 ร้อยละที่เพิ่มขึ้นของแรงงานที่ได้เข้าร่วมกิจกรรมส่งเสริมการออมในชุมชนและเสริมรายได้แรงงาน"/>
  </r>
  <r>
    <x v="3"/>
    <x v="4"/>
    <x v="22"/>
    <x v="80"/>
    <x v="109"/>
    <s v="3.1.1.2 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3"/>
    <x v="4"/>
    <x v="22"/>
    <x v="80"/>
    <x v="110"/>
    <s v="3.1.2.1 ร้อยละคดีอุบัติเหตุจราจรจำแนกตามผู้ขับขี่ สาเหตุการเกิดอุบัติเหตุ ลักษณะสภาพที่เกิดเหตุ"/>
  </r>
  <r>
    <x v="3"/>
    <x v="4"/>
    <x v="22"/>
    <x v="81"/>
    <x v="111"/>
    <s v="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</r>
  <r>
    <x v="3"/>
    <x v="4"/>
    <x v="22"/>
    <x v="81"/>
    <x v="112"/>
    <s v="3.2.2.1 จำนวนผู้ถูกจับกุม จำแนกตามเพศ อายุ สถานภาพการศึกษา"/>
  </r>
  <r>
    <x v="3"/>
    <x v="4"/>
    <x v="22"/>
    <x v="81"/>
    <x v="113"/>
    <s v="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</r>
  <r>
    <x v="3"/>
    <x v="4"/>
    <x v="22"/>
    <x v="82"/>
    <x v="114"/>
    <s v="3.3.1.1 จำนวนการจับกุมคดียาเสพติด จำแนกตามประเภทข้อหา สารเสพติด พื้นที่"/>
  </r>
  <r>
    <x v="3"/>
    <x v="4"/>
    <x v="22"/>
    <x v="82"/>
    <x v="115"/>
    <s v="3.3.2.1 จำนวนผู้รับการบำบัดฟื้นฟูจำแนกตามมาตรการ (สมัครใจบำบัด บังคับบำบัด และต้องโทษ)"/>
  </r>
  <r>
    <x v="3"/>
    <x v="4"/>
    <x v="22"/>
    <x v="82"/>
    <x v="116"/>
    <s v="3.3.3.1 จำนวนผู้ผ่านการบำบัดฟื้นฟูจำแนกตามผลการบำบัดฟื้นฟู"/>
  </r>
  <r>
    <x v="3"/>
    <x v="4"/>
    <x v="22"/>
    <x v="83"/>
    <x v="117"/>
    <s v="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</r>
  <r>
    <x v="3"/>
    <x v="4"/>
    <x v="22"/>
    <x v="83"/>
    <x v="118"/>
    <s v="3.4.2.1 อัตราการประสบเหตุเทียบกับจำนวนประชากร จำแนกตามประเภทความผิดที่ตกเป็นเหยื่ออาชญากรรม"/>
  </r>
  <r>
    <x v="3"/>
    <x v="4"/>
    <x v="22"/>
    <x v="84"/>
    <x v="119"/>
    <s v="3.5.1.1 จำนวนผู้ประสบภัยจำแนกตามประเภทภัย"/>
  </r>
  <r>
    <x v="3"/>
    <x v="4"/>
    <x v="22"/>
    <x v="84"/>
    <x v="119"/>
    <s v="3.5.1.2 จำนวนผู้ประสบภัยที่ได้รับความช่วยเหลือ จำแนกตามประเภทภัย และเขตการปกครอง"/>
  </r>
  <r>
    <x v="3"/>
    <x v="4"/>
    <x v="23"/>
    <x v="85"/>
    <x v="120"/>
    <s v="4.1.1.1 จำนวนกิจกรรมสร้างความสัมพันธ์ในครอบครัว"/>
  </r>
  <r>
    <x v="3"/>
    <x v="4"/>
    <x v="23"/>
    <x v="85"/>
    <x v="120"/>
    <s v="4.1.1.2 จำนวนผู้ที่เข้าร่วมกิจกรรมสร้างความสัมพันธ์ในครอบครัว"/>
  </r>
  <r>
    <x v="3"/>
    <x v="4"/>
    <x v="23"/>
    <x v="85"/>
    <x v="121"/>
    <s v="4.1.2.1 จำนวนครัวเรือนที่มีพ่อหรือแม่เป็นผู้ปกครองคนเดียว จำแนก เขตการปกครอง "/>
  </r>
  <r>
    <x v="3"/>
    <x v="4"/>
    <x v="23"/>
    <x v="85"/>
    <x v="122"/>
    <s v="4.1.3.1 จำนวนศูนย์พัฒนาครอบครัวในชุมชน จำแนกรายจังหวัด"/>
  </r>
  <r>
    <x v="3"/>
    <x v="4"/>
    <x v="23"/>
    <x v="86"/>
    <x v="123"/>
    <s v="4.2.1.1 จำนวนกิจกรรมสร้างศีลธรรมจริยธรรมในครอบครัว"/>
  </r>
  <r>
    <x v="3"/>
    <x v="4"/>
    <x v="23"/>
    <x v="86"/>
    <x v="123"/>
    <s v="4.2.1.2 จำนวนผู้ที่เข้าร่วมกิจกรรมสร้างศีลธรรมจริยธรรมในครอบครัว"/>
  </r>
  <r>
    <x v="3"/>
    <x v="4"/>
    <x v="23"/>
    <x v="86"/>
    <x v="124"/>
    <s v="4.2.2.1 จำนวนแม่อายุ 15 -19 ปีที่คลอดบุตร"/>
  </r>
  <r>
    <x v="3"/>
    <x v="4"/>
    <x v="23"/>
    <x v="86"/>
    <x v="125"/>
    <s v="4.2.3.1 จำนวนแม่อายุน้อยกว่า 20 ปีที่คลอดบุตร จำแนกอายุ และจังหวัด "/>
  </r>
  <r>
    <x v="3"/>
    <x v="4"/>
    <x v="23"/>
    <x v="87"/>
    <x v="126"/>
    <s v="4.3.1.1 จำนวนกิจกรรมสร้างเสริมความสามัคคีในครอบครัวและชุมชน"/>
  </r>
  <r>
    <x v="3"/>
    <x v="4"/>
    <x v="23"/>
    <x v="87"/>
    <x v="126"/>
    <s v="4.3.1.2 จำนวนผู้เข้าร่วมกิจกรรมสร้างเสริมความสามัคคีในครอบครัวและชุมชน"/>
  </r>
  <r>
    <x v="3"/>
    <x v="4"/>
    <x v="23"/>
    <x v="87"/>
    <x v="127"/>
    <s v="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</r>
  <r>
    <x v="3"/>
    <x v="4"/>
    <x v="23"/>
    <x v="87"/>
    <x v="128"/>
    <s v="4.3.3.1 จำนวนครัวเรือนที่มีพ่อหรือแม่เป็นผู้ปกครองคนเดียว จำแนกเพศ เขตการปกครอง ภาค และจังหวัด"/>
  </r>
  <r>
    <x v="3"/>
    <x v="4"/>
    <x v="23"/>
    <x v="88"/>
    <x v="129"/>
    <s v="4.4.1.1 จำนวนกิจกรรมเพื่อปลูกฝังจิตสำนึกและความรับผิดชอบต่อครอบครัวให้คนในชุมชน "/>
  </r>
  <r>
    <x v="3"/>
    <x v="4"/>
    <x v="23"/>
    <x v="88"/>
    <x v="129"/>
    <s v="4.4.1.2 จำนวนผู้เข้าร่วมกิจกรรมเพื่อปลูกฝังจิตสำนึกและความรับผิดชอบต่อครอบครัวให้คนในชุมชน "/>
  </r>
  <r>
    <x v="4"/>
    <x v="5"/>
    <x v="24"/>
    <x v="89"/>
    <x v="130"/>
    <s v="1.1.1.1 จำนวนพื้นที่ป่าไม้ของจังหวัด"/>
  </r>
  <r>
    <x v="4"/>
    <x v="5"/>
    <x v="24"/>
    <x v="89"/>
    <x v="130"/>
    <s v="1.1.1.2 ร้อยละที่เพิ่มขึ้นของพื้นที่ป่าไม้ของจังหวัด"/>
  </r>
  <r>
    <x v="4"/>
    <x v="5"/>
    <x v="24"/>
    <x v="89"/>
    <x v="130"/>
    <s v="1.1.1.3 จำนวนแหล่งน้ำของจังหวัด จำแนกตามแหล่งธรรมชาติและที่สร้างขึ้น"/>
  </r>
  <r>
    <x v="4"/>
    <x v="5"/>
    <x v="24"/>
    <x v="89"/>
    <x v="130"/>
    <s v="1.1.1.4 ร้อยละที่เพิ่มขึ้นของจำนวนแหล่งน้ำของจังหวัด จำแนกตามแหล่งธรรมชาติและที่สร้างขึ้น"/>
  </r>
  <r>
    <x v="4"/>
    <x v="5"/>
    <x v="24"/>
    <x v="90"/>
    <x v="131"/>
    <s v="1.2.1.1 จำนวนปัญหาการพังทลายของดิน จำแนกตามเขตปกครอง"/>
  </r>
  <r>
    <x v="4"/>
    <x v="5"/>
    <x v="24"/>
    <x v="90"/>
    <x v="131"/>
    <s v="1.2.1.2 ร้อยละที่ลดลงของปัญหาการพังทลายของดิน จำแนกตามเขตปกครอง"/>
  </r>
  <r>
    <x v="4"/>
    <x v="5"/>
    <x v="24"/>
    <x v="91"/>
    <x v="132"/>
    <s v="1.3.1.1 จำนวนแหล่งน้ำที่ได้รับการอนุรักษ์ฟื้นฟู "/>
  </r>
  <r>
    <x v="4"/>
    <x v="5"/>
    <x v="24"/>
    <x v="91"/>
    <x v="133"/>
    <s v="1.3.2.1 ปริมาณออกซิเจนที่ละลายน้ำ (dissolved oxygen, DO) "/>
  </r>
  <r>
    <x v="4"/>
    <x v="5"/>
    <x v="24"/>
    <x v="91"/>
    <x v="133"/>
    <s v="1.3.2.2 จำนวนแหล่งน้ำที่มีค่า โดยปริมาณออกซิเจนที่ละลายน้ำ (dissolved oxygen, DO) จะต้องสูง (5-8 มล./ลิตร)"/>
  </r>
  <r>
    <x v="4"/>
    <x v="5"/>
    <x v="24"/>
    <x v="92"/>
    <x v="134"/>
    <s v="1.4.1.1 ข้อมูลอัตราพื้นที่ป่าอนุรักษ์ถูกบุกรุกทำลาย"/>
  </r>
  <r>
    <x v="4"/>
    <x v="5"/>
    <x v="25"/>
    <x v="93"/>
    <x v="135"/>
    <s v="2.1.1.1 ผลวิเคราะห์คุณภาพดิน จำแนกตามเขตปกครอง"/>
  </r>
  <r>
    <x v="4"/>
    <x v="5"/>
    <x v="25"/>
    <x v="93"/>
    <x v="135"/>
    <s v="2.1.1.2 จำนวนพื้นที่ที่ได้รับการฟื้นฟูและปรับปรุงคุณภาพดิน"/>
  </r>
  <r>
    <x v="4"/>
    <x v="5"/>
    <x v="25"/>
    <x v="93"/>
    <x v="135"/>
    <s v="2.1.1.3 สัดส่วนพื้นที่ที่ได้รับการฟื้นฟูและปรับปรุงคุณภาพดิน เทียบกับพื้นที่เกษตรกรรม และพื้นที่ทั้งหมดของจังหวัด"/>
  </r>
  <r>
    <x v="4"/>
    <x v="5"/>
    <x v="25"/>
    <x v="94"/>
    <x v="136"/>
    <s v="2.2.1.1 จำนวนพื้นที่ป่า/ระบบนิเวศน์ที่ได้รับการฟื้นฟู"/>
  </r>
  <r>
    <x v="4"/>
    <x v="5"/>
    <x v="25"/>
    <x v="94"/>
    <x v="136"/>
    <s v="2.2.1.2 สัดส่วนพื้นที่ป่า/ระบบนิเวศน์ที่ได้รับการฟื้นฟู ต่อพื้นที่ป่า/ระบบนิเวศน์ทั้งหมดของจังหวัด"/>
  </r>
  <r>
    <x v="4"/>
    <x v="5"/>
    <x v="25"/>
    <x v="95"/>
    <x v="137"/>
    <s v="2.3.1.1 จำนวนพื้นที่สวนหย่อมสวนสาธารณะ จำแนกตามเขตปกครอง"/>
  </r>
  <r>
    <x v="4"/>
    <x v="5"/>
    <x v="25"/>
    <x v="96"/>
    <x v="138"/>
    <s v="2.4.1.1 จำนวนโครงการฟื้นฟู/สร้าง ทรัพยากรป่าไม้และแหล่งน้ำให้มีความสมบูรณ์มากขึ้น"/>
  </r>
  <r>
    <x v="4"/>
    <x v="5"/>
    <x v="25"/>
    <x v="96"/>
    <x v="138"/>
    <s v="2.4.1.2 จำนวนผู้เข้าร่วมโครงการฟื้นฟู/สร้าง ทรัพยากรป่าไม้และแหล่งน้ำให้มีความสมบูรณ์มากขึ้น"/>
  </r>
  <r>
    <x v="4"/>
    <x v="5"/>
    <x v="25"/>
    <x v="97"/>
    <x v="139"/>
    <s v="2.5.1.1 จำนวนแหล่งกักเก็บน้ำที่ได้รับการพัฒนา ปรับปรุงระบบระบายน้ำ และผันน้ำ"/>
  </r>
  <r>
    <x v="4"/>
    <x v="5"/>
    <x v="25"/>
    <x v="98"/>
    <x v="140"/>
    <s v="2.6.1.1 จำนวนพื้นที่ขาดแคลนน้ำ"/>
  </r>
  <r>
    <x v="4"/>
    <x v="5"/>
    <x v="25"/>
    <x v="98"/>
    <x v="140"/>
    <s v="2.6.1.2 ร้อยละที่ลดลงของจำนวนพื้นที่ขาดแคลนน้ำ"/>
  </r>
  <r>
    <x v="4"/>
    <x v="5"/>
    <x v="25"/>
    <x v="99"/>
    <x v="141"/>
    <s v="2.7.1.1 จำนวนครัวเรือนที่ขาดแคลนน้ำเพื่ออุปโภคและบริโภค"/>
  </r>
  <r>
    <x v="4"/>
    <x v="5"/>
    <x v="25"/>
    <x v="99"/>
    <x v="142"/>
    <s v="2.7.2.1 พื้นที่ทำการเกษตรได้รับน้ำเพื่อการเกษตรอย่างเพียงพอ"/>
  </r>
  <r>
    <x v="4"/>
    <x v="5"/>
    <x v="26"/>
    <x v="100"/>
    <x v="143"/>
    <s v="3.1.1.1 จำนวนองค์ความรู้ด้านการอนุรักษ์ป่าไม้และแหล่งน้ำ"/>
  </r>
  <r>
    <x v="4"/>
    <x v="5"/>
    <x v="26"/>
    <x v="100"/>
    <x v="144"/>
    <s v="3.1.2.1 จำนวนครั้งของการเผยแพร่องค์ความรู้ด้านการอนุรักษ์ป่าไม้และแหล่งน้ำ"/>
  </r>
  <r>
    <x v="4"/>
    <x v="5"/>
    <x v="26"/>
    <x v="100"/>
    <x v="144"/>
    <s v="3.1.2.2 จำนวนประชาชนผู้ได้รับการถ่ายทอดองค์ความรู้ด้านการอนุรักษ์ป่าไม้และแหล่งน้ำ จำนวนตามเขตปกครอง"/>
  </r>
  <r>
    <x v="4"/>
    <x v="5"/>
    <x v="26"/>
    <x v="101"/>
    <x v="145"/>
    <s v="3.2.1.1 แผนชุมชนด้านการอนุรักษ์ ฟื้นฟูป่าไม้และแหล่งน้ำ โดยมีคณะกรรมการ ทั้งในระดับจังหวัด และระดับชุมชนท้องถิ่น "/>
  </r>
  <r>
    <x v="4"/>
    <x v="5"/>
    <x v="26"/>
    <x v="101"/>
    <x v="146"/>
    <s v="3.2.2.1 ความถี่ในการประชุมคณะกรรมการ ทั้งในระดับจังหวัด และระดับชุมชนท้องถิ่น "/>
  </r>
  <r>
    <x v="4"/>
    <x v="5"/>
    <x v="26"/>
    <x v="102"/>
    <x v="147"/>
    <s v="3.3.1.1 จำนวนโครงการอนุรักษ์ป่าไม้และแหล่งน้ำ"/>
  </r>
  <r>
    <x v="4"/>
    <x v="5"/>
    <x v="26"/>
    <x v="102"/>
    <x v="148"/>
    <s v="3.3.2.1 จำนวนเกษตรกรและภาคีเครือข่ายชุมชนที่เข้าร่วมโครงการอนุรักษ์ป่าไม้และแหล่งน้ำ จำแนกรายโครงการ"/>
  </r>
  <r>
    <x v="4"/>
    <x v="5"/>
    <x v="26"/>
    <x v="102"/>
    <x v="148"/>
    <s v="3.3.2.2 จำนวนสมาชิกของเครือข่ายชุมชนที่เข้าร่วมโครงการอนุรักษ์ป่าไม้และแหล่งน้ำ จำแนกรายโครงการ"/>
  </r>
  <r>
    <x v="4"/>
    <x v="5"/>
    <x v="26"/>
    <x v="103"/>
    <x v="149"/>
    <s v="3.4.1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</r>
  <r>
    <x v="4"/>
    <x v="5"/>
    <x v="26"/>
    <x v="103"/>
    <x v="149"/>
    <s v="3.4.1.2 จำนวนประชาชนที่เข้ามามีส่วนร่วม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</r>
  <r>
    <x v="4"/>
    <x v="5"/>
    <x v="27"/>
    <x v="104"/>
    <x v="150"/>
    <s v="4.1.1.1 โครงสร้างการทำงานเชิงบูรณาการของหน่วยงานและชุมชนที่เกี่ยวข้อง"/>
  </r>
  <r>
    <x v="4"/>
    <x v="5"/>
    <x v="27"/>
    <x v="104"/>
    <x v="151"/>
    <s v="4.1.2.1 ความถี่ในการประชุมหน่วยงานที่เกี่ยวข้อง"/>
  </r>
  <r>
    <x v="4"/>
    <x v="5"/>
    <x v="27"/>
    <x v="105"/>
    <x v="152"/>
    <s v="4.2.1.1 ระบบฐานข้อมูลสารสนเทศและองค์ความรู้ เพื่อการบริหารจัดการป่าไม้และแหล่งน้ำ"/>
  </r>
  <r>
    <x v="4"/>
    <x v="5"/>
    <x v="27"/>
    <x v="106"/>
    <x v="153"/>
    <s v="4.3.1.1 จำนวนโครงการส่งเสริมการใช้ประโยชน์จากป่าไม้และแหล่งน้ำอย่างคุ้มค่า"/>
  </r>
  <r>
    <x v="4"/>
    <x v="5"/>
    <x v="27"/>
    <x v="106"/>
    <x v="153"/>
    <s v="4.3.1.2 จำนวนผู้เข้าร่วมโครงการส่งเสริมการใช้ประโยชน์จากป่าไม้และแหล่งน้ำอย่างคุ้มค่า จำแนกรายโครงการ"/>
  </r>
  <r>
    <x v="4"/>
    <x v="5"/>
    <x v="27"/>
    <x v="107"/>
    <x v="154"/>
    <s v="4.4.1.1 แผนชุมชนเพื่อการใช้ทรัพยากรป่าไม้และทรัพยากรน้ำอย่างยั่งยืน "/>
  </r>
  <r>
    <x v="4"/>
    <x v="5"/>
    <x v="27"/>
    <x v="107"/>
    <x v="155"/>
    <s v="4.4.2.1 ความถี่ในการประชุมคณะกรรมการทั้งในระดับจังหวัด และระดับชุมชนท้องถิ่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77"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1 การวิจัยและพัฒนาพันธุ์ข้าวหอมมะลิที่ดีและเหมาะสมกับพื้นที่"/>
    <s v="KPI 1.1.1 : ชนิดพันธุ์ข้าวคุณภาพดีและทนต่อโรคเหมาะกับพื้นที่"/>
    <x v="0"/>
    <x v="0"/>
    <n v="8"/>
    <n v="8"/>
    <n v="8"/>
    <n v="8"/>
    <n v="8"/>
    <n v="8"/>
    <m/>
    <x v="0"/>
    <m/>
  </r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1 การวิจัยและพัฒนาพันธุ์ข้าวหอมมะลิที่ดีและเหมาะสมกับพื้นที่"/>
    <s v="KPI 1.1.2 : พันธุ์ข้าวที่เกษตรกรนิยมปลูก"/>
    <x v="1"/>
    <x v="0"/>
    <n v="8"/>
    <n v="8"/>
    <n v="8"/>
    <n v="8"/>
    <n v="8"/>
    <n v="8"/>
    <m/>
    <x v="0"/>
    <m/>
  </r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1 การวิจัยและพัฒนาพันธุ์ข้าวหอมมะลิที่ดีและเหมาะสมกับพื้นที่"/>
    <s v="KPI 1.1.3 : จำนวนแหล่งวิจัยและผลิตพันธุ์ข้าวคุณภาพดีและทนต่อโรค"/>
    <x v="2"/>
    <x v="1"/>
    <n v="1"/>
    <n v="2"/>
    <n v="2"/>
    <n v="2"/>
    <n v="1"/>
    <n v="1"/>
    <m/>
    <x v="1"/>
    <m/>
  </r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1 การวิจัยและพัฒนาพันธุ์ข้าวหอมมะลิที่ดีและเหมาะสมกับพื้นที่"/>
    <s v="KPI 1.1.4 : จำนวนโครงการงานวิจัยที่สำเร็จ"/>
    <x v="3"/>
    <x v="2"/>
    <n v="4"/>
    <n v="2"/>
    <n v="1"/>
    <n v="0"/>
    <n v="0"/>
    <n v="0"/>
    <m/>
    <x v="1"/>
    <m/>
  </r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2 การจัดทำข้อมูลต้นทุนการผลิต"/>
    <s v="KPI 1.2.1 : โครงการงานวิจัยเพื่อลดต้นทุนการผลิต"/>
    <x v="4"/>
    <x v="2"/>
    <n v="1"/>
    <n v="1"/>
    <n v="1"/>
    <n v="0"/>
    <n v="1"/>
    <n v="0"/>
    <m/>
    <x v="1"/>
    <m/>
  </r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3 การวิจัยเทคโนโลยีและนวัตกรรมเพื่อเพิ่มผลผลิต"/>
    <s v="KPI 1.3.1 : งานวิจัยเทคโนโลยีและนวัตกรรมเพื่อเพิ่มผลผลิตที่เหมาะสมกับการปลูกข้าวเกษตรอินทรีย์ในพื้นที่"/>
    <x v="5"/>
    <x v="3"/>
    <n v="3"/>
    <n v="2"/>
    <n v="2"/>
    <n v="0"/>
    <n v="3"/>
    <n v="0"/>
    <m/>
    <x v="1"/>
    <m/>
  </r>
  <r>
    <s v="ยุทธศาสตร์ที่ 1 : ส่งเสริมการเกษตรอินทรีย์ครบวงจร และได้มาตรฐาน"/>
    <x v="0"/>
    <s v="VC1 การวิจัยและพัฒนา (R&amp;D) "/>
    <s v="CSF 1.4 การวิเคราะห์ความต้องการของตลาดและแนวโน้มสถานการณ์ข้าวหอมมะลิ ทั้งในและต่างประเทศ"/>
    <s v="KPI 1.4.1 : รายงานการศึกษาความต้องการของตลาดและแนวโน้มสถานการณ์ข้าว ทั้งในและต่างประเทศ"/>
    <x v="6"/>
    <x v="3"/>
    <n v="1"/>
    <n v="1"/>
    <n v="1"/>
    <n v="1"/>
    <n v="1"/>
    <n v="1"/>
    <m/>
    <x v="1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7"/>
    <x v="4"/>
    <n v="227661"/>
    <n v="227661"/>
    <n v="235451"/>
    <n v="236651"/>
    <n v="240351"/>
    <n v="246032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8"/>
    <x v="4"/>
    <n v="1240762"/>
    <n v="1240762"/>
    <n v="1232972"/>
    <n v="1231772"/>
    <n v="1228072"/>
    <n v="1617733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9"/>
    <x v="4"/>
    <n v="4400"/>
    <n v="5200"/>
    <n v="7790"/>
    <n v="1200"/>
    <n v="3700"/>
    <n v="5800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0"/>
    <x v="5"/>
    <s v="-"/>
    <n v="2.8999999999999998E-3"/>
    <n v="4.3E-3"/>
    <n v="5.9999999999999995E-4"/>
    <n v="2E-3"/>
    <n v="3.0999999999999999E-3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1"/>
    <x v="4"/>
    <n v="300"/>
    <n v="500"/>
    <n v="5700"/>
    <n v="1500"/>
    <n v="0"/>
    <n v="2200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2"/>
    <x v="4"/>
    <n v="4400"/>
    <n v="5200"/>
    <n v="7790"/>
    <n v="1200"/>
    <n v="3700"/>
    <n v="5800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3"/>
    <x v="6"/>
    <n v="1.03"/>
    <n v="1.7"/>
    <n v="19.05"/>
    <n v="0.63"/>
    <n v="0"/>
    <n v="100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4"/>
    <x v="6"/>
    <n v="2.4"/>
    <n v="2.83"/>
    <n v="4.1100000000000003"/>
    <n v="0.51"/>
    <n v="0.25"/>
    <n v="100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5"/>
    <x v="1"/>
    <n v="3558"/>
    <n v="2907"/>
    <n v="1902"/>
    <n v="1999"/>
    <n v="1996"/>
    <n v="1999"/>
    <m/>
    <x v="2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6"/>
    <x v="4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1 การบริหารจัดการน้ำเพื่อการเพาะปลูก"/>
    <s v="KPI 2.1.1 : ร้อยละที่เพิ่มขึ้นของจำนวนพื้นที่ที่ได้รับการพัฒนาระบบกักเก็บน้ำและ ระบบชลประทาน"/>
    <x v="17"/>
    <x v="4"/>
    <n v="42126"/>
    <n v="46626"/>
    <n v="47076"/>
    <n v="134000"/>
    <n v="221686"/>
    <n v="294356.25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1 : เนื้อที่เกษตรกรรมโดยรวมของจังหวัด"/>
    <x v="18"/>
    <x v="4"/>
    <n v="1917515"/>
    <n v="1822476"/>
    <n v="1822476"/>
    <n v="1822476"/>
    <n v="1822476"/>
    <n v="1863765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2 : สัดส่วนของจำนวนพื้นที่ที่เหมาะกับการเพาะปลูกพืชแต่ละชนิด (ข้าว อ้อย มันสำปะหลัง)"/>
    <x v="19"/>
    <x v="4"/>
    <m/>
    <m/>
    <m/>
    <m/>
    <m/>
    <m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2 : สัดส่วนของจำนวนพื้นที่ที่เหมาะกับการเพาะปลูกพืชแต่ละชนิด (ข้าว อ้อย มันสำปะหลัง)"/>
    <x v="20"/>
    <x v="4"/>
    <n v="1462309"/>
    <n v="1463759"/>
    <n v="1422846"/>
    <n v="1468423"/>
    <n v="1399866"/>
    <n v="1342044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2 : สัดส่วนของจำนวนพื้นที่ที่เหมาะกับการเพาะปลูกพืชแต่ละชนิด (ข้าว อ้อย มันสำปะหลัง)"/>
    <x v="21"/>
    <x v="4"/>
    <n v="45591"/>
    <n v="38562"/>
    <n v="45514"/>
    <n v="46729"/>
    <n v="51049"/>
    <n v="65550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2 : สัดส่วนของจำนวนพื้นที่ที่เหมาะกับการเพาะปลูกพืชแต่ละชนิด (ข้าว อ้อย มันสำปะหลัง)"/>
    <x v="22"/>
    <x v="4"/>
    <n v="58792"/>
    <n v="96975"/>
    <n v="90520"/>
    <n v="97914"/>
    <n v="98510"/>
    <n v="102244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2 : สัดส่วนของจำนวนพื้นที่ที่เหมาะกับการเพาะปลูกพืชแต่ละชนิด (ข้าว อ้อย มันสำปะหลัง)"/>
    <x v="23"/>
    <x v="4"/>
    <n v="42126"/>
    <n v="46626"/>
    <n v="47076"/>
    <n v="47526"/>
    <n v="47976"/>
    <n v="62446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2 : สัดส่วนของจำนวนพื้นที่ที่เหมาะกับการเพาะปลูกพืชแต่ละชนิด (ข้าว อ้อย มันสำปะหลัง)"/>
    <x v="24"/>
    <x v="4"/>
    <n v="42126"/>
    <n v="46626"/>
    <n v="47076"/>
    <n v="47526"/>
    <n v="47976"/>
    <m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2 การบริหารจัดการ การใช้ที่ดิน (Zoning)"/>
    <s v="KPI 2.2.3 : จำนวนเกษตรกรที่ขึ้นทะเบียน จำแนกตามการ จัดพื้นที่เกษตรของจังหวัด (Zoning)"/>
    <x v="25"/>
    <x v="7"/>
    <n v="4787"/>
    <n v="4787"/>
    <n v="4787"/>
    <n v="4787"/>
    <n v="4787"/>
    <n v="4787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3 การจัดหาและกระจายพันธุ์ข้าวที่ดีให้เกษตรกร"/>
    <s v="KPI 2.3.1 : จำนวนเกษตรกรที่ได้รับการสนับสนุนเมล็ดพันธุ์ที่ดี"/>
    <x v="26"/>
    <x v="7"/>
    <n v="84594"/>
    <n v="87803"/>
    <n v="87467"/>
    <n v="88719"/>
    <n v="89853"/>
    <n v="92670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3 การจัดหาและกระจายพันธุ์ข้าวที่ดีให้เกษตรกร"/>
    <s v="KPI 2.3.1 : จำนวนเกษตรกรที่ได้รับการสนับสนุนเมล็ดพันธุ์ที่ดี"/>
    <x v="27"/>
    <x v="6"/>
    <n v="14.956242865684622"/>
    <n v="3.79"/>
    <n v="0.38"/>
    <n v="1.43"/>
    <n v="1.26"/>
    <n v="3.1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3 การจัดหาและกระจายพันธุ์ข้าวที่ดีให้เกษตรกร"/>
    <s v="KPI 2.3.2 : ร้อยละที่เพิ่มขึ้นของจำนวนพื้นที่ปลูกข้าวที่ได้รับการสนับสนุนเมล็ดพันธ์ที่ดี"/>
    <x v="28"/>
    <x v="4"/>
    <n v="1426476"/>
    <n v="1462309"/>
    <n v="1422864"/>
    <n v="1468423"/>
    <n v="1399866"/>
    <n v="1342044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3 การจัดหาและกระจายพันธุ์ข้าวที่ดีให้เกษตรกร"/>
    <s v="KPI 2.3.3 : ร้อยละที่เพิ่มขึ้นของจำนวนพื้นที่ปลูกข้าวที่ได้รับการสนับสนุนเมล็ดพันธ์ที่ดี"/>
    <x v="29"/>
    <x v="6"/>
    <n v="0.99996247397074245"/>
    <n v="2.5099999999999998"/>
    <n v="0.3"/>
    <n v="3.2"/>
    <n v="-4.66"/>
    <n v="-4.0999999999999996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3 การจัดหาและกระจายพันธุ์ข้าวที่ดีให้เกษตรกร"/>
    <s v="KPI 2.3.4 : จำนวนกลุ่มที่จำหน่ายพันธุ์ข้าว"/>
    <x v="30"/>
    <x v="8"/>
    <n v="8"/>
    <n v="10"/>
    <n v="10"/>
    <n v="10"/>
    <n v="11"/>
    <n v="11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1 : ร้อยละที่เพิ่มขึ้นของจำนวนพื้นที่ที่มีความเหมาะสมในการเพาะปลูก"/>
    <x v="31"/>
    <x v="4"/>
    <n v="1201263"/>
    <n v="952338"/>
    <n v="945434"/>
    <n v="1194355"/>
    <n v="1689895"/>
    <n v="1074060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1 : ร้อยละที่เพิ่มขึ้นของจำนวนพื้นที่ที่มีความเหมาะสมในการเพาะปลูก"/>
    <x v="32"/>
    <x v="4"/>
    <n v="48530"/>
    <n v="44375"/>
    <n v="26200"/>
    <n v="72214"/>
    <n v="80550"/>
    <n v="85200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1 : ร้อยละที่เพิ่มขึ้นของจำนวนพื้นที่ที่มีความเหมาะสมในการเพาะปลูก"/>
    <x v="33"/>
    <x v="4"/>
    <n v="48530"/>
    <n v="952338"/>
    <n v="945434"/>
    <n v="1194355"/>
    <n v="1689895"/>
    <n v="1074060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1 : ร้อยละที่เพิ่มขึ้นของจำนวนพื้นที่ที่มีความเหมาะสมในการเพาะปลูก"/>
    <x v="34"/>
    <x v="6"/>
    <n v="2.71"/>
    <n v="2.48"/>
    <n v="43.02"/>
    <n v="75.53"/>
    <n v="4.41"/>
    <n v="4.5999999999999996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1 : ร้อยละที่เพิ่มขึ้นของจำนวนพื้นที่ที่มีความเหมาะสมในการเพาะปลูก"/>
    <x v="35"/>
    <x v="9"/>
    <n v="22"/>
    <n v="22"/>
    <n v="22"/>
    <n v="22"/>
    <n v="22"/>
    <n v="22"/>
    <m/>
    <x v="3"/>
    <s v="ปรับข้อมูลใหม่"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1 : ร้อยละที่เพิ่มขึ้นของจำนวนพื้นที่ที่มีความเหมาะสมในการเพาะปลูก"/>
    <x v="36"/>
    <x v="9"/>
    <n v="22"/>
    <n v="22"/>
    <n v="22"/>
    <n v="22"/>
    <n v="22"/>
    <n v="22"/>
    <m/>
    <x v="3"/>
    <s v="ปรับข้อมูลใหม่"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2 : ร้อยละที่ลดลงของพื้นที่ดินเค็ม"/>
    <x v="37"/>
    <x v="10"/>
    <n v="0"/>
    <n v="0"/>
    <n v="0"/>
    <n v="69782"/>
    <n v="70903"/>
    <n v="70503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2 : ร้อยละที่ลดลงของพื้นที่ดินเค็ม"/>
    <x v="38"/>
    <x v="6"/>
    <n v="0"/>
    <n v="0"/>
    <n v="0"/>
    <n v="0"/>
    <n v="-1.6"/>
    <n v="0.56000000000000005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4 การเตรียมพื้นที่เพาะปลูก และปรับปรุงคุณภาพดิน"/>
    <s v="KPI 2.4.2 : ร้อยละที่ลดลงของพื้นที่ดินเค็ม"/>
    <x v="39"/>
    <x v="4"/>
    <n v="0"/>
    <n v="0"/>
    <n v="0"/>
    <n v="0"/>
    <n v="0"/>
    <n v="2.0999999999999999E-3"/>
    <m/>
    <x v="3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5 การรวมกลุ่มเกษตรกรและสร้างเครือข่าย"/>
    <s v="KPI 2.5.1 : จำนวนกลุ่มเกษตรกร และจำนวนสมาชิก จำแนกตามประเภทการจัดตั้ง และเขตการปกครอง"/>
    <x v="40"/>
    <x v="11"/>
    <m/>
    <m/>
    <m/>
    <m/>
    <m/>
    <m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5 การรวมกลุ่มเกษตรกรและสร้างเครือข่าย"/>
    <s v="KPI 2.5.1 : จำนวนกลุ่มเกษตรกร และจำนวนสมาชิก จำแนกตามประเภทการจัดตั้ง และเขตการปกครอง"/>
    <x v="41"/>
    <x v="8"/>
    <n v="8"/>
    <n v="10"/>
    <n v="10"/>
    <n v="13"/>
    <n v="14"/>
    <n v="14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5 การรวมกลุ่มเกษตรกรและสร้างเครือข่าย"/>
    <s v="KPI 2.5.1 : จำนวนกลุ่มเกษตรกร และจำนวนสมาชิก จำแนกตามประเภทการจัดตั้ง และเขตการปกครอง"/>
    <x v="42"/>
    <x v="7"/>
    <n v="1846"/>
    <n v="2354"/>
    <n v="2789"/>
    <n v="27335"/>
    <n v="30144"/>
    <n v="32953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5 การรวมกลุ่มเกษตรกรและสร้างเครือข่าย"/>
    <s v="KPI 2.5.1 : จำนวนกลุ่มเกษตรกร และจำนวนสมาชิก จำแนกตามประเภทการจัดตั้ง และเขตการปกครอง"/>
    <x v="43"/>
    <x v="6"/>
    <s v="0.0/14.94"/>
    <s v="25.0/27.52"/>
    <s v="0/18.48"/>
    <s v="30.0/880.1"/>
    <s v="7.7/10.3"/>
    <s v="0.0/9.3"/>
    <m/>
    <x v="0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6 การสร้างองค์ความรู้และขีดความสามารถให้เกษตรกร"/>
    <s v="KPI 2.6.1 : จำนวนองค์ความรู้"/>
    <x v="44"/>
    <x v="3"/>
    <n v="4"/>
    <n v="7"/>
    <n v="7"/>
    <n v="8"/>
    <n v="8"/>
    <n v="25"/>
    <m/>
    <x v="1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6 การสร้างองค์ความรู้และขีดความสามารถให้เกษตรกร"/>
    <s v="KPI 2.6.2 เกษตรกรได้รับองค์ความรู้และเพิ่มขีดความสามารถด้านเกษตรกรรม"/>
    <x v="45"/>
    <x v="7"/>
    <n v="525"/>
    <n v="524"/>
    <n v="361"/>
    <n v="334"/>
    <n v="3707"/>
    <n v="3178"/>
    <m/>
    <x v="1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6 การสร้างองค์ความรู้และขีดความสามารถให้เกษตรกร"/>
    <s v="KPI 2.6.2 เกษตรกรได้รับองค์ความรู้และเพิ่มขีดความสามารถด้านเกษตรกรรม"/>
    <x v="46"/>
    <x v="6"/>
    <n v="230.66947327548857"/>
    <n v="-0.19047619047619047"/>
    <n v="-31.106870229007633"/>
    <n v="-7.4792243767313016"/>
    <n v="1009.8802395209581"/>
    <n v="-14.270299433504182"/>
    <m/>
    <x v="1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6 การสร้างองค์ความรู้และขีดความสามารถให้เกษตรกร"/>
    <s v="KPI 2.6.2 เกษตรกรได้รับองค์ความรู้และเพิ่มขีดความสามารถด้านเกษตรกรรม"/>
    <x v="47"/>
    <x v="2"/>
    <n v="1"/>
    <n v="1"/>
    <n v="1"/>
    <n v="1"/>
    <n v="5"/>
    <m/>
    <m/>
    <x v="1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7 มีเครือข่ายสถาบันการเงิน/กองทุนเพื่อช่วยเหลือด้านการเงินให้เกษตรกร"/>
    <s v="KPI 2.7.1 : 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48"/>
    <x v="2"/>
    <n v="1"/>
    <n v="1"/>
    <n v="1"/>
    <n v="1"/>
    <n v="1"/>
    <n v="1"/>
    <m/>
    <x v="1"/>
    <m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7 มีเครือข่ายสถาบันการเงิน/กองทุนเพื่อช่วยเหลือด้านการเงินให้เกษตรกร"/>
    <s v="KPI 2.7.1 : 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49"/>
    <x v="12"/>
    <n v="6734183"/>
    <n v="8558470"/>
    <n v="11009520"/>
    <n v="13183000"/>
    <n v="3416000000"/>
    <n v="14163081"/>
    <m/>
    <x v="1"/>
    <s v="ข้อมูลปี 61 จาก สนง.สหกรณ์จังหวัด"/>
  </r>
  <r>
    <s v="ยุทธศาสตร์ที่ 1 : ส่งเสริมการเกษตรอินทรีย์ครบวงจร และได้มาตรฐาน"/>
    <x v="0"/>
    <s v="VC2 ปัจจัยพื้นฐานและการพัฒนาเกษตรกร"/>
    <s v="CSF 2.7 มีเครือข่ายสถาบันการเงิน/กองทุนเพื่อช่วยเหลือด้านการเงินให้เกษตรกร"/>
    <s v="KPI 2.7.1 : 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50"/>
    <x v="6"/>
    <n v="63"/>
    <n v="127"/>
    <n v="127"/>
    <n v="-25"/>
    <n v="159.12"/>
    <n v="0"/>
    <m/>
    <x v="1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1 ส่งเสริมระบบการผลิตที่ดีและเหมาะสม (GAP)"/>
    <s v="KPI 3.1.1 : จำนวนเกษตรกรที่ได้รับการส่งเสริมกระบวนการผลิตตามวิธีการเกษตรดีที่เหมาะสม (GAP)"/>
    <x v="51"/>
    <x v="7"/>
    <n v="50312"/>
    <n v="52472"/>
    <n v="54632"/>
    <n v="0"/>
    <n v="0"/>
    <n v="0"/>
    <m/>
    <x v="0"/>
    <s v="ตั้งแต่ปี 60 จังหวัดเปลี่ยนเป็นการส่งเสริมเกษตรอินทรียืทั้งหมด"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1 ส่งเสริมระบบการผลิตที่ดีและเหมาะสม (GAP)"/>
    <s v="KPI 3.1.1 : จำนวนเกษตรกรที่ได้รับการส่งเสริมกระบวนการผลิตตามวิธีการเกษตรดีที่เหมาะสม (GAP)"/>
    <x v="52"/>
    <x v="6"/>
    <n v="27.984533591106814"/>
    <n v="4.29"/>
    <n v="4.12"/>
    <n v="0"/>
    <n v="0"/>
    <n v="0"/>
    <m/>
    <x v="0"/>
    <s v="ตั้งแต่ปี 60 จังหวัดเปลี่ยนเป็นการส่งเสริมเกษตรอินทรียืทั้งหมด"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2 การใส่ปุ๋ย การใช้สารเคมี และการกำจัด ศัตรูพืช"/>
    <s v="KPI 3.2.1 : ร้อยละที่ลดลงของการใส่ปุ๋ย การใช้สารเคมี และการกำจัดศัตรูพืช"/>
    <x v="53"/>
    <x v="6"/>
    <n v="-2.75"/>
    <n v="1.67"/>
    <n v="2.5"/>
    <n v="2.5"/>
    <n v="2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2 การใส่ปุ๋ย การใช้สารเคมี และการกำจัด ศัตรูพืช"/>
    <s v="KPI 3.2.2 : ร้อยละที่เพิ่มขึ้นของจำนวนเกษตรกรที่ที่ใช้สารอินทรีย์ / ลดการใช้สารเคมีทางการเกษตร"/>
    <x v="54"/>
    <x v="6"/>
    <n v="37.47"/>
    <n v="5.12"/>
    <n v="4.12"/>
    <n v="4.12"/>
    <n v="13.94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2 การใส่ปุ๋ย การใช้สารเคมี และการกำจัด ศัตรูพืช"/>
    <s v="KPI 3.2.3 : ร้อยละที่เพิ่มขึ้นของการผลิตปุ๋ยอินทรีย์"/>
    <x v="55"/>
    <x v="13"/>
    <n v="9"/>
    <n v="10"/>
    <n v="10"/>
    <n v="10"/>
    <n v="10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2 การใส่ปุ๋ย การใช้สารเคมี และการกำจัด ศัตรูพืช"/>
    <s v="KPI 3.2.3 : ร้อยละที่เพิ่มขึ้นของการผลิตปุ๋ยอินทรีย์"/>
    <x v="56"/>
    <x v="14"/>
    <n v="2250"/>
    <n v="2500"/>
    <n v="2500"/>
    <n v="2500"/>
    <n v="3000"/>
    <n v="55066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1 : 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<x v="57"/>
    <x v="7"/>
    <n v="1846"/>
    <n v="2354"/>
    <n v="2500"/>
    <n v="2950"/>
    <n v="3676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2 : การคัดเลือกพันธุ์ข้าวที่เหมาะสมกับฤดูกาลเพาะปลูกและให้ผลผลิตต่อไร่สูง "/>
    <x v="58"/>
    <x v="0"/>
    <n v="8"/>
    <n v="8"/>
    <n v="8"/>
    <n v="8"/>
    <n v="8"/>
    <n v="8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3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59"/>
    <x v="12"/>
    <n v="3089"/>
    <n v="3089"/>
    <n v="3089"/>
    <n v="3039"/>
    <n v="3150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60"/>
    <x v="12"/>
    <m/>
    <m/>
    <m/>
    <m/>
    <m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61"/>
    <x v="12"/>
    <n v="3091"/>
    <n v="3092"/>
    <n v="3089"/>
    <n v="3039"/>
    <n v="3150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62"/>
    <x v="12"/>
    <n v="2789"/>
    <n v="2790"/>
    <n v="2789"/>
    <n v="2765"/>
    <n v="2850"/>
    <m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63"/>
    <x v="4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64"/>
    <x v="4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3 เกษตรกรมีแผน การผลิตและแผนการเก็บเกี่ยวที่เหมาะสม (Crop Planning)"/>
    <s v="KPI 3.3.4 : การวิเคราะห์เปรียบเทียบต้นทุนวิธีการปลูกข้าวหอมมะลิอินทรีย์ที่ทำให้ผลผลิตเฉลี่ยต่อไร่สูงสุด"/>
    <x v="65"/>
    <x v="4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4 การเพิ่มผลิตภาพการปลูกข้าว"/>
    <s v="KPI 3.4.1 : ร้อยละที่เพิ่มขึ้นของผลิตภาพการปลูกข้าว"/>
    <x v="66"/>
    <x v="14"/>
    <n v="16872"/>
    <n v="18464"/>
    <n v="18830"/>
    <n v="97743"/>
    <n v="109089"/>
    <n v="119214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4 การเพิ่มผลิตภาพการปลูกข้าว"/>
    <s v="KPI 3.4.1 : ร้อยละที่เพิ่มขึ้นของผลิตภาพการปลูกข้าว"/>
    <x v="67"/>
    <x v="15"/>
    <n v="375"/>
    <n v="378"/>
    <n v="400"/>
    <n v="400"/>
    <n v="405"/>
    <n v="405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4 การเพิ่มผลิตภาพการปลูกข้าว"/>
    <s v="KPI 3.4.1 : ร้อยละที่เพิ่มขึ้นของผลิตภาพการปลูกข้าว"/>
    <x v="68"/>
    <x v="6"/>
    <n v="0.25380710659898476"/>
    <n v="0.25"/>
    <n v="1.01"/>
    <n v="0"/>
    <n v="1.25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3 การเพิ่มผลผลิต พัฒนาคุณภาพ และลดต้นทุน"/>
    <s v="CSF 3.4 การเพิ่มผลิตภาพการปลูกข้าว"/>
    <s v="KPI 3.4.1 : ร้อยละที่เพิ่มขึ้นของผลิตภาพการปลูกข้าว"/>
    <x v="69"/>
    <x v="12"/>
    <n v="354312000"/>
    <n v="276952500"/>
    <n v="235375000"/>
    <n v="1466137500"/>
    <n v="1228345307"/>
    <n v="106392797"/>
    <m/>
    <x v="0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1 การส่งเสริมมาตรฐานการผลิตเกษตรอุตสาหกรรม (GMP)"/>
    <s v="KPI 4.1.1 :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<x v="70"/>
    <x v="1"/>
    <n v="1"/>
    <n v="1"/>
    <n v="1"/>
    <n v="1"/>
    <n v="1"/>
    <n v="1"/>
    <m/>
    <x v="4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1 การส่งเสริมมาตรฐานการผลิตเกษตรอุตสาหกรรม (GMP)"/>
    <s v="KPI 4.1.1 :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<x v="71"/>
    <x v="6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1 การส่งเสริมมาตรฐานการผลิตเกษตรอุตสาหกรรม (GMP)"/>
    <s v="KPI 4.1.1 : 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<x v="72"/>
    <x v="16"/>
    <n v="7"/>
    <n v="9"/>
    <n v="9"/>
    <n v="9"/>
    <n v="10"/>
    <m/>
    <m/>
    <x v="0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1 การส่งเสริมมาตรฐานการผลิตเกษตรอุตสาหกรรม (GMP)"/>
    <s v="KPI 4.1.2 : จำนวนเกษตรกรที่ได้มาตรฐาน GMP/HACCP"/>
    <x v="73"/>
    <x v="7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1 การส่งเสริมมาตรฐานการผลิตเกษตรอุตสาหกรรม (GMP)"/>
    <s v="KPI 4.1.2 : จำนวนเกษตรกรที่ได้มาตรฐาน GMP/HACCP"/>
    <x v="74"/>
    <x v="6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2 สนับสนุนให้นำระบบเกษตรวัสดุเหลือใช้ (Zero Waste) มาปฏิบัติ"/>
    <s v="KPI 4.2.1 :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<x v="75"/>
    <x v="16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2 สนับสนุนให้นำระบบเกษตรวัสดุเหลือใช้ (Zero Waste) มาปฏิบัติ"/>
    <s v="KPI 4.2.1 : 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<x v="76"/>
    <x v="6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2 สนับสนุนให้นำระบบเกษตรวัสดุเหลือใช้ (Zero Waste) มาปฏิบัติ"/>
    <s v="KPI 4.2.2 : จำนวนเกษตรกรที่นำระบบเกษตรวัสดุเหลือใช้ (Zero Waste) มาปฏิบัติ"/>
    <x v="77"/>
    <x v="7"/>
    <n v="1846"/>
    <n v="2354"/>
    <n v="2789"/>
    <n v="3235"/>
    <n v="3676"/>
    <m/>
    <m/>
    <x v="0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2 สนับสนุนให้นำระบบเกษตรวัสดุเหลือใช้ (Zero Waste) มาปฏิบัติ"/>
    <s v="KPI 4.2.2 : จำนวนเกษตรกรที่นำระบบเกษตรวัสดุเหลือใช้ (Zero Waste) มาปฏิบัติ"/>
    <x v="78"/>
    <x v="6"/>
    <n v="14.943960149439601"/>
    <n v="21.580288870008495"/>
    <n v="15.596988167802079"/>
    <n v="13.786707882534776"/>
    <n v="11.996735582154516"/>
    <m/>
    <m/>
    <x v="0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3 ส่งเสริมการแปรรูปเพื่อสร้างมูลค่าเพิ่ม"/>
    <s v="KPI 4.3.1 : 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  <x v="79"/>
    <x v="7"/>
    <n v="5"/>
    <n v="6"/>
    <n v="7"/>
    <n v="7"/>
    <n v="7"/>
    <n v="5"/>
    <m/>
    <x v="4"/>
    <m/>
  </r>
  <r>
    <s v="ยุทธศาสตร์ที่ 1 : ส่งเสริมการเกษตรอินทรีย์ครบวงจร และได้มาตรฐาน"/>
    <x v="0"/>
    <s v="VC4 การแปรรูปและสร้างมูลค่า"/>
    <s v="CSF 4.3 ส่งเสริมการแปรรูปเพื่อสร้างมูลค่าเพิ่ม"/>
    <s v="KPI 4.3.2 : 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  <x v="80"/>
    <x v="17"/>
    <n v="13"/>
    <n v="17"/>
    <n v="17"/>
    <n v="17"/>
    <n v="17"/>
    <n v="50"/>
    <m/>
    <x v="4"/>
    <m/>
  </r>
  <r>
    <s v="ยุทธศาสตร์ที่ 1 : ส่งเสริมการเกษตรอินทรีย์ครบวงจร และได้มาตรฐาน"/>
    <x v="0"/>
    <s v="VC5 การขนส่งและบริหารจัดการสินค้า (Logistics)"/>
    <s v="CSF 5.1 มีระบบการขนส่งและกระจายสินค้าที่ปลอดภัยและมีมาตรฐาน"/>
    <s v="KPI 5.1.1 : สถานีขนส่งและกระจายสินค้าที่ปลอดภัยและมีมาตรฐาน"/>
    <x v="81"/>
    <x v="18"/>
    <n v="0"/>
    <n v="31"/>
    <n v="31"/>
    <n v="31"/>
    <n v="30"/>
    <n v="26"/>
    <m/>
    <x v="4"/>
    <m/>
  </r>
  <r>
    <s v="ยุทธศาสตร์ที่ 1 : ส่งเสริมการเกษตรอินทรีย์ครบวงจร และได้มาตรฐาน"/>
    <x v="0"/>
    <s v="VC5 การขนส่งและบริหารจัดการสินค้า (Logistics)"/>
    <s v="CSF 5.2 เพิ่มประสิทธิภาพและลดต้นทุนการขนส่ง"/>
    <s v="KPI 5.2.1 : ต้นทุนการขนส่งสินค้าการเกษตร จำแนกตามประเภทสินค้า และจำแนกสินค้าเกษตรทั่วไปกับเกษตรอินทรีย์"/>
    <x v="82"/>
    <x v="12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5 การขนส่งและบริหารจัดการสินค้า (Logistics)"/>
    <s v="CSF 5.2 เพิ่มประสิทธิภาพและลดต้นทุนการขนส่ง"/>
    <s v="KPI 5.2.1 : ต้นทุนการขนส่งสินค้าการเกษตร จำแนกตามประเภทสินค้า และจำแนกสินค้าเกษตรทั่วไปกับเกษตรอินทรีย์"/>
    <x v="83"/>
    <x v="6"/>
    <n v="0"/>
    <n v="0"/>
    <n v="0"/>
    <n v="0"/>
    <n v="0"/>
    <n v="0"/>
    <m/>
    <x v="0"/>
    <m/>
  </r>
  <r>
    <s v="ยุทธศาสตร์ที่ 1 : ส่งเสริมการเกษตรอินทรีย์ครบวงจร และได้มาตรฐาน"/>
    <x v="0"/>
    <s v="VC5 การขนส่งและบริหารจัดการสินค้า (Logistics)"/>
    <s v="CSF 5.2 เพิ่มประสิทธิภาพและลดต้นทุนการขนส่ง"/>
    <s v="KPI 5.2.1 : ต้นทุนการขนส่งสินค้าการเกษตร จำแนกตามประเภทสินค้า และจำแนกสินค้าเกษตรทั่วไปกับเกษตรอินทรีย์"/>
    <x v="84"/>
    <x v="1"/>
    <n v="4"/>
    <n v="5"/>
    <n v="5"/>
    <n v="5"/>
    <n v="5"/>
    <n v="5"/>
    <m/>
    <x v="0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1 พัฒนาตลาดกลางและศูนย์จำหน่ายสินค้า"/>
    <s v="KPI 6.1.1 : จำนวนผู้ซื้อ/ผู้ขายในตลาดกลางของสินค้าเกษตร (ข้าว)"/>
    <x v="85"/>
    <x v="7"/>
    <n v="9"/>
    <n v="9"/>
    <n v="9"/>
    <n v="10"/>
    <n v="11"/>
    <n v="11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1 พัฒนาตลาดกลางและศูนย์จำหน่ายสินค้า"/>
    <s v="KPI 6.1.2 : ข้อมูลราคา ปริมาณ และเกณฑ์การซื้อขายข้าวแต่ละชนิด"/>
    <x v="86"/>
    <x v="19"/>
    <n v="15667"/>
    <n v="13479"/>
    <n v="13479"/>
    <n v="13479"/>
    <n v="15700"/>
    <n v="13980.5"/>
    <m/>
    <x v="6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1 พัฒนาตลาดกลางและศูนย์จำหน่ายสินค้า"/>
    <s v="KPI 6.1.2 : ข้อมูลราคา ปริมาณ และเกณฑ์การซื้อขายข้าวแต่ละชนิด"/>
    <x v="87"/>
    <x v="12"/>
    <n v="21000"/>
    <n v="15000"/>
    <n v="15000"/>
    <n v="15000"/>
    <n v="15875"/>
    <n v="17401.7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1 พัฒนาตลาดกลางและศูนย์จำหน่ายสินค้า"/>
    <s v="KPI 6.1.3 : จำนวนตลาดกลางและศูนย์จำหน่ายสินค้าในพื้นที่"/>
    <x v="88"/>
    <x v="1"/>
    <n v="21"/>
    <n v="22"/>
    <n v="22"/>
    <n v="22"/>
    <n v="12"/>
    <n v="14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2 ประชาสัมพันธ์และส่งเสริมการขายตามแผนการผลิตและแผนการเก็บเกี่ยว"/>
    <s v="KPI 6.2.1 : จำนวนครั้งของการโฆษณาประชาสัมพันธ์และการส่งเสริมการขายข้าวเกษตรอินทรีย์ของยโสธรที่เหมาะสมกับแผนการผลิตและแผนการเก็บเกี่ยว "/>
    <x v="89"/>
    <x v="20"/>
    <n v="18"/>
    <n v="28"/>
    <n v="28"/>
    <n v="6"/>
    <n v="6"/>
    <n v="4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2 ประชาสัมพันธ์และส่งเสริมการขายตามแผนการผลิตและแผนการเก็บเกี่ยว"/>
    <s v="KPI 6.2.2 : ปริมาณและมูลค่าการสั่งซื้อข้าวเกษตรอินทรีย์จากการจัดงานแสดงสินค้าและ Road Show "/>
    <x v="90"/>
    <x v="14"/>
    <n v="283"/>
    <n v="312"/>
    <n v="312"/>
    <n v="54"/>
    <n v="54"/>
    <n v="23.6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2 ประชาสัมพันธ์และส่งเสริมการขายตามแผนการผลิตและแผนการเก็บเกี่ยว"/>
    <s v="KPI 6.2.2 : ปริมาณและมูลค่าการสั่งซื้อข้าวเกษตรอินทรีย์จากการจัดงานแสดงสินค้าและ Road Show "/>
    <x v="91"/>
    <x v="12"/>
    <n v="12715156"/>
    <n v="15600000"/>
    <n v="15600000"/>
    <n v="15600000"/>
    <n v="320000"/>
    <n v="1179665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3 สร้างเครือข่าย ความร่วมมือในการส่งเสริมการตลาด"/>
    <s v="KPI 6.3.1 : เครือข่ายความร่วมมือในการส่งเสริมการตลาด ทั้งในประเทศและต่างประเทศ"/>
    <x v="92"/>
    <x v="21"/>
    <n v="24"/>
    <n v="27"/>
    <n v="27"/>
    <n v="36"/>
    <n v="36"/>
    <n v="36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3 สร้างเครือข่าย ความร่วมมือในการส่งเสริมการตลาด"/>
    <s v="KPI 6.3.1 : เครือข่ายความร่วมมือในการส่งเสริมการตลาด ทั้งในประเทศและต่างประเทศ"/>
    <x v="93"/>
    <x v="21"/>
    <n v="5"/>
    <n v="6"/>
    <n v="6"/>
    <n v="9"/>
    <n v="9"/>
    <n v="3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3 สร้างเครือข่าย ความร่วมมือในการส่งเสริมการตลาด"/>
    <s v="KPI 6.3.1 : เครือข่ายความร่วมมือในการส่งเสริมการตลาด ทั้งในประเทศและต่างประเทศ"/>
    <x v="94"/>
    <x v="14"/>
    <n v="1965"/>
    <n v="2520"/>
    <n v="2520"/>
    <n v="151"/>
    <n v="153"/>
    <n v="1216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3 สร้างเครือข่าย ความร่วมมือในการส่งเสริมการตลาด"/>
    <s v="KPI 6.3.1 : เครือข่ายความร่วมมือในการส่งเสริมการตลาด ทั้งในประเทศและต่างประเทศ"/>
    <x v="95"/>
    <x v="6"/>
    <n v="29.14"/>
    <n v="28.24"/>
    <n v="28.24"/>
    <n v="-94.01"/>
    <n v="1.32"/>
    <n v="694.8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3 สร้างเครือข่าย ความร่วมมือในการส่งเสริมการตลาด"/>
    <s v="KPI 6.3.1 : เครือข่ายความร่วมมือในการส่งเสริมการตลาด ทั้งในประเทศและต่างประเทศ"/>
    <x v="96"/>
    <x v="14"/>
    <n v="7862"/>
    <n v="8160"/>
    <n v="8160"/>
    <n v="1180"/>
    <n v="920"/>
    <n v="178"/>
    <m/>
    <x v="5"/>
    <m/>
  </r>
  <r>
    <s v="ยุทธศาสตร์ที่ 1 : ส่งเสริมการเกษตรอินทรีย์ครบวงจร และได้มาตรฐาน"/>
    <x v="0"/>
    <s v="VC6 การพัฒนาระบบการตลาด"/>
    <s v="CSF 6.3 สร้างเครือข่าย ความร่วมมือในการส่งเสริมการตลาด"/>
    <s v="KPI 6.3.1 : เครือข่ายความร่วมมือในการส่งเสริมการตลาด ทั้งในประเทศและต่างประเทศ"/>
    <x v="97"/>
    <x v="6"/>
    <n v="29.19"/>
    <n v="37.9"/>
    <n v="37.9"/>
    <n v="-85.54"/>
    <n v="22.03"/>
    <n v="-80.7"/>
    <m/>
    <x v="5"/>
    <m/>
  </r>
  <r>
    <s v="ยุทธศาสตร์ที่ 1 : ส่งเสริมการเกษตรอินทรีย์ครบวงจร และได้มาตรฐาน"/>
    <x v="1"/>
    <s v="VC1 การวิจัยและพัฒนา (R&amp;D) และออกแบบผลิตภัณฑ์ "/>
    <s v="CSF1.1 การวิจัยและพัฒนา (R&amp;D) เทคโนโลยีในการผลิตสินค้า"/>
    <s v="KPI 1.1.1 ร้อยละที่เพิ่มขึ้นของแผนงาน/โครงการงานวิจัยที่กลุ่มเกษตรอินทรีย์นำมาประยุกต์ใช้"/>
    <x v="98"/>
    <x v="2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1"/>
    <s v="VC1 การวิจัยและพัฒนา (R&amp;D) และออกแบบผลิตภัณฑ์ "/>
    <s v="CSF1.1 การวิจัยและพัฒนา (R&amp;D) เทคโนโลยีในการผลิตสินค้า"/>
    <s v="KPI 1.1.1 ร้อยละที่เพิ่มขึ้นของแผนงาน/โครงการงานวิจัยที่กลุ่มเกษตรอินทรีย์นำมาประยุกต์ใช้"/>
    <x v="99"/>
    <x v="2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1"/>
    <s v="VC1 การวิจัยและพัฒนา (R&amp;D) และออกแบบผลิตภัณฑ์ "/>
    <s v="CSF1.2 การออกแบบผลิตภัณฑ์ (เชื่อมโยงนักออกแบบอุตสาหกรรมเข้าสู่ระบบอุตสาหกรรม)"/>
    <s v="KPI 1.2.1 ร้อยละที่เพิ่มขึ้นของแผนงาน/โครงการส่งเสริมการออกแบบผลิตภัณฑ์"/>
    <x v="100"/>
    <x v="2"/>
    <n v="0"/>
    <n v="0"/>
    <n v="0"/>
    <n v="3"/>
    <n v="1"/>
    <n v="1"/>
    <m/>
    <x v="4"/>
    <m/>
  </r>
  <r>
    <s v="ยุทธศาสตร์ที่ 1 : ส่งเสริมการเกษตรอินทรีย์ครบวงจร และได้มาตรฐาน"/>
    <x v="1"/>
    <s v="VC1 การวิจัยและพัฒนา (R&amp;D) และออกแบบผลิตภัณฑ์ "/>
    <s v="CSF1.2 การออกแบบผลิตภัณฑ์ (เชื่อมโยงนักออกแบบอุตสาหกรรมเข้าสู่ระบบอุตสาหกรรม)"/>
    <s v="KPI 1.2.1 ร้อยละที่เพิ่มขึ้นของแผนงาน/โครงการส่งเสริมการออกแบบผลิตภัณฑ์"/>
    <x v="101"/>
    <x v="8"/>
    <n v="0"/>
    <n v="0"/>
    <n v="0"/>
    <n v="25"/>
    <n v="5"/>
    <n v="5"/>
    <m/>
    <x v="4"/>
    <m/>
  </r>
  <r>
    <s v="ยุทธศาสตร์ที่ 1 : ส่งเสริมการเกษตรอินทรีย์ครบวงจร และได้มาตรฐาน"/>
    <x v="1"/>
    <s v="VC1 การวิจัยและพัฒนา (R&amp;D) และออกแบบผลิตภัณฑ์ "/>
    <s v="CSF1.3 การคุ้มครองทรัพย์สินทางปัญญา (สิทธิบัตร/ลิขสิทธิ์)"/>
    <s v="KPI 1.3.1 ร้อยละของผลิตภัณฑ์ที่ได้รับการคุ้มครองทรัพย์สินทางปัญญา (สิทธิบัตร/ลิขสิทธิ์)"/>
    <x v="102"/>
    <x v="17"/>
    <n v="1"/>
    <n v="6"/>
    <n v="6"/>
    <n v="5"/>
    <n v="5"/>
    <n v="0"/>
    <m/>
    <x v="5"/>
    <m/>
  </r>
  <r>
    <s v="ยุทธศาสตร์ที่ 1 : ส่งเสริมการเกษตรอินทรีย์ครบวงจร และได้มาตรฐาน"/>
    <x v="1"/>
    <s v="VC1 การวิจัยและพัฒนา (R&amp;D) และออกแบบผลิตภัณฑ์ "/>
    <s v="CSF1.3 การคุ้มครองทรัพย์สินทางปัญญา (สิทธิบัตร/ลิขสิทธิ์)"/>
    <s v="KPI 1.3.1 ร้อยละของผลิตภัณฑ์ที่ได้รับการคุ้มครองทรัพย์สินทางปัญญา (สิทธิบัตร/ลิขสิทธิ์)"/>
    <x v="103"/>
    <x v="17"/>
    <n v="1"/>
    <n v="5"/>
    <n v="5"/>
    <n v="2"/>
    <n v="2"/>
    <n v="0"/>
    <m/>
    <x v="5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1 พัฒนาฐานข้อมูลการผลิตและการบริโภค"/>
    <s v="KPI 2.1.1 ร้อยละที่เพิ่มขึ้นของฐานข้อมูลด้านภูมิปัญญาท้องถิ่นเกี่ยวผลิตภัณฑ์ OTOP ข้าวอินทรีย์"/>
    <x v="104"/>
    <x v="8"/>
    <n v="8"/>
    <n v="8"/>
    <n v="18"/>
    <n v="18"/>
    <n v="25"/>
    <n v="25"/>
    <m/>
    <x v="7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2 พัฒนาฐานข้อมูลตลาดและปริมาณการส่งออก"/>
    <s v="KPI 2.2.1 ฐานข้อมูลเพื่อการพัฒนาตลาดและการส่อออก"/>
    <x v="105"/>
    <x v="22"/>
    <n v="51"/>
    <n v="51"/>
    <n v="32"/>
    <n v="19"/>
    <n v="19"/>
    <n v="19"/>
    <m/>
    <x v="7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2 พัฒนาฐานข้อมูลตลาดและปริมาณการส่งออก"/>
    <s v="KPI 2.2.1 ฐานข้อมูลเพื่อการพัฒนาตลาดและการส่อออก"/>
    <x v="106"/>
    <x v="14"/>
    <n v="1128"/>
    <n v="1490"/>
    <n v="1490"/>
    <s v="-"/>
    <s v="-"/>
    <n v="437"/>
    <m/>
    <x v="5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2 พัฒนาฐานข้อมูลตลาดและปริมาณการส่งออก"/>
    <s v="KPI 2.2.1 ฐานข้อมูลเพื่อการพัฒนาตลาดและการส่อออก"/>
    <x v="107"/>
    <x v="1"/>
    <n v="10"/>
    <n v="12"/>
    <n v="12"/>
    <n v="12"/>
    <n v="12"/>
    <n v="18"/>
    <m/>
    <x v="5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3 ราคาตลาดและอัตราการเติบโตของตลาด"/>
    <s v="KPI 2.3.1 อัตราการเติบโตของตลาด"/>
    <x v="108"/>
    <x v="9"/>
    <n v="52"/>
    <n v="52"/>
    <n v="52"/>
    <n v="52"/>
    <n v="55"/>
    <n v="75"/>
    <m/>
    <x v="5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4 เงินลงทุนและการเข้าถึงแหล่งเงินทุน"/>
    <s v="KPI 2.4.1 อัตราการเข้าถึงแหล่งเงินทุนของกลุ่มเกษตรกร"/>
    <x v="109"/>
    <x v="1"/>
    <n v="5"/>
    <n v="5"/>
    <n v="5"/>
    <n v="5"/>
    <n v="5"/>
    <n v="5"/>
    <m/>
    <x v="8"/>
    <s v="สหกรณ์ 65 แห่ง/กลุ่มเกษตรกร 53 แห่ง"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4 เงินลงทุนและการเข้าถึงแหล่งเงินทุน"/>
    <s v="KPI 2.4.1 อัตราการเข้าถึงแหล่งเงินทุนของกลุ่มเกษตรกร"/>
    <x v="110"/>
    <x v="23"/>
    <n v="-2.0898241800000004"/>
    <n v="-15.872974559999998"/>
    <n v="-12.610543419999999"/>
    <n v="101.93209594"/>
    <n v="34.18"/>
    <n v="34.18"/>
    <m/>
    <x v="8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5 กฎระเบียบข้อบังคับการส่งออก"/>
    <s v="KPI 2.5.1 ร้อยละของกลุ่มที่ได้รับความรู้ด้านกฎระเบียบข้อบังคับการส่งออก"/>
    <x v="111"/>
    <x v="1"/>
    <n v="1"/>
    <n v="1"/>
    <n v="1"/>
    <n v="9"/>
    <n v="1"/>
    <n v="1"/>
    <m/>
    <x v="5"/>
    <m/>
  </r>
  <r>
    <s v="ยุทธศาสตร์ที่ 1 : ส่งเสริมการเกษตรอินทรีย์ครบวงจร และได้มาตรฐาน"/>
    <x v="1"/>
    <s v="VC2 การสนับสนุนปัจจัยแวดล้อมที่เอื้อต่อการผลิต"/>
    <s v="CSF2.5 กฎระเบียบข้อบังคับการส่งออก"/>
    <s v="KPI 2.5.1 ร้อยละของกลุ่มที่ได้รับความรู้ด้านกฎระเบียบข้อบังคับการส่งออก"/>
    <x v="112"/>
    <x v="8"/>
    <n v="7"/>
    <n v="7"/>
    <n v="5"/>
    <n v="8"/>
    <n v="8"/>
    <n v="1"/>
    <m/>
    <x v="5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1 การพัฒนาขีดความสามารถของกลุ่มผู้ประกอบการ"/>
    <s v="KPI 3.1.1 ร้อยละของกลุ่มที่ได้รับการพัฒนาขีดความสามารถในการผลิต "/>
    <x v="113"/>
    <x v="8"/>
    <n v="8"/>
    <n v="9"/>
    <n v="10"/>
    <n v="10"/>
    <n v="11"/>
    <n v="11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1 การพัฒนาขีดความสามารถของกลุ่มผู้ประกอบการ"/>
    <s v="KPI 3.1.1 ร้อยละของกลุ่มที่ได้รับการพัฒนาขีดความสามารถในการผลิต "/>
    <x v="114"/>
    <x v="24"/>
    <n v="5"/>
    <n v="6"/>
    <n v="6"/>
    <n v="6"/>
    <n v="6"/>
    <n v="6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2 การเพิ่มศักยภาพในการบริหารจัดการและดำเนินธุรกิจของกลุ่มสหกรณ์/วิสาหกิจ"/>
    <s v="KPI 3.2.1 ร้อยละของกลุ่มที่ได้รับการพัฒนาศักยภาพในการบริหารจัดการกลุ่มและการดำเนินธุรกิจ"/>
    <x v="115"/>
    <x v="8"/>
    <n v="8"/>
    <n v="9"/>
    <n v="10"/>
    <n v="11"/>
    <n v="11"/>
    <n v="11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2 การเพิ่มศักยภาพในการบริหารจัดการและดำเนินธุรกิจของกลุ่มสหกรณ์/วิสาหกิจ"/>
    <s v="KPI 3.2.1 ร้อยละของกลุ่มที่ได้รับการพัฒนาศักยภาพในการบริหารจัดการกลุ่มและการดำเนินธุรกิจ"/>
    <x v="116"/>
    <x v="24"/>
    <n v="5"/>
    <n v="5"/>
    <n v="5"/>
    <n v="8"/>
    <n v="8"/>
    <n v="8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3 การส่งเสริมการพัฒนาการรวมกลุ่มและเชื่อมโยง"/>
    <s v="KPI 3.3 ร้อยละที่เพิ่มขึ้นของกลุ่มที่มีศักยภาพในการบริหารจัดการธุรกิจ"/>
    <x v="117"/>
    <x v="8"/>
    <n v="8"/>
    <n v="10"/>
    <n v="10"/>
    <n v="10"/>
    <n v="11"/>
    <n v="11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3 การส่งเสริมการพัฒนาการรวมกลุ่มและเชื่อมโยง"/>
    <s v="KPI 3.3 ร้อยละที่เพิ่มขึ้นของกลุ่มที่มีศักยภาพในการบริหารจัดการธุรกิจ"/>
    <x v="118"/>
    <x v="8"/>
    <n v="7"/>
    <n v="7"/>
    <n v="5"/>
    <n v="8"/>
    <n v="8"/>
    <n v="8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3 การส่งเสริมการพัฒนาการรวมกลุ่มและเชื่อมโยง"/>
    <s v="KPI 3.3 ร้อยละที่เพิ่มขึ้นของกลุ่มที่มีศักยภาพในการบริหารจัดการธุรกิจ"/>
    <x v="119"/>
    <x v="8"/>
    <n v="3"/>
    <n v="4"/>
    <n v="4"/>
    <n v="8"/>
    <n v="8"/>
    <n v="8"/>
    <m/>
    <x v="1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4 สร้างและขยายเครือข่ายการผลิต"/>
    <s v="KPI 3.4.1 ร้อยละของกลุ่มที่มีการนำเทคโนโลยีมาใช้ในการผลิตผลิตภัณฑ์ OTOP ข้าวอินทรีย์"/>
    <x v="120"/>
    <x v="8"/>
    <n v="3"/>
    <n v="3"/>
    <n v="3"/>
    <n v="4"/>
    <n v="1"/>
    <n v="1"/>
    <m/>
    <x v="8"/>
    <m/>
  </r>
  <r>
    <s v="ยุทธศาสตร์ที่ 1 : ส่งเสริมการเกษตรอินทรีย์ครบวงจร และได้มาตรฐาน"/>
    <x v="1"/>
    <s v="VC3 การเพิ่มขีดความสามารถผู้ประกอบการและฝีมือแรงงาน"/>
    <s v="CSF3.4 สร้างและขยายเครือข่ายการผลิต"/>
    <s v="KPI 3.4.1 ร้อยละของกลุ่มที่มีการนำเทคโนโลยีมาใช้ในการผลิตผลิตภัณฑ์ OTOP ข้าวอินทรีย์"/>
    <x v="121"/>
    <x v="8"/>
    <n v="9"/>
    <n v="9"/>
    <n v="9"/>
    <n v="7"/>
    <n v="7"/>
    <n v="11"/>
    <m/>
    <x v="5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1 การบริหารจัดการแหล่งวัตถุดิบ"/>
    <s v="KPI 4.1.1 ร้อยละของกลุ่มที่มีสถานที่เก็บรักษาวัตถุดิบในการผลิตที่ได้มาตรฐาน"/>
    <x v="122"/>
    <x v="8"/>
    <n v="4"/>
    <n v="5"/>
    <n v="5"/>
    <n v="8"/>
    <n v="10"/>
    <n v="8"/>
    <m/>
    <x v="1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1 การบริหารจัดการแหล่งวัตถุดิบ"/>
    <s v="KPI 4.1.1 ร้อยละของกลุ่มที่มีสถานที่เก็บรักษาวัตถุดิบในการผลิตที่ได้มาตรฐาน"/>
    <x v="123"/>
    <x v="14"/>
    <n v="16659"/>
    <n v="18464"/>
    <n v="18830"/>
    <n v="18735"/>
    <n v="19000"/>
    <m/>
    <m/>
    <x v="0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1 การบริหารจัดการแหล่งวัตถุดิบ"/>
    <s v="KPI 4.1.1 ร้อยละของกลุ่มที่มีสถานที่เก็บรักษาวัตถุดิบในการผลิตที่ได้มาตรฐาน"/>
    <x v="124"/>
    <x v="14"/>
    <n v="3588"/>
    <n v="4054"/>
    <n v="4054"/>
    <n v="4054"/>
    <n v="593"/>
    <n v="565"/>
    <m/>
    <x v="5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1 การบริหารจัดการแหล่งวัตถุดิบ"/>
    <s v="KPI 4.1.1 ร้อยละของกลุ่มที่มีสถานที่เก็บรักษาวัตถุดิบในการผลิตที่ได้มาตรฐาน"/>
    <x v="125"/>
    <x v="14"/>
    <n v="1128"/>
    <n v="1496"/>
    <n v="1496"/>
    <n v="593"/>
    <n v="593"/>
    <n v="496.1"/>
    <m/>
    <x v="5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2 การพัฒนาและควบคุมมาตรฐานกระบวนการผลิตของโรงงานอุตสาหกรรม"/>
    <s v="KPI 4.2.1 ร้อยละที่เพิ่มขึ้นของผลิตภัณฑ์ OTOP ที่ได้รับมาตรฐานในระดับ 3-5 ดาว"/>
    <x v="126"/>
    <x v="8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2 การพัฒนาและควบคุมมาตรฐานกระบวนการผลิตของโรงงานอุตสาหกรรม"/>
    <s v="KPI 4.2.1 ร้อยละที่เพิ่มขึ้นของผลิตภัณฑ์ OTOP ที่ได้รับมาตรฐานในระดับ 3-5 ดาว"/>
    <x v="127"/>
    <x v="22"/>
    <n v="1"/>
    <n v="16"/>
    <n v="16"/>
    <n v="23"/>
    <n v="23"/>
    <n v="23"/>
    <m/>
    <x v="7"/>
    <m/>
  </r>
  <r>
    <s v="ยุทธศาสตร์ที่ 1 : ส่งเสริมการเกษตรอินทรีย์ครบวงจร และได้มาตรฐาน"/>
    <x v="1"/>
    <s v="VC4 การเพิ่มผลผลิตพัฒนาคุณภาพและลดต้นทุนการผลิต"/>
    <s v="CSF4.3 การใช้เทคโนโลยีและภูมิปัญญาสร้างมูลค่า"/>
    <s v="KPI 4.3.1 ร้อยละของกลุ่มที่มีการใช้เทคโนโลยีและภูมิปัญญาในการเพิ่มมูลค่าผลิต OTOP ข้าวอินทรีย์"/>
    <x v="128"/>
    <x v="8"/>
    <n v="8"/>
    <n v="10"/>
    <n v="10"/>
    <n v="10"/>
    <n v="11"/>
    <n v="11"/>
    <m/>
    <x v="0"/>
    <m/>
  </r>
  <r>
    <s v="ยุทธศาสตร์ที่ 1 : ส่งเสริมการเกษตรอินทรีย์ครบวงจร และได้มาตรฐาน"/>
    <x v="1"/>
    <s v="VC5 การสร้างมูลค่าเพิ่มในผลิตภัณฑ์"/>
    <s v="CSF5.1 การพัฒนาผลิตภัณฑ์ให้มีรูปแบบที่หลากหลายสอดคล้องกับความต้องการผู้บริโภค"/>
    <s v="KPI 5.1.1ร้อยละที่เพิ่มขึ้นของผลิตภัณฑ์แปรรูปจากข้าวอินทรีย์"/>
    <x v="129"/>
    <x v="22"/>
    <n v="51"/>
    <n v="51"/>
    <n v="51"/>
    <n v="23"/>
    <n v="23"/>
    <n v="7"/>
    <m/>
    <x v="5"/>
    <m/>
  </r>
  <r>
    <s v="ยุทธศาสตร์ที่ 1 : ส่งเสริมการเกษตรอินทรีย์ครบวงจร และได้มาตรฐาน"/>
    <x v="1"/>
    <s v="VC5 การสร้างมูลค่าเพิ่มในผลิตภัณฑ์"/>
    <s v="CSF5.1 การพัฒนาผลิตภัณฑ์ให้มีรูปแบบที่หลากหลายสอดคล้องกับความต้องการผู้บริโภค"/>
    <s v="KPI 5.1.1ร้อยละที่เพิ่มขึ้นของผลิตภัณฑ์แปรรูปจากข้าวอินทรีย์"/>
    <x v="130"/>
    <x v="22"/>
    <n v="18"/>
    <n v="41"/>
    <n v="42"/>
    <n v="42"/>
    <n v="5"/>
    <n v="5"/>
    <m/>
    <x v="4"/>
    <m/>
  </r>
  <r>
    <s v="ยุทธศาสตร์ที่ 1 : ส่งเสริมการเกษตรอินทรีย์ครบวงจร และได้มาตรฐาน"/>
    <x v="1"/>
    <s v="VC5 การสร้างมูลค่าเพิ่มในผลิตภัณฑ์"/>
    <s v="CSF5.2 การพัฒนาบรรจุภัณฑ์"/>
    <s v="KPI 5.2.1 ร้อยละของผลิตภัณฑ์ที่ได้รับการรับรองมาตรฐานบรรจุภัณฑ์"/>
    <x v="131"/>
    <x v="22"/>
    <n v="0"/>
    <n v="0"/>
    <n v="0"/>
    <n v="0"/>
    <n v="0"/>
    <n v="0"/>
    <m/>
    <x v="4"/>
    <m/>
  </r>
  <r>
    <s v="ยุทธศาสตร์ที่ 1 : ส่งเสริมการเกษตรอินทรีย์ครบวงจร และได้มาตรฐาน"/>
    <x v="1"/>
    <s v="VC5 การสร้างมูลค่าเพิ่มในผลิตภัณฑ์"/>
    <s v="CSF5.3 การสร้างตราสินค้าและตรารับรองคุณภาพ"/>
    <s v="KPI 5.3.1 ร้อยละของผลิตภัณฑ์ที่มีตราสินค้าและตรารับรองคุณภาพ"/>
    <x v="132"/>
    <x v="22"/>
    <n v="51"/>
    <n v="51"/>
    <n v="51"/>
    <n v="13"/>
    <n v="13"/>
    <n v="10"/>
    <m/>
    <x v="5"/>
    <m/>
  </r>
  <r>
    <s v="ยุทธศาสตร์ที่ 1 : ส่งเสริมการเกษตรอินทรีย์ครบวงจร และได้มาตรฐาน"/>
    <x v="1"/>
    <s v="VC5 การสร้างมูลค่าเพิ่มในผลิตภัณฑ์"/>
    <s v="CSF5.3 การสร้างตราสินค้าและตรารับรองคุณภาพ"/>
    <s v="KPI 5.3.1 ร้อยละของผลิตภัณฑ์ที่มีตราสินค้าและตรารับรองคุณภาพ"/>
    <x v="133"/>
    <x v="22"/>
    <n v="50"/>
    <n v="50"/>
    <n v="50"/>
    <n v="1"/>
    <n v="5"/>
    <n v="10"/>
    <m/>
    <x v="5"/>
    <m/>
  </r>
  <r>
    <s v="ยุทธศาสตร์ที่ 1 : ส่งเสริมการเกษตรอินทรีย์ครบวงจร และได้มาตรฐาน"/>
    <x v="1"/>
    <s v="VC6 การบริหารจัดการสินค้า (Logistics)"/>
    <s v="CSF6.1 การจัดตั้งศูนย์กระจายสินค้า"/>
    <s v="KPI 6.1.1 ร้อยละที่เพิ่มขึ้นของแหล่งกระจายสินค้า OTOP ข้าวอินทรีย์"/>
    <x v="134"/>
    <x v="1"/>
    <n v="38"/>
    <n v="39"/>
    <n v="39"/>
    <n v="39"/>
    <n v="39"/>
    <n v="263"/>
    <m/>
    <x v="5"/>
    <m/>
  </r>
  <r>
    <s v="ยุทธศาสตร์ที่ 1 : ส่งเสริมการเกษตรอินทรีย์ครบวงจร และได้มาตรฐาน"/>
    <x v="1"/>
    <s v="VC6 การบริหารจัดการสินค้า (Logistics)"/>
    <s v="CSF6.1 การจัดตั้งศูนย์กระจายสินค้า"/>
    <s v="KPI 6.1.1 ร้อยละที่เพิ่มขึ้นของแหล่งกระจายสินค้า OTOP ข้าวอินทรีย์"/>
    <x v="135"/>
    <x v="25"/>
    <n v="7"/>
    <n v="8"/>
    <n v="8"/>
    <n v="17"/>
    <n v="5"/>
    <n v="6"/>
    <m/>
    <x v="5"/>
    <m/>
  </r>
  <r>
    <s v="ยุทธศาสตร์ที่ 1 : ส่งเสริมการเกษตรอินทรีย์ครบวงจร และได้มาตรฐาน"/>
    <x v="1"/>
    <s v="VC6 การบริหารจัดการสินค้า (Logistics)"/>
    <s v="CSF6.1 การจัดตั้งศูนย์กระจายสินค้า"/>
    <s v="KPI 6.1.1 ร้อยละที่เพิ่มขึ้นของแหล่งกระจายสินค้า OTOP ข้าวอินทรีย์"/>
    <x v="136"/>
    <x v="8"/>
    <n v="24"/>
    <n v="27"/>
    <n v="27"/>
    <n v="3"/>
    <n v="3"/>
    <n v="9"/>
    <m/>
    <x v="5"/>
    <m/>
  </r>
  <r>
    <s v="ยุทธศาสตร์ที่ 1 : ส่งเสริมการเกษตรอินทรีย์ครบวงจร และได้มาตรฐาน"/>
    <x v="1"/>
    <s v="VC6 การบริหารจัดการสินค้า (Logistics)"/>
    <s v="CSF6.1 การจัดตั้งศูนย์กระจายสินค้า"/>
    <s v="KPI 6.1.1 ร้อยละที่เพิ่มขึ้นของแหล่งกระจายสินค้า OTOP ข้าวอินทรีย์"/>
    <x v="137"/>
    <x v="8"/>
    <n v="5"/>
    <n v="5"/>
    <n v="5"/>
    <n v="0"/>
    <n v="0"/>
    <n v="2"/>
    <m/>
    <x v="5"/>
    <m/>
  </r>
  <r>
    <s v="ยุทธศาสตร์ที่ 1 : ส่งเสริมการเกษตรอินทรีย์ครบวงจร และได้มาตรฐาน"/>
    <x v="1"/>
    <s v="VC6 การบริหารจัดการสินค้า (Logistics)"/>
    <s v="CSF6.2 การลดต้นทุนในการบริหารจัดการและเก็บรักษาสินค้าคงคลัง"/>
    <s v="KPI 6.2.1 ร้อยละของกลุ่มที่มีสถานที่เก็บรักษาสินค้าคงคลังที่เหมาะสม"/>
    <x v="138"/>
    <x v="8"/>
    <n v="1"/>
    <n v="1"/>
    <n v="4"/>
    <n v="8"/>
    <n v="9"/>
    <n v="9"/>
    <m/>
    <x v="1"/>
    <m/>
  </r>
  <r>
    <s v="ยุทธศาสตร์ที่ 1 : ส่งเสริมการเกษตรอินทรีย์ครบวงจร และได้มาตรฐาน"/>
    <x v="1"/>
    <s v="VC7 การพัฒนาระบบการตลาด"/>
    <s v="CSF7.1 การจำหน่ายสินค้าทั้งในและต่างประเทศ (ปริมาณการส่งออก)"/>
    <s v="KPI 7.1.1 ร้อยละที่เพิ่มขึ้นของมูลค่าการจำหน่ายผลิตภัณฑ์ OTOP ข้าวอินทรีย์"/>
    <x v="139"/>
    <x v="20"/>
    <n v="18"/>
    <n v="27"/>
    <n v="27"/>
    <n v="10"/>
    <n v="6"/>
    <n v="4"/>
    <m/>
    <x v="5"/>
    <m/>
  </r>
  <r>
    <s v="ยุทธศาสตร์ที่ 1 : ส่งเสริมการเกษตรอินทรีย์ครบวงจร และได้มาตรฐาน"/>
    <x v="1"/>
    <s v="VC7 การพัฒนาระบบการตลาด"/>
    <s v="CSF7.1 การจำหน่ายสินค้าทั้งในและต่างประเทศ (ปริมาณการส่งออก)"/>
    <s v="KPI 7.1.1 ร้อยละที่เพิ่มขึ้นของมูลค่าการจำหน่ายผลิตภัณฑ์ OTOP ข้าวอินทรีย์"/>
    <x v="140"/>
    <x v="12"/>
    <n v="56622000"/>
    <n v="53392667"/>
    <n v="53392667"/>
    <n v="53894484"/>
    <s v=" - "/>
    <n v="64675000"/>
    <m/>
    <x v="5"/>
    <m/>
  </r>
  <r>
    <s v="ยุทธศาสตร์ที่ 1 : ส่งเสริมการเกษตรอินทรีย์ครบวงจร และได้มาตรฐาน"/>
    <x v="1"/>
    <s v="VC7 การพัฒนาระบบการตลาด"/>
    <s v="CSF7.1 การจำหน่ายสินค้าทั้งในและต่างประเทศ (ปริมาณการส่งออก)"/>
    <s v="KPI 7.1.1 ร้อยละที่เพิ่มขึ้นของมูลค่าการจำหน่ายผลิตภัณฑ์ OTOP ข้าวอินทรีย์"/>
    <x v="141"/>
    <x v="14"/>
    <n v="7862"/>
    <n v="8160"/>
    <n v="8160"/>
    <n v="8174"/>
    <s v=" - "/>
    <n v="178"/>
    <m/>
    <x v="5"/>
    <m/>
  </r>
  <r>
    <s v="ยุทธศาสตร์ที่ 1 : ส่งเสริมการเกษตรอินทรีย์ครบวงจร และได้มาตรฐาน"/>
    <x v="1"/>
    <s v="VC7 การพัฒนาระบบการตลาด"/>
    <s v="CSF7.2 การทำการตลาดผ่านช่องทางการสื่อสารต่างๆ"/>
    <s v="KPI 7.2.1 ร้อยละที่เพิ่มขึ้นของช่องทางการประชาสัมพันธ์ผลิตภัณฑ์ OTOP "/>
    <x v="142"/>
    <x v="26"/>
    <n v="4"/>
    <n v="4"/>
    <n v="5"/>
    <n v="6"/>
    <n v="6"/>
    <n v="6"/>
    <m/>
    <x v="7"/>
    <m/>
  </r>
  <r>
    <s v="ยุทธศาสตร์ที่ 1 : ส่งเสริมการเกษตรอินทรีย์ครบวงจร และได้มาตรฐาน"/>
    <x v="1"/>
    <s v="VC7 การพัฒนาระบบการตลาด"/>
    <s v="CSF7.2 การทำการตลาดผ่านช่องทางการสื่อสารต่างๆ"/>
    <s v="KPI 7.2.1 ร้อยละที่เพิ่มขึ้นของช่องทางการประชาสัมพันธ์ผลิตภัณฑ์ OTOP "/>
    <x v="143"/>
    <x v="26"/>
    <n v="2"/>
    <n v="4"/>
    <n v="7"/>
    <n v="6"/>
    <n v="8"/>
    <n v="8"/>
    <m/>
    <x v="7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1 การวางแผนและกำหนดตำแหน่งเชิงยุทธศาสตร์ (Strategic Positioning) สำหรับการท่องเที่ยวเชิงวัฒนธรรมประเพณีวิถีอีสาน "/>
    <s v="KPI 1.1.1 มีการวางแผนและกำหนดตำแหน่งเชิงยุทธศาสตร์ (Strategic Positioning) ด้านการท่องเที่ยวของยโสธร"/>
    <x v="144"/>
    <x v="2"/>
    <n v="4"/>
    <n v="8"/>
    <n v="9"/>
    <n v="8"/>
    <n v="5"/>
    <n v="5"/>
    <m/>
    <x v="9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1 การวางแผนและกำหนดตำแหน่งเชิงยุทธศาสตร์ (Strategic Positioning) สำหรับการท่องเที่ยวเชิงวัฒนธรรมประเพณีวิถีอีสาน "/>
    <s v="KPI 1.1.1 มีการวางแผนและกำหนดตำแหน่งเชิงยุทธศาสตร์ (Strategic Positioning) ด้านการท่องเที่ยวของยโสธร"/>
    <x v="145"/>
    <x v="6"/>
    <n v="35.85"/>
    <n v="56.27"/>
    <n v="50.31"/>
    <n v="29.94"/>
    <n v="39.47"/>
    <n v="22.3"/>
    <m/>
    <x v="9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2 การกำหนดนักท่องเที่ยวกลุ่มเป้าหมาย"/>
    <s v="KPI 1.2.1 จำนวนรายงานการวิเคราะห์    นักท่องเที่ยวกลุ่มเป้าหมายและประมาณการจำนวนนักท่องเที่ยวตามกลุ่มเป้าหมาย"/>
    <x v="146"/>
    <x v="3"/>
    <n v="1"/>
    <n v="1"/>
    <n v="1"/>
    <n v="1"/>
    <n v="1"/>
    <n v="1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3 การรวบรวมและ      จัดทำข้อมูลสารสนเทศเพื่อ   การท่องเที่ยวเชิงวัฒนธรรมประเพณีวิถีอีสาน "/>
    <s v="KPI 1.3.1 จำนวนข้อมูลสารสนเทศ เพื่อการท่องเที่ยวเชิงวัฒนธรรมประเพณีวิถีอีสาน "/>
    <x v="147"/>
    <x v="3"/>
    <n v="80"/>
    <n v="80"/>
    <n v="81"/>
    <n v="81"/>
    <n v="82"/>
    <n v="98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4 การกำหนดขีดความสามารถในการรองรับนักท่องเที่ยว (Carrying Capacity)"/>
    <s v="KPI 1.4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   เป้าหมาย พร้อมทั้งการวิเคราะห์ผลกระทบที่อาจจะเกิดขึ้น"/>
    <x v="148"/>
    <x v="3"/>
    <n v="82"/>
    <n v="82"/>
    <n v="87"/>
    <n v="87"/>
    <n v="88"/>
    <n v="104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5 การสร้างการมีส่วนร่วมของชุมชน"/>
    <s v="KPI 1.5.1 อัตราการเพิ่มของชุมชนที่มีส่วนร่วมในการสืบสานและร่วมนำเสนอวัฒนธรรมประเพณีวิถีอีสานของยโสธร"/>
    <x v="149"/>
    <x v="27"/>
    <n v="10"/>
    <n v="156"/>
    <n v="156"/>
    <n v="156"/>
    <n v="163"/>
    <n v="184"/>
    <m/>
    <x v="11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5 การสร้างการมีส่วนร่วมของชุมชน"/>
    <s v="KPI 1.5.1 อัตราการเพิ่มของชุมชนที่มีส่วนร่วมในการสืบสานและร่วมนำเสนอวัฒนธรรมประเพณีวิถีอีสานของยโสธร"/>
    <x v="150"/>
    <x v="6"/>
    <n v="0"/>
    <n v="93"/>
    <n v="0"/>
    <n v="0"/>
    <n v="4.4800000000000004"/>
    <n v="12.9"/>
    <m/>
    <x v="11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5 การสร้างการมีส่วนร่วมของชุมชน"/>
    <s v="KPI 1.5.1 อัตราการเพิ่มของชุมชนที่มีส่วนร่วมในการสืบสานและร่วมนำเสนอวัฒนธรรมประเพณีวิถีอีสานของยโสธร"/>
    <x v="151"/>
    <x v="28"/>
    <n v="22"/>
    <n v="23"/>
    <n v="23"/>
    <n v="12"/>
    <n v="12"/>
    <n v="17"/>
    <m/>
    <x v="11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6 สร้างความเชื่อมั่นด้านความปลอดภัยในชีวิตและทรัพย์สิน"/>
    <s v="KPI 1.6.1 ร้อยละที่ลดลงของคดีที่เกี่ยวข้องกับการท่องเที่ยว/นักท่องเที่ยว"/>
    <x v="152"/>
    <x v="29"/>
    <n v="0"/>
    <n v="0"/>
    <n v="0"/>
    <n v="0"/>
    <n v="0"/>
    <n v="0"/>
    <m/>
    <x v="12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1 วางยุทธศาสตร์ / แผนการท่องเที่ยว"/>
    <s v="CSF1.6 สร้างความเชื่อมั่นด้านความปลอดภัยในชีวิตและทรัพย์สิน"/>
    <s v="KPI 1.6.1 ร้อยละที่ลดลงของคดีที่เกี่ยวข้องกับการท่องเที่ยว/นักท่องเที่ยว"/>
    <x v="153"/>
    <x v="6"/>
    <n v="0"/>
    <n v="0"/>
    <n v="0"/>
    <n v="0"/>
    <n v="0"/>
    <n v="0"/>
    <m/>
    <x v="12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2 พัฒนาระบบบริหารจัดการการท่องเที่ยว "/>
    <s v="CSF2.1 พัฒนามาตรฐานมัคคุเทศก์/ผู้นำเที่ยว"/>
    <s v="KPI 2.1.1 จำนวนมัคคุเทศก์ท้องถิ่น/ผู้นำเที่ยว ที่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"/>
    <x v="154"/>
    <x v="7"/>
    <n v="4"/>
    <n v="4"/>
    <n v="4"/>
    <n v="6"/>
    <n v="53"/>
    <n v="48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2 พัฒนาระบบบริหารจัดการการท่องเที่ยว "/>
    <s v="CSF2.1 พัฒนามาตรฐานมัคคุเทศก์/ผู้นำเที่ยว"/>
    <s v="KPI 2.1.1 จำนวนมัคคุเทศก์ท้องถิ่น/ผู้นำเที่ยว ที่มีความรอบรู้เกี่ยวกับวัฒนธรรมและประเพณีวิถีอีสานของยโสธรและสามารถถ่ายทอดเป็นภาษาต่างประเทศได้หลายภาษา"/>
    <x v="155"/>
    <x v="7"/>
    <n v="4"/>
    <n v="4"/>
    <n v="4"/>
    <n v="4"/>
    <n v="6"/>
    <n v="6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2 พัฒนาระบบบริหารจัดการการท่องเที่ยว "/>
    <s v="CSF2.2 พัฒนาศักยภาพแรงงานวิชาชีพและบุคลากรด้านการท่องเที่ยว "/>
    <s v="KPI 2.2.1 จำนวนแรงงานและบุคลากรที่มีศักยภาพการในกิจกรรมที่เป็นห่วงโซ่การท่องเที่ยว "/>
    <x v="156"/>
    <x v="7"/>
    <n v="11"/>
    <n v="11"/>
    <n v="100"/>
    <n v="0"/>
    <n v="151"/>
    <n v="0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2 พัฒนาระบบบริหารจัดการการท่องเที่ยว "/>
    <s v="CSF2.2 พัฒนาศักยภาพแรงงานวิชาชีพและบุคลากรด้านการท่องเที่ยว "/>
    <s v="KPI 2.2.1 จำนวนแรงงานและบุคลากรที่มีศักยภาพการในกิจกรรมที่เป็นห่วงโซ่การท่องเที่ยว "/>
    <x v="157"/>
    <x v="6"/>
    <n v="0"/>
    <n v="0"/>
    <n v="89"/>
    <n v="15"/>
    <n v="31.3"/>
    <n v="0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2 พัฒนาระบบบริหารจัดการการท่องเที่ยว "/>
    <s v="CSF2.3 ส่งเสริมการรวมกลุ่มผู้ประกอบการท่องเที่ยวเชิงวัฒนธรรมประเพณีวิถีอีสาน"/>
    <s v="KPI 2.3.1 จำนวนการรวมกลุ่มผู้ประกอบการท่องเที่ยววัฒนธรรมประเพณีวิถีอีสาน"/>
    <x v="158"/>
    <x v="8"/>
    <n v="3"/>
    <n v="3"/>
    <n v="3"/>
    <n v="3"/>
    <n v="3"/>
    <n v="49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2 พัฒนาระบบบริหารจัดการการท่องเที่ยว "/>
    <s v="CSF2.3 ส่งเสริมการรวมกลุ่มผู้ประกอบการท่องเที่ยวเชิงวัฒนธรรมประเพณีวิถีอีสาน"/>
    <s v="KPI 2.3.1 จำนวนการรวมกลุ่มผู้ประกอบการท่องเที่ยววัฒนธรรมประเพณีวิถีอีสาน"/>
    <x v="159"/>
    <x v="30"/>
    <n v="7"/>
    <n v="7"/>
    <n v="7"/>
    <n v="7"/>
    <n v="7"/>
    <n v="7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1 พัฒนาทรัพยากรทางการท่องเที่ยว"/>
    <s v="KPI 3.1.1 ร้อยละที่เพิ่มขึ้นของโครงการพัฒนาทรัพยากรทางการท่องเที่ยว"/>
    <x v="160"/>
    <x v="31"/>
    <n v="22"/>
    <n v="22"/>
    <n v="22"/>
    <n v="22"/>
    <n v="22"/>
    <n v="23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1 พัฒนาทรัพยากรทางการท่องเที่ยว"/>
    <s v="KPI 3.1.1 ร้อยละที่เพิ่มขึ้นของโครงการพัฒนาทรัพยากรทางการท่องเที่ยว"/>
    <x v="161"/>
    <x v="6"/>
    <n v="0"/>
    <n v="0"/>
    <n v="0"/>
    <n v="0"/>
    <n v="0"/>
    <n v="4.5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2 การจัดการคุณภาพสิ่งแวดล้อมเพื่อการท่องเที่ยวที่ยั่งยืน"/>
    <s v="KPI 3.2.1 อัตราการลดลงขอปัญหามลภาวะในพื้นที่จังหวัด"/>
    <x v="162"/>
    <x v="6"/>
    <n v="3"/>
    <n v="3"/>
    <n v="3"/>
    <n v="5"/>
    <n v="48"/>
    <n v="5"/>
    <m/>
    <x v="13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2 การจัดการคุณภาพสิ่งแวดล้อมเพื่อการท่องเที่ยวที่ยั่งยืน"/>
    <s v="KPI 3.2.2 ปริมาณฝุ่นละอองขนาดเล็ก (PM10 ) มีค่าเกินมาตรฐาน"/>
    <x v="163"/>
    <x v="32"/>
    <n v="23.33"/>
    <n v="89.99"/>
    <n v="74"/>
    <n v="40"/>
    <n v="48"/>
    <n v="54"/>
    <m/>
    <x v="13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3 พัฒนาโครงสร้าง     พื้นฐาน (ถนน ไฟฟ้า)"/>
    <s v="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x v="164"/>
    <x v="2"/>
    <n v="2"/>
    <n v="2"/>
    <n v="5"/>
    <n v="2"/>
    <n v="2"/>
    <n v="1"/>
    <m/>
    <x v="9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3 พัฒนาโครงสร้าง     พื้นฐาน (ถนน ไฟฟ้า)"/>
    <s v="KPI 3.3.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x v="165"/>
    <x v="6"/>
    <n v="34.46"/>
    <n v="51.1"/>
    <n v="40.590000000000003"/>
    <n v="26.18"/>
    <n v="30.95"/>
    <n v="24"/>
    <m/>
    <x v="9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4 การจัดการปัญหาจากการท่องเที่ยว อาทิ สิ่งปฏิกูล ขยะ และมลภาวะ"/>
    <s v="KPI 3.4.1 อัตราการกำจัดขยะ"/>
    <x v="166"/>
    <x v="33"/>
    <n v="7749"/>
    <n v="7749"/>
    <n v="15390"/>
    <n v="12952"/>
    <n v="15576.8"/>
    <n v="15606"/>
    <m/>
    <x v="13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4 การจัดการปัญหาจากการท่องเที่ยว อาทิ สิ่งปฏิกูล ขยะ และมลภาวะ"/>
    <s v="KPI 3.4.1 อัตราการกำจัดขยะ"/>
    <x v="167"/>
    <x v="33"/>
    <n v="7749"/>
    <n v="7749"/>
    <n v="15390"/>
    <n v="12952"/>
    <n v="13381.8"/>
    <n v="13605"/>
    <m/>
    <x v="13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4 การจัดการปัญหาจากการท่องเที่ยว อาทิ สิ่งปฏิกูล ขยะ และมลภาวะ"/>
    <s v="KPI 3.4.1 อัตราการกำจัดขยะ"/>
    <x v="168"/>
    <x v="33"/>
    <n v="1067.4000000000001"/>
    <n v="1067.4000000000001"/>
    <n v="1709.4"/>
    <n v="2105"/>
    <n v="2709.6"/>
    <n v="2038"/>
    <m/>
    <x v="13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5 การพัฒนาและปรับปรุงระบบสาธารณูปโภค"/>
    <s v="KPI 3.5.1 อัตราการเข้าถึงไฟฟ้า "/>
    <x v="169"/>
    <x v="6"/>
    <n v="99.98"/>
    <n v="84.52"/>
    <n v="84.52"/>
    <n v="100"/>
    <n v="100"/>
    <n v="100"/>
    <m/>
    <x v="7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5 การพัฒนาและปรับปรุงระบบสาธารณูปโภค"/>
    <s v="KPI 3.5.2 อัตราการเข้าถึงน้ำประปา "/>
    <x v="170"/>
    <x v="6"/>
    <n v="97.4"/>
    <n v="91.98"/>
    <n v="91.98"/>
    <n v="100"/>
    <n v="100"/>
    <n v="100"/>
    <m/>
    <x v="14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3 พัฒนาปัจจัยพื้นฐานด้านท่องเที่ยว / ทรัพยากร"/>
    <s v="CSF3.5 การพัฒนาและปรับปรุงระบบสาธารณูปโภค"/>
    <s v="KPI 3.5.3 อัตราการเข้าถึงอินเตอร์เน็ตและการเข้าถึงเครือข่ายโทรศัพท์  "/>
    <x v="171"/>
    <x v="6"/>
    <n v="13.42"/>
    <n v="32.409999999999997"/>
    <n v="42.68"/>
    <n v="49.61"/>
    <n v="43.99"/>
    <m/>
    <m/>
    <x v="15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1 สร้างสรรค์กิจกรรมท่องเที่ยวเชิงวัฒนธรรมประเพณีวิถีอีสานให้สอดคล้องกับความสนใจ"/>
    <s v="KPI 4.1.1 จำนวนกิจกรรมท่องเที่ยวเชิงวัฒนธรรมประเพณีวิถีอีสานที่ เพิ่มขึ้น"/>
    <x v="172"/>
    <x v="28"/>
    <n v="22"/>
    <n v="23"/>
    <n v="23"/>
    <n v="25"/>
    <n v="23"/>
    <n v="9"/>
    <m/>
    <x v="11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1 สร้างสรรค์กิจกรรมท่องเที่ยวเชิงวัฒนธรรมประเพณีวิถีอีสานให้สอดคล้องกับความสนใจ"/>
    <s v="KPI 4.1.1 จำนวนกิจกรรมท่องเที่ยวเชิงวัฒนธรรมประเพณีวิถีอีสานที่ เพิ่มขึ้น"/>
    <x v="173"/>
    <x v="31"/>
    <n v="22"/>
    <n v="23"/>
    <n v="23"/>
    <n v="25"/>
    <n v="23"/>
    <n v="17"/>
    <m/>
    <x v="11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2 จัดทำมาตรฐานแหล่งท่องเที่ยว"/>
    <s v="KPI 4.2.1 มาตรฐานแหล่งท่องเที่ยว"/>
    <x v="174"/>
    <x v="31"/>
    <n v="0"/>
    <n v="0"/>
    <n v="1"/>
    <n v="1"/>
    <n v="0"/>
    <n v="4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3 ส่งเสริม/อนุรักษ์/ฟื้นฟู/ปรับปรุง/บูรณะ/พัฒนา แหล่งท่องเที่ยวเชิงวัฒนธรรมประเพณีวิถีอีสาน "/>
    <s v="KPI 4.3.1 จำนวนแหล่งท่องเที่ยวที่ได้รับการ    ส่งเสริม/อนุรักษ์/ฟื้นฟู/ปรับปรุง/บูรณะ/พัฒนา แหล่งท่องเที่ยวเชิงวัฒนธรรมประเพณีวิถีอีสาน "/>
    <x v="175"/>
    <x v="31"/>
    <n v="22"/>
    <n v="22"/>
    <n v="22"/>
    <n v="22"/>
    <n v="22"/>
    <n v="23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4 ยกระดับคุณภาพสิ่งอำนวยความสะดวกในสถานที่ท่องเที่ยว"/>
    <s v="KPI 4.4.1 ร้อยละที่เพิ่มขึ้นของแหล่งท่องเที่ยวที่มีสิ่งอำนวยความสะดวกที่ได้มาตรฐาน"/>
    <x v="176"/>
    <x v="31"/>
    <n v="7"/>
    <n v="7"/>
    <n v="7"/>
    <n v="7"/>
    <n v="5"/>
    <n v="7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4 ยกระดับคุณภาพสิ่งอำนวยความสะดวกในสถานที่ท่องเที่ยว"/>
    <s v="KPI 4.4.1 ร้อยละที่เพิ่มขึ้นของแหล่งท่องเที่ยวที่มีสิ่งอำนวยความสะดวกที่ได้มาตรฐาน"/>
    <x v="177"/>
    <x v="6"/>
    <n v="0"/>
    <n v="0"/>
    <n v="0"/>
    <n v="0"/>
    <n v="-28.6"/>
    <n v="28.6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4 พัฒนาแหล่งและกิจกรรมท่องเที่ยว"/>
    <s v="CSF4.4 ยกระดับคุณภาพสิ่งอำนวยความสะดวกในสถานที่ท่องเที่ยว"/>
    <s v="KPI 4.4.1 ร้อยละที่เพิ่มขึ้นของแหล่งท่องเที่ยวที่มีสิ่งอำนวยความสะดวกที่ได้มาตรฐาน"/>
    <x v="178"/>
    <x v="31"/>
    <n v="80"/>
    <n v="81"/>
    <n v="81"/>
    <n v="81"/>
    <n v="84"/>
    <n v="98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1 การรับรองมาตรฐานที่พักและโรงแรม"/>
    <s v="KPI 5.1.1 ร้อยละของธุรกิจที่พัก และโรงแรมได้รับการรับรองมาตรฐาน "/>
    <x v="179"/>
    <x v="1"/>
    <n v="0"/>
    <n v="0"/>
    <n v="0"/>
    <n v="0"/>
    <n v="0"/>
    <n v="0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1 การรับรองมาตรฐานที่พักและโรงแรม"/>
    <s v="KPI 5.1.1 ร้อยละของธุรกิจที่พัก และโรงแรมได้รับการรับรองมาตรฐาน "/>
    <x v="180"/>
    <x v="1"/>
    <n v="4"/>
    <n v="3"/>
    <n v="2"/>
    <n v="2"/>
    <n v="2"/>
    <n v="4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1 การรับรองมาตรฐานที่พักและโรงแรม"/>
    <s v="KPI 5.1.1 ร้อยละของธุรกิจที่พัก และโรงแรมได้รับการรับรองมาตรฐาน "/>
    <x v="181"/>
    <x v="1"/>
    <n v="82"/>
    <n v="82"/>
    <n v="87"/>
    <n v="95"/>
    <n v="97"/>
    <n v="104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1 การรับรองมาตรฐานที่พักและโรงแรม"/>
    <s v="KPI 5.1.1 ร้อยละของธุรกิจที่พัก และโรงแรมได้รับการรับรองมาตรฐาน "/>
    <x v="182"/>
    <x v="1"/>
    <n v="4"/>
    <n v="4"/>
    <n v="2"/>
    <n v="2"/>
    <n v="2"/>
    <n v="4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"/>
    <s v="KPI 5.2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/>
    <x v="183"/>
    <x v="1"/>
    <n v="408"/>
    <n v="408"/>
    <n v="408"/>
    <n v="408"/>
    <n v="301"/>
    <n v="357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"/>
    <s v="KPI 5.2.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/>
    <x v="184"/>
    <x v="1"/>
    <n v="408"/>
    <n v="408"/>
    <n v="408"/>
    <n v="408"/>
    <n v="301"/>
    <n v="450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3 พัฒนามาตรฐานสินค้าของฝากและของที่ระลึก"/>
    <s v="KPI 5.3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"/>
    <x v="185"/>
    <x v="17"/>
    <n v="435"/>
    <n v="435"/>
    <n v="843"/>
    <n v="843"/>
    <n v="843"/>
    <n v="843"/>
    <m/>
    <x v="7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3 พัฒนามาตรฐานสินค้าของฝากและของที่ระลึก"/>
    <s v="KPI 5.3.1 จำนวนสินค้าของฝากและของที่ระลึกที่เป็นอัตลักษณ์ของยโสธร ได้รับการรับรองมาตรฐานคุณภาพต่างๆ อาทิ อย. มอก. และ มผช. เป็นต้น"/>
    <x v="186"/>
    <x v="23"/>
    <n v="477.69558999999998"/>
    <n v="488.167124"/>
    <n v="1211.2052470000001"/>
    <n v="1537.3032639999999"/>
    <n v="1018.58"/>
    <n v="2310.86"/>
    <m/>
    <x v="7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5 พัฒนาธุรกิจบริการการท่องเที่ยว"/>
    <s v="CSF5.4 พัฒนามาตรฐานธุรกิจนำเที่ยว"/>
    <s v="KPI 5.4.1 จำนวนธุรกิจนำเที่ยวที่ได้รับรองมาตรฐาน"/>
    <x v="187"/>
    <x v="25"/>
    <n v="3"/>
    <n v="3"/>
    <n v="3"/>
    <n v="3"/>
    <n v="6"/>
    <n v="6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6 พัฒนาการตลาดและประชาสัมพันธ์"/>
    <s v="CSF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x v="188"/>
    <x v="7"/>
    <n v="494385"/>
    <n v="513244"/>
    <n v="391900"/>
    <n v="164616"/>
    <n v="624695"/>
    <n v="621746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6 พัฒนาการตลาดและประชาสัมพันธ์"/>
    <s v="CSF6.1 การทำการตลาดกลุ่มนักท่องเที่ยวคุณภาพ"/>
    <s v="KPI 6.1.1 จำนวนนักท่องเที่ยวและรายได้จากการท่องเที่ยวที่เพิ่มขึ้น"/>
    <x v="189"/>
    <x v="23"/>
    <n v="581.62"/>
    <n v="609.17999999999995"/>
    <n v="501.17"/>
    <s v=" 477.88_x000a_"/>
    <n v="820.05"/>
    <n v="847.71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6 พัฒนาการตลาดและประชาสัมพันธ์"/>
    <s v="CSF6.2 ประชาสัมพันธ์และสร้างภาพลักษณ์"/>
    <s v="KPI 6.2.1 จำนวนเรื่องราวเชิงประสบการณ์และประชาสัมพันธ์เอกลักษณ์การท่องเที่ยวเชิงวัฒนธรรมประเพณีวิถีอีสาน "/>
    <x v="190"/>
    <x v="3"/>
    <n v="22"/>
    <n v="23"/>
    <n v="23"/>
    <n v="25"/>
    <n v="23"/>
    <n v="57"/>
    <m/>
    <x v="11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6 พัฒนาการตลาดและประชาสัมพันธ์"/>
    <s v="CSF6.2 ประชาสัมพันธ์และสร้างภาพลักษณ์"/>
    <s v="KPI 6.2.1 จำนวนเรื่องราวเชิงประสบการณ์และประชาสัมพันธ์เอกลักษณ์การท่องเที่ยวเชิงวัฒนธรรมประเพณีวิถีอีสาน "/>
    <x v="191"/>
    <x v="20"/>
    <n v="13"/>
    <n v="13"/>
    <n v="5"/>
    <n v="5"/>
    <n v="7"/>
    <n v="10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6 พัฒนาการตลาดและประชาสัมพันธ์"/>
    <s v="CSF6.3 การตลาดเชิงรุก ผ่าน สื่อสมัยใหม่ (Social Network)"/>
    <s v="KPI 6.3.1 จำนวนธุรกิจด้านการท่องเที่ยวที่ทำการตลาดเชิงรุกผ่านสื่อสมัยใหม่ (Social Network)"/>
    <x v="192"/>
    <x v="25"/>
    <n v="3"/>
    <n v="3"/>
    <n v="3"/>
    <n v="3"/>
    <n v="3"/>
    <n v="6"/>
    <m/>
    <x v="10"/>
    <m/>
  </r>
  <r>
    <s v="ยุทธศาสตร์ที่ 2 : ส่งเสริมภูมิปัญญาท้องถิ่น วัฒนธรรมประเพณี และการค้า การท่องเที่ยว"/>
    <x v="2"/>
    <s v="VC6 พัฒนาการตลาดและประชาสัมพันธ์"/>
    <s v="CSF6.3 การตลาดเชิงรุก ผ่าน สื่อสมัยใหม่ (Social Network)"/>
    <s v="KPI 6.3.1 จำนวนธุรกิจด้านการท่องเที่ยวที่ทำการตลาดเชิงรุกผ่านสื่อสมัยใหม่ (Social Network)"/>
    <x v="193"/>
    <x v="6"/>
    <n v="0"/>
    <n v="0"/>
    <n v="0"/>
    <n v="0"/>
    <n v="0"/>
    <n v="100"/>
    <m/>
    <x v="10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1 ลดปัญหาการว่างงาน ในพื้นที่"/>
    <s v="KPI 1.1.1 จำนวนคนที่ว่างงาน"/>
    <x v="194"/>
    <x v="7"/>
    <n v="323"/>
    <n v="945"/>
    <n v="1289"/>
    <n v="712"/>
    <n v="1815"/>
    <n v="3314"/>
    <m/>
    <x v="16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1 ลดปัญหาการว่างงาน ในพื้นที่"/>
    <s v="KPI 1.1.2 อัตราการว่างงาน จำแนกตามภาค เขตการปกครอง เพศ กลุ่มอายุ และระดับการศึกษาที่สำเร็จ"/>
    <x v="195"/>
    <x v="6"/>
    <n v="0.1"/>
    <n v="0.34"/>
    <n v="0.46"/>
    <n v="0.12"/>
    <n v="0.62"/>
    <n v="0.39"/>
    <m/>
    <x v="16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2 ลดปัญหาการขาดแคลนแรงงานในพื้นที่"/>
    <s v="KPI 1.2.1 จำนวนกำลังแรงงานรวม จำแนกตาม เพศ กลุ่มอายุ ภาค เขตการปกครอง"/>
    <x v="196"/>
    <x v="7"/>
    <n v="281495"/>
    <n v="280728"/>
    <n v="282409"/>
    <n v="290368"/>
    <n v="291712"/>
    <n v="288325"/>
    <m/>
    <x v="16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3 พัฒนาคุณภาพฝีมือแรงงานในสาขาที่จำเป็น"/>
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<x v="197"/>
    <x v="7"/>
    <n v="563"/>
    <n v="710"/>
    <n v="1435"/>
    <n v="838"/>
    <n v="732"/>
    <n v="517"/>
    <m/>
    <x v="1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3 พัฒนาคุณภาพฝีมือแรงงานในสาขาที่จำเป็น"/>
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<x v="198"/>
    <x v="6"/>
    <n v="69"/>
    <n v="26"/>
    <n v="202"/>
    <n v="-41.6"/>
    <n v="-13"/>
    <n v="-29.37"/>
    <m/>
    <x v="1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4 สุขภาวะของแรงงานในสถานประกอบการ"/>
    <s v="KPI 1.4.1 จำนวนแรงงานที่ได้รับการตรวจสุขภาพประจำปี"/>
    <x v="199"/>
    <x v="7"/>
    <n v="10"/>
    <n v="1088"/>
    <n v="1088"/>
    <n v="1169"/>
    <n v="0"/>
    <n v="1145"/>
    <m/>
    <x v="18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4 สุขภาวะของแรงงานในสถานประกอบการ"/>
    <s v="KPI 1.4.2 อัตราการประสบอันตรายหรือเจ็บป่วยเนื่องจากการทำงานต่อลูกจ้าง 1,000 ราย"/>
    <x v="200"/>
    <x v="6"/>
    <n v="1.72"/>
    <n v="0.14000000000000001"/>
    <n v="0.14000000000000001"/>
    <n v="1.6"/>
    <n v="0.56000000000000005"/>
    <n v="1.33"/>
    <m/>
    <x v="18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5 การลดอุบัติเหตุของแรงงานในสถานประกอบการ"/>
    <s v="KPI 1.5.1 ร้อยละของแรงงานนอกระบบได้รับบาดเจ็บหรืออุบัติเหตุจากการทำงานจำแนก เพศ และเขตการปกครอง"/>
    <x v="201"/>
    <x v="6"/>
    <n v="44701"/>
    <n v="42801"/>
    <n v="49202"/>
    <n v="55094"/>
    <n v="61683"/>
    <n v="41761"/>
    <m/>
    <x v="16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5 การลดอุบัติเหตุของแรงงานในสถานประกอบการ"/>
    <s v="KPI 1.5.2 อัตราการปฏิบัติถูกต้องตามกฎหมายคุ้มครองความปลอดภัยในการทำงานของสถานประกอบกิจการ"/>
    <x v="202"/>
    <x v="6"/>
    <n v="80"/>
    <n v="80"/>
    <n v="80"/>
    <n v="80"/>
    <n v="80"/>
    <n v="75"/>
    <m/>
    <x v="18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1 การจัดการแรงงานในพื้นที่"/>
    <s v="CSF1.6 ส่งเสริมกิจกรรมเสริมรายได้แรงงาน"/>
    <s v="KPI 1.6.1 กิจกรรมเสริมรายได้แรงงาน หรือการฝึกอาชีพเสริม"/>
    <x v="203"/>
    <x v="7"/>
    <n v="618"/>
    <n v="390"/>
    <n v="538"/>
    <n v="923"/>
    <n v="497"/>
    <n v="395"/>
    <m/>
    <x v="1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1 ให้ความรู้ ทักษะให้ชุมชนมีอาชีพเสริมเพื่อสร้าง รายได้"/>
    <s v="KPI 2.1.1 จัดกิจกรรมให้ความรู้ ทักษะให้ชุมชนมีอาชีพเสริมเพื่อสร้างรายได้"/>
    <x v="204"/>
    <x v="7"/>
    <n v="618"/>
    <n v="330"/>
    <n v="167"/>
    <n v="295"/>
    <n v="260"/>
    <n v="402"/>
    <m/>
    <x v="1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1 ให้ความรู้ ทักษะให้ชุมชนมีอาชีพเสริมเพื่อสร้าง รายได้"/>
    <s v="KPI 2.1.1 จัดกิจกรรมให้ความรู้ ทักษะให้ชุมชนมีอาชีพเสริมเพื่อสร้างรายได้"/>
    <x v="205"/>
    <x v="27"/>
    <n v="31"/>
    <n v="24"/>
    <n v="24"/>
    <n v="46"/>
    <n v="11"/>
    <n v="10"/>
    <m/>
    <x v="1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2 สร้างอาชีพที่เหมาะสมกับชุมชน"/>
    <s v="KPI 2.2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<x v="206"/>
    <x v="7"/>
    <n v="1181"/>
    <n v="1624"/>
    <n v="1624"/>
    <n v="2357"/>
    <n v="1471"/>
    <n v="1305"/>
    <m/>
    <x v="1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2 สร้างอาชีพที่เหมาะสมกับชุมชน"/>
    <s v="KPI 2.2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<x v="207"/>
    <x v="12"/>
    <n v="0"/>
    <n v="14418"/>
    <n v="14418"/>
    <n v="16752"/>
    <n v="16752"/>
    <n v="17716"/>
    <m/>
    <x v="16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3 จัดกิจกรรมส่งเสริมการออมในชุมชน"/>
    <s v="KPI 2.3.1 การออมเฉลี่ยของแรงงาน"/>
    <x v="208"/>
    <x v="7"/>
    <n v="19870"/>
    <n v="19870"/>
    <n v="19870"/>
    <n v="19870"/>
    <n v="21870"/>
    <m/>
    <m/>
    <x v="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3 จัดกิจกรรมส่งเสริมการออมในชุมชน"/>
    <s v="KPI 2.3.2 จำนวนแรงงานที่ได้เข้าร่วมกิจกรรมส่งเสริมการออมในชุมชนและเสริมรายได้แรงงาน"/>
    <x v="209"/>
    <x v="7"/>
    <n v="92976"/>
    <n v="92976"/>
    <n v="92976"/>
    <n v="92976"/>
    <n v="92976"/>
    <m/>
    <m/>
    <x v="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2 ส่งเสริมพัฒนาอาชีพ/รายได้"/>
    <s v="CSF2.3 จัดกิจกรรมส่งเสริมการออมในชุมชน"/>
    <s v="KPI 2.3.2 จำนวนแรงงานที่ได้เข้าร่วมกิจกรรมส่งเสริมการออมในชุมชนและเสริมรายได้แรงงาน"/>
    <x v="210"/>
    <x v="6"/>
    <n v="0"/>
    <n v="0"/>
    <n v="0"/>
    <n v="0"/>
    <n v="0"/>
    <m/>
    <m/>
    <x v="7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1 ลดอุบัติเหตุบนท้องถนน "/>
    <s v="KPI 3.1.1 จำนวนคดีอุบัติเหตุจราจรจำแนกตามผู้ขับขี่ สาเหตุการเกิดอุบัติเหตุ ลักษณะสภาพที่เกิดเหตุ"/>
    <x v="211"/>
    <x v="29"/>
    <n v="246"/>
    <n v="270"/>
    <n v="366"/>
    <n v="585"/>
    <n v="1714"/>
    <n v="1449"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1 ลดอุบัติเหตุบนท้องถนน "/>
    <s v="KPI 3.1.2 ร้อยละคดีอุบัติเหตุจราจรจำแนกตามผู้ขับขี่ สาเหตุการเกิดอุบัติเหตุ ลักษณะสภาพที่เกิดเหตุ"/>
    <x v="212"/>
    <x v="6"/>
    <n v="20.399999999999999"/>
    <n v="8.8888888888888893"/>
    <n v="26.229508196721312"/>
    <n v="37.435897435897438"/>
    <n v="65.869311551925321"/>
    <n v="15.5"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2 ลดปัญหาอาชญากรรม"/>
    <s v="KPI 3.2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x v="213"/>
    <x v="29"/>
    <n v="4392"/>
    <n v="4539"/>
    <n v="3828"/>
    <n v="4161"/>
    <n v="5254"/>
    <n v="6010"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2 ลดปัญหาอาชญากรรม"/>
    <s v="KPI 3.2.2 จำนวนผู้ถูกจับกุม จำแนกตามเพศ อายุ สถานภาพการศึกษา"/>
    <x v="214"/>
    <x v="7"/>
    <n v="4437"/>
    <n v="4805"/>
    <n v="4790"/>
    <n v="4237"/>
    <n v="5254"/>
    <n v="5894"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2 ลดปัญหาอาชญากรรม"/>
    <s v="KPI 3.2.3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<x v="215"/>
    <x v="7"/>
    <n v="490"/>
    <n v="581"/>
    <n v="830"/>
    <n v="830"/>
    <n v="830"/>
    <n v="422"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3 ป้องกัน/ป้องปราบ/ปราบปรามยาเสพติด"/>
    <s v="KPI 3.3.1 จำนวนการจับกุมคดียาเสพติด จำแนกตามประเภทข้อหา สารเสพติด พื้นที่"/>
    <x v="216"/>
    <x v="7"/>
    <n v="2509"/>
    <n v="2979"/>
    <n v="2786"/>
    <n v="2800"/>
    <n v="2800"/>
    <m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3 ป้องกัน/ป้องปราบ/ปราบปรามยาเสพติด"/>
    <s v="KPI 3.3.2 จำนวนผู้รับการบำบัดฟื้นฟูจำแนกตามมาตรการ (สมัครใจบำบัด บังคับบำบัด และต้องโทษ)"/>
    <x v="217"/>
    <x v="7"/>
    <n v="3297"/>
    <n v="3462"/>
    <n v="2485"/>
    <n v="2932"/>
    <n v="2609"/>
    <m/>
    <m/>
    <x v="19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3 ป้องกัน/ป้องปราบ/ปราบปรามยาเสพติด"/>
    <s v="KPI 3.3.3 จำนวนผู้ผ่านการบำบัดฟื้นฟูจำแนกตามผลการบำบัดฟื้นฟู"/>
    <x v="218"/>
    <x v="7"/>
    <n v="3297"/>
    <n v="3462"/>
    <n v="2485"/>
    <n v="2932"/>
    <n v="2609"/>
    <m/>
    <m/>
    <x v="19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x v="219"/>
    <x v="7"/>
    <n v="6195"/>
    <n v="4495"/>
    <n v="4495"/>
    <n v="4495"/>
    <n v="4495"/>
    <n v="1140"/>
    <m/>
    <x v="20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.2 อัตราการประสบเหตุเทียบกับจำนวนประชากร จำแนกตามประเภทความผิดที่ตกเป็นเหยื่ออาชญากรรม"/>
    <x v="220"/>
    <x v="7"/>
    <n v="1062"/>
    <n v="1093"/>
    <n v="1124"/>
    <n v="1155"/>
    <n v="1588"/>
    <n v="6010"/>
    <m/>
    <x v="1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 3.5.1 จำนวนผู้ประสบภัยที่ได้รับความช่วยเหลือ จำแนกตามประเภทภัย และเขตการปกครอง"/>
    <x v="221"/>
    <x v="7"/>
    <s v="-"/>
    <n v="1672"/>
    <n v="2241"/>
    <n v="19019"/>
    <n v="10162"/>
    <n v="53773"/>
    <m/>
    <x v="21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 3.5.1 จำนวนผู้ประสบภัยที่ได้รับความช่วยเหลือ จำแนกตามประเภทภัย และเขตการปกครอง"/>
    <x v="222"/>
    <x v="7"/>
    <s v="-"/>
    <n v="1672"/>
    <n v="2241"/>
    <n v="19019"/>
    <n v="10162"/>
    <n v="53773"/>
    <m/>
    <x v="21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1 ส่งเสริมกิจกรรมสร้างความสัมพันธ์ในครอบครัว"/>
    <s v="KPI 4.1.1 กิจกรรมสร้างความสัมพันธ์ในครอบครัว"/>
    <x v="223"/>
    <x v="28"/>
    <n v="24"/>
    <n v="25"/>
    <n v="70"/>
    <n v="405"/>
    <n v="40"/>
    <n v="16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1 ส่งเสริมกิจกรรมสร้างความสัมพันธ์ในครอบครัว"/>
    <s v="KPI 4.1.1 กิจกรรมสร้างความสัมพันธ์ในครอบครัว"/>
    <x v="224"/>
    <x v="28"/>
    <n v="1690"/>
    <n v="2100"/>
    <n v="2675"/>
    <n v="1901"/>
    <n v="1300"/>
    <n v="160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1 ส่งเสริมกิจกรรมสร้างความสัมพันธ์ในครอบครัว"/>
    <s v="KPI 4.1.2 จำนวนครัวเรือนที่มีพ่อหรือแม่เป็นผู้ปกครองคนเดียว จำแนกเพศ เขต เขตการปกครอง ภาคและจังหวัด"/>
    <x v="225"/>
    <x v="34"/>
    <n v="507"/>
    <n v="525"/>
    <n v="895"/>
    <n v="3092"/>
    <n v="3092"/>
    <n v="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1 ส่งเสริมกิจกรรมสร้างความสัมพันธ์ในครอบครัว"/>
    <s v="KPI 4.1.3 จำนวนศูนย์พัฒนาครอบครัวในชุมชน จำแนกรายจังหวัด"/>
    <x v="226"/>
    <x v="1"/>
    <n v="47"/>
    <n v="47"/>
    <n v="87"/>
    <n v="87"/>
    <n v="87"/>
    <n v="87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2 ส่งเสริมกิจกรรมสร้าง   ศีลธรรม จริยธรรมในครอบครัว"/>
    <s v="KPI 4.2.1 กิจกรรมสร้างศีลธรรมจริยธรรมในครอบครัว"/>
    <x v="227"/>
    <x v="28"/>
    <n v="2"/>
    <n v="10"/>
    <n v="18"/>
    <n v="25"/>
    <n v="17"/>
    <n v="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2 ส่งเสริมกิจกรรมสร้าง   ศีลธรรม จริยธรรมในครอบครัว"/>
    <s v="KPI 4.2.1 กิจกรรมสร้างศีลธรรมจริยธรรมในครอบครัว"/>
    <x v="228"/>
    <x v="7"/>
    <n v="120"/>
    <n v="700"/>
    <n v="580"/>
    <n v="1901"/>
    <n v="1200"/>
    <n v="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2 ส่งเสริมกิจกรรมสร้าง   ศีลธรรม จริยธรรมในครอบครัว"/>
    <s v="KPI 4.2.2 จำนวนแม่อายุ 15 -19 ปีที่คลอดบุตร"/>
    <x v="229"/>
    <x v="7"/>
    <n v="516"/>
    <n v="522"/>
    <n v="546"/>
    <n v="410"/>
    <n v="321"/>
    <m/>
    <m/>
    <x v="23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2 ส่งเสริมกิจกรรมสร้าง   ศีลธรรม จริยธรรมในครอบครัว"/>
    <s v="KPI 4.2.3 จำนวนแม่อายุน้อยกว่า 20 ปีที่คลอดบุตร จำแนกอายุ และจังหวัด "/>
    <x v="230"/>
    <x v="7"/>
    <n v="518"/>
    <n v="554"/>
    <n v="546"/>
    <n v="426"/>
    <n v="331"/>
    <m/>
    <m/>
    <x v="23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3 สร้างเสริมความสามัคคีในครอบครัวและชุมชน"/>
    <s v="KPI 4.3.1 กิจกรรมสร้างเสริมความสามัคคีในครอบครัวและชุมชน"/>
    <x v="231"/>
    <x v="28"/>
    <n v="1"/>
    <n v="2"/>
    <n v="12"/>
    <n v="25"/>
    <n v="5"/>
    <n v="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3 สร้างเสริมความสามัคคีในครอบครัวและชุมชน"/>
    <s v="KPI 4.3.1 กิจกรรมสร้างเสริมความสามัคคีในครอบครัวและชุมชน"/>
    <x v="232"/>
    <x v="7"/>
    <n v="189"/>
    <n v="196"/>
    <n v="220"/>
    <n v="190"/>
    <n v="5"/>
    <n v="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3 สร้างเสริมความสามัคคีในครอบครัวและชุมชน"/>
    <s v="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<x v="233"/>
    <x v="7"/>
    <n v="6"/>
    <n v="11"/>
    <n v="1"/>
    <n v="4"/>
    <n v="2"/>
    <n v="8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3 สร้างเสริมความสามัคคีในครอบครัวและชุมชน"/>
    <s v="KPI 4.3.3 จำนวนครัวเรือนที่มีพ่อหรือแม่เป็นผู้ปกครองคนเดียว จำแนกเพศ เขตการปกครอง "/>
    <x v="234"/>
    <x v="34"/>
    <n v="176"/>
    <n v="176"/>
    <n v="180"/>
    <n v="3092"/>
    <n v="3092"/>
    <n v="0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4 ปลูกฝังจิตสำนึกและความรับผิดชอบต่อครอบครัวให้คนในชุมชน"/>
    <s v="KPI 4.4.1 จัดกิจกรรมเพื่อปลูกฝังจิตสำนึกและความรับผิดชอบต่อครอบครัวให้คนในชุมชน "/>
    <x v="235"/>
    <x v="28"/>
    <n v="24"/>
    <n v="25"/>
    <n v="89"/>
    <n v="25"/>
    <n v="87"/>
    <n v="16"/>
    <m/>
    <x v="22"/>
    <m/>
  </r>
  <r>
    <s v="ยุทธศาสตร์ที่ 3 : ยกระดับคุณภาพชีวิต เสริมสร้างความเข้มแข็งและความมั่นคงของครอบครัว ชุมชนและสังคม"/>
    <x v="3"/>
    <s v="VC4 ส่งเสริมความอบอุ่นในครอบครัว"/>
    <s v="CSF4.4 ปลูกฝังจิตสำนึกและความรับผิดชอบต่อครอบครัวให้คนในชุมชน"/>
    <s v="KPI 4.4.1 จัดกิจกรรมเพื่อปลูกฝังจิตสำนึกและความรับผิดชอบต่อครอบครัวให้คนในชุมชน "/>
    <x v="236"/>
    <x v="7"/>
    <n v="1690"/>
    <n v="1691"/>
    <n v="2160"/>
    <n v="1901"/>
    <n v="46476"/>
    <n v="1600"/>
    <m/>
    <x v="22"/>
    <s v="ปี 61 ได้รับงบประมาณสนับสนุนจากจังหวัด"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1 ป้องกันและแก้ไขปัญหาการตัดไม้ทำลายป่าและปัญหาน้ำเสีย"/>
    <s v="KPI 1.1.1 ปัญหาการตัดไม้ทำลายป่าและปัญหาน้ำเสียที่ลดลง"/>
    <x v="237"/>
    <x v="4"/>
    <n v="250527"/>
    <n v="250527"/>
    <n v="250340"/>
    <n v="246727.85"/>
    <n v="236104"/>
    <m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1 ป้องกันและแก้ไขปัญหาการตัดไม้ทำลายป่าและปัญหาน้ำเสีย"/>
    <s v="KPI 1.1.1 ปัญหาการตัดไม้ทำลายป่าและปัญหาน้ำเสียที่ลดลง"/>
    <x v="238"/>
    <x v="6"/>
    <n v="0"/>
    <n v="0"/>
    <n v="0"/>
    <n v="-1.44"/>
    <n v="-4.3"/>
    <m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1 ป้องกันและแก้ไขปัญหาการตัดไม้ทำลายป่าและปัญหาน้ำเสีย"/>
    <s v="KPI 1.1.1 ปัญหาการตัดไม้ทำลายป่าและปัญหาน้ำเสียที่ลดลง"/>
    <x v="239"/>
    <x v="31"/>
    <n v="3558"/>
    <n v="2907"/>
    <n v="1902"/>
    <n v="1999"/>
    <n v="1996"/>
    <n v="1999"/>
    <m/>
    <x v="2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1 ป้องกันและแก้ไขปัญหาการตัดไม้ทำลายป่าและปัญหาน้ำเสีย"/>
    <s v="KPI 1.1.1 ปัญหาการตัดไม้ทำลายป่าและปัญหาน้ำเสียที่ลดลง"/>
    <x v="240"/>
    <x v="6"/>
    <e v="#VALUE!"/>
    <n v="-18.29679595278246"/>
    <n v="0.51"/>
    <n v="0"/>
    <n v="0"/>
    <n v="0.15"/>
    <m/>
    <x v="2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2 ป้องกันการพังทลายของดิน"/>
    <s v="KPI 1.2.1 การพังทลายของดินลดลง"/>
    <x v="241"/>
    <x v="1"/>
    <n v="0"/>
    <n v="0"/>
    <n v="0"/>
    <n v="2"/>
    <n v="3"/>
    <n v="3"/>
    <m/>
    <x v="25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2 ป้องกันการพังทลายของดิน"/>
    <s v="KPI 1.2.1 การพังทลายของดินลดลง"/>
    <x v="242"/>
    <x v="6"/>
    <n v="0"/>
    <n v="0"/>
    <n v="0"/>
    <n v="100"/>
    <n v="-50"/>
    <n v="0"/>
    <m/>
    <x v="25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3 เพิ่มประสิทธิภาพการป้องกันดูแลป่าไม้และแหล่งน้ำ"/>
    <s v="KPI 1.3.1 จำนวนแหล่งน้ำที่ได้รับการอนุรักษ์ฟื้นฟูเพิ่มขึ้น"/>
    <x v="243"/>
    <x v="31"/>
    <n v="13"/>
    <n v="16"/>
    <n v="24"/>
    <n v="12"/>
    <n v="12"/>
    <m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3 เพิ่มประสิทธิภาพการป้องกันดูแลป่าไม้และแหล่งน้ำ"/>
    <s v="KPI 1.3.2 แหล่งน้ำมีปริมาณน้ำเสียลดลง โดยปริมาณออกซิเจนที่ละลายน้ำ (dissolved oxygen, DO) จะต้องสูง (5-8 มล./ลิตร)"/>
    <x v="244"/>
    <x v="35"/>
    <n v="5.72"/>
    <n v="5.55"/>
    <n v="5.55"/>
    <n v="5.56"/>
    <n v="6.03"/>
    <n v="3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3 เพิ่มประสิทธิภาพการป้องกันดูแลป่าไม้และแหล่งน้ำ"/>
    <s v="KPI 1.3.2 แหล่งน้ำมีปริมาณน้ำเสียลดลง โดยปริมาณออกซิเจนที่ละลายน้ำ (dissolved oxygen, DO) จะต้องสูง (5-8 มล./ลิตร)"/>
    <x v="245"/>
    <x v="31"/>
    <n v="3"/>
    <n v="3"/>
    <n v="3"/>
    <n v="3"/>
    <n v="3"/>
    <n v="3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1 ป้องกันและแก้ไข ปัญหาป่าไม้และแหล่งน้ำ"/>
    <s v="CSF1.4 ป้องกันการบุกรุกทำลายทรัพยากรป่าไม้และแหล่งน้ำไม่ให้เสื่อมโทรม"/>
    <s v="KPI 1.4.1 อัตราพื้นที่ป่าอนุรักษ์ถูกบุกรุกทำลายลดลง"/>
    <x v="246"/>
    <x v="6"/>
    <n v="0.02"/>
    <n v="0.15"/>
    <n v="0.01"/>
    <n v="1.44"/>
    <n v="2.2599999999999998"/>
    <n v="2.2599999999999998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1 ฟื้นฟูและปรับปรุงคุณภาพดิน โดยเฉพาะในพื้นที่เกษตรกรรม"/>
    <s v="KPI 2.1.1 คุณภาพดินที่ดีขึ้น โดยเฉพาะในพื้นที่เกษตรกรรม"/>
    <x v="247"/>
    <x v="9"/>
    <n v="22"/>
    <n v="22"/>
    <n v="22"/>
    <n v="22"/>
    <n v="22"/>
    <n v="22"/>
    <m/>
    <x v="3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1 ฟื้นฟูและปรับปรุงคุณภาพดิน โดยเฉพาะในพื้นที่เกษตรกรรม"/>
    <s v="KPI 2.1.1 คุณภาพดินที่ดีขึ้น โดยเฉพาะในพื้นที่เกษตรกรรม"/>
    <x v="248"/>
    <x v="4"/>
    <n v="48530"/>
    <n v="44375"/>
    <n v="44376"/>
    <n v="72214"/>
    <n v="80550"/>
    <n v="85200"/>
    <m/>
    <x v="3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1 ฟื้นฟูและปรับปรุงคุณภาพดิน โดยเฉพาะในพื้นที่เกษตรกรรม"/>
    <s v="KPI 2.1.1 คุณภาพดินที่ดีขึ้น โดยเฉพาะในพื้นที่เกษตรกรรม"/>
    <x v="249"/>
    <x v="6"/>
    <s v="2.53/1.87"/>
    <s v="2.43/1.71"/>
    <s v="2.43/1.71"/>
    <s v="3.96/2.77"/>
    <s v="4.41/3.09"/>
    <s v="4.58/3.27"/>
    <m/>
    <x v="3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2 ฟื้นฟูสภาพป่า/ระบบนิเวศน์"/>
    <s v="KPI 2.2.1 ป่า/ระบบนิเวศน์ได้รับการฟื้นฟู"/>
    <x v="250"/>
    <x v="4"/>
    <n v="1010"/>
    <n v="1009"/>
    <n v="1400"/>
    <n v="2760"/>
    <n v="1000"/>
    <n v="101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2 ฟื้นฟูสภาพป่า/ระบบนิเวศน์"/>
    <s v="KPI 2.2.1 ป่า/ระบบนิเวศน์ได้รับการฟื้นฟู"/>
    <x v="251"/>
    <x v="6"/>
    <n v="0.4"/>
    <n v="0.4"/>
    <n v="0.55000000000000004"/>
    <n v="1.1100000000000001"/>
    <n v="0.42"/>
    <n v="1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3 เพิ่มพื้นที่สีเขียวในชุมชน"/>
    <s v="KPI 2.3.1 พื้นที่สวนหย่อมสวนสาธารณะที่เพิ่มขึ้น"/>
    <x v="252"/>
    <x v="4"/>
    <n v="259477"/>
    <n v="259477"/>
    <n v="259477"/>
    <n v="259472"/>
    <n v="259477"/>
    <n v="259477"/>
    <m/>
    <x v="26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4 ฟื้นฟู/สร้าง ทรัพยากรป่าไม้และแหล่งน้ำให้มีความสมบูรณ์มากขึ้น"/>
    <s v="KPI 2.4.1 ทรัพยากรป่าไม้และแหล่งน้ำของจังหวัด มีความสมบูรณ์มากขึ้น"/>
    <x v="253"/>
    <x v="2"/>
    <n v="9"/>
    <n v="19"/>
    <n v="9"/>
    <n v="5"/>
    <n v="9"/>
    <n v="9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4 ฟื้นฟู/สร้าง ทรัพยากรป่าไม้และแหล่งน้ำให้มีความสมบูรณ์มากขึ้น"/>
    <s v="KPI 2.4.1 ทรัพยากรป่าไม้และแหล่งน้ำของจังหวัด มีความสมบูรณ์มากขึ้น"/>
    <x v="254"/>
    <x v="7"/>
    <n v="2020"/>
    <n v="1000"/>
    <n v="1000"/>
    <n v="1010"/>
    <n v="1500"/>
    <n v="100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5 พัฒนา ปรับปรุงแหล่งเก็บกักน้ำ ระบบระบายน้ำ และผันน้ำ"/>
    <s v="KPI 2.5.1 การพัฒนา ปรับปรุงแหล่งกักเก็บน้ำ ระบบระบายน้ำ และผันน้ำ ให้เพิ่มขึ้น"/>
    <x v="255"/>
    <x v="31"/>
    <n v="3"/>
    <n v="1"/>
    <n v="2"/>
    <n v="1"/>
    <n v="0"/>
    <n v="0"/>
    <m/>
    <x v="2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6 ปรับปรุงและพัฒนาระบบกระจายน้ำให้กับพื้นที่ที่ยังขาดแคลน"/>
    <s v="KPI 2.6.1 พื้นที่ขาดแคลนน้ำลดลง"/>
    <x v="256"/>
    <x v="4"/>
    <n v="1240762"/>
    <n v="1240762"/>
    <n v="1232972"/>
    <n v="1231772"/>
    <n v="1228072"/>
    <n v="1617733"/>
    <m/>
    <x v="2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6 ปรับปรุงและพัฒนาระบบกระจายน้ำให้กับพื้นที่ที่ยังขาดแคลน"/>
    <s v="KPI 2.6.1 พื้นที่ขาดแคลนน้ำลดลง"/>
    <x v="257"/>
    <x v="6"/>
    <n v="0.3"/>
    <n v="0"/>
    <n v="0.6"/>
    <n v="0.09"/>
    <n v="0.25"/>
    <n v="-31.73"/>
    <m/>
    <x v="2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7 เพิ่มประสิทธิภาพการใช้น้ำ เพื่ออุปโภคและบริโภค / เกษตรกรรม / อุตสาหกรรม"/>
    <s v="KPI 2.7.1 จำนวนครัวเรือนที่ขาดแคลนน้ำเพื่ออุปโภคและบริโภคลดลง"/>
    <x v="258"/>
    <x v="34"/>
    <n v="496"/>
    <n v="59"/>
    <n v="59"/>
    <n v="0"/>
    <n v="0"/>
    <n v="0"/>
    <m/>
    <x v="7"/>
    <m/>
  </r>
  <r>
    <s v="ยุทธศาสตร์ที่ 4 : อนุรักษ์ ฟื้นฟู พัฒนาทรัพยากรธรรมชาติและสิ่งแวดล้อม  "/>
    <x v="4"/>
    <s v="VC2 อนุรักษ์ฟื้นฟูป่าไม้และแหล่งน้ำ"/>
    <s v="CSF2.7 เพิ่มประสิทธิภาพการใช้น้ำ เพื่ออุปโภคและบริโภค / เกษตรกรรม / อุตสาหกรรม"/>
    <s v="KPI 2.7.2 พื้นที่ทำการเกษตรได้รับน้ำอย่างเพียงพอ"/>
    <x v="259"/>
    <x v="4"/>
    <n v="4400"/>
    <n v="5200"/>
    <n v="7790"/>
    <n v="236651"/>
    <n v="240351"/>
    <n v="246032"/>
    <m/>
    <x v="2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1 เผยแพร่องค์ความรู้/สร้างจิตสำนึก ด้านการอนุรักษ์ป่าไม้และแหล่งน้ำ ให้ชุมชนในพื้นที่"/>
    <s v="KPI 3.1.1 องค์ความรู้ด้านการอนุรักษ์ป่าไม้และแหล่งน้ำ"/>
    <x v="260"/>
    <x v="36"/>
    <n v="9"/>
    <n v="9"/>
    <n v="2"/>
    <n v="2"/>
    <n v="2"/>
    <n v="5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1 เผยแพร่องค์ความรู้/สร้างจิตสำนึก ด้านการอนุรักษ์ป่าไม้และแหล่งน้ำ ให้ชุมชนในพื้นที่"/>
    <s v="KPI 3.1.2 จำนวนครั้งของการเผยแพร่องค์ความรู้ด้านการอนุรักษ์ป่าไม้และแหล่งน้ำ"/>
    <x v="261"/>
    <x v="20"/>
    <n v="24"/>
    <n v="24"/>
    <n v="16"/>
    <n v="10"/>
    <n v="10"/>
    <n v="1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1 เผยแพร่องค์ความรู้/สร้างจิตสำนึก ด้านการอนุรักษ์ป่าไม้และแหล่งน้ำ ให้ชุมชนในพื้นที่"/>
    <s v="KPI 3.1.2 จำนวนครั้งของการเผยแพร่องค์ความรู้ด้านการอนุรักษ์ป่าไม้และแหล่งน้ำ"/>
    <x v="262"/>
    <x v="7"/>
    <n v="208"/>
    <n v="310"/>
    <n v="300"/>
    <n v="1000"/>
    <n v="1000"/>
    <n v="60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2 ส่งเสริมให้เกิดการจัดทำแผนชุมชน โดยมีคณะกรรมการ ทั้งในระดับจังหวัด และระดับชุมชนท้องถิ่น "/>
    <s v="KPI 3.2.1 แผนชุมชนด้านการอนุรักษ์ ฟื้นฟูป่าไม้และแหล่งน้ำ โดยมีคณะกรรมการ ทั้งในระดับจังหวัด และระดับชุมชนท้องถิ่น "/>
    <x v="263"/>
    <x v="37"/>
    <n v="1"/>
    <n v="1"/>
    <n v="1"/>
    <n v="77"/>
    <n v="78"/>
    <n v="78"/>
    <m/>
    <x v="7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2 ส่งเสริมให้เกิดการจัดทำแผนชุมชน โดยมีคณะกรรมการ ทั้งในระดับจังหวัด และระดับชุมชนท้องถิ่น "/>
    <s v="KPI 3.2.2 ความถี่ในการประชุมคณะกรรมการ ทั้งในระดับจังหวัด และระดับชุมชนท้องถิ่น "/>
    <x v="264"/>
    <x v="20"/>
    <n v="5"/>
    <n v="1"/>
    <n v="1"/>
    <n v="77"/>
    <n v="78"/>
    <n v="78"/>
    <m/>
    <x v="7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3 ส่งเสริมเกษตรกรและภาคี    เครือข่ายในชุมชนร่วมกันอนุรักษ์     ป่าไม้และแหล่งน้ำ"/>
    <s v="KPI 3.3.1 จำนวนโครงการอนุรักษ์ป่าไม้และแหล่งน้ำ"/>
    <x v="265"/>
    <x v="2"/>
    <n v="23"/>
    <n v="19"/>
    <n v="11"/>
    <n v="4"/>
    <n v="9"/>
    <n v="7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3 ส่งเสริมเกษตรกรและภาคี    เครือข่ายในชุมชนร่วมกันอนุรักษ์     ป่าไม้และแหล่งน้ำ"/>
    <s v="KPI 3.3.2 จำนวนเกษตรกรและภาคีเครือข่ายชุมชนที่เข้าร่วมโครงการอนุรักษ์ป่าไม้และแหล่งน้ำ"/>
    <x v="266"/>
    <x v="7"/>
    <n v="9000"/>
    <n v="300"/>
    <n v="1000"/>
    <n v="500"/>
    <n v="1000"/>
    <n v="100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3 ส่งเสริมเกษตรกรและภาคี    เครือข่ายในชุมชนร่วมกันอนุรักษ์     ป่าไม้และแหล่งน้ำ"/>
    <s v="KPI 3.3.2 จำนวนเกษตรกรและภาคีเครือข่ายชุมชนที่เข้าร่วมโครงการอนุรักษ์ป่าไม้และแหล่งน้ำ"/>
    <x v="267"/>
    <x v="7"/>
    <n v="700"/>
    <n v="70"/>
    <n v="300"/>
    <n v="300"/>
    <n v="300"/>
    <n v="30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<s v="KPI 3.4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  <x v="268"/>
    <x v="6"/>
    <n v="0"/>
    <n v="0"/>
    <n v="0"/>
    <s v="-"/>
    <s v="-"/>
    <n v="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3 ส่งเสริมและสนับสนุนให้เกิดความร่วมมืออนุรักษ์ ฟื้นฟูป่าไม้และแหล่งน้ำ"/>
    <s v="CSF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<s v="KPI 3.4.1 อัตราการมีส่วนร่วมของทุกภาคส่วนในการสร้างความเข้าใจเรื่องการดูแลพื้นที่สีเขียว และการจัดทำระบบบริหารจัดการพื้นที่สีเขียวในชุมชน"/>
    <x v="269"/>
    <x v="7"/>
    <n v="0"/>
    <n v="0"/>
    <n v="0"/>
    <n v="100"/>
    <n v="100"/>
    <n v="20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1 พัฒนาระบบโครงสร้างการทำงานเชิงบูรณาการของหน่วยงานและชุมชนที่เกี่ยวข้อง"/>
    <s v="KPI 4.1.1 โครงสร้างการทำงานเชิงบูรณาการของหน่วยงานและชุมชนที่เกี่ยวข้อง"/>
    <x v="270"/>
    <x v="2"/>
    <n v="0"/>
    <n v="0"/>
    <n v="0"/>
    <n v="1"/>
    <n v="1"/>
    <n v="1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1 พัฒนาระบบโครงสร้างการทำงานเชิงบูรณาการของหน่วยงานและชุมชนที่เกี่ยวข้อง"/>
    <s v="KPI 4.1.2 การประชุมหน่วยงานที่เกี่ยวข้อง"/>
    <x v="271"/>
    <x v="20"/>
    <n v="20"/>
    <n v="20"/>
    <n v="9"/>
    <n v="10"/>
    <n v="10"/>
    <n v="8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2 พัฒนาระบบฐานข้อมูลสารสนเทศและองค์ความรู้ เพื่อการบริหารจัดการป่าไม้และแหล่งน้ำ"/>
    <s v="KPI 4.2.1 ระบบฐานข้อมูลสารสนเทศและองค์ความรู้ เพื่อการบริหารจัดการป่าไม้และแหล่งน้ำ"/>
    <x v="272"/>
    <x v="38"/>
    <n v="1"/>
    <n v="1"/>
    <n v="1"/>
    <n v="1"/>
    <n v="1"/>
    <n v="1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3 ส่งเสริมการใช้ประโยชน์   จากป่าไม้และแหล่งน้ำอย่างคุ้มค่า"/>
    <s v="KPI 4.3.1 โครงการส่งเสริมการใช้ประโยชน์จากป่าไม้และแหล่งน้ำอย่างคุ้มค่า"/>
    <x v="273"/>
    <x v="2"/>
    <n v="1"/>
    <n v="3"/>
    <n v="3"/>
    <n v="8"/>
    <n v="5"/>
    <n v="6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3 ส่งเสริมการใช้ประโยชน์   จากป่าไม้และแหล่งน้ำอย่างคุ้มค่า"/>
    <s v="KPI 4.3.1 โครงการส่งเสริมการใช้ประโยชน์จากป่าไม้และแหล่งน้ำอย่างคุ้มค่า"/>
    <x v="274"/>
    <x v="7"/>
    <n v="67"/>
    <n v="70"/>
    <n v="70"/>
    <n v="80"/>
    <n v="50"/>
    <n v="160"/>
    <m/>
    <x v="24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4 ส่งเสริมให้เกิดการจัดทำแผนชุมชนเพื่อการใช้ทรัพยากรป่าไม้และทรัพยากรน้ำอย่างยั่งยืน โดยมีคณะกรรมการทั้งในระดับจังหวัด และระดับชุมชนท้องถิ่น"/>
    <s v="KPI 4.4.1 แผนชุมชนเพื่อการใช้ทรัพยากรป่าไม้และทรัพยากรน้ำอย่างยั่งยืน "/>
    <x v="275"/>
    <x v="37"/>
    <n v="18"/>
    <n v="18"/>
    <n v="18"/>
    <n v="77"/>
    <n v="77"/>
    <n v="78"/>
    <m/>
    <x v="7"/>
    <m/>
  </r>
  <r>
    <s v="ยุทธศาสตร์ที่ 4 : อนุรักษ์ ฟื้นฟู พัฒนาทรัพยากรธรรมชาติและสิ่งแวดล้อม  "/>
    <x v="4"/>
    <s v="VC4 พัฒนาการจัดสรรพื้นที่ป่าไม้ เพื่อการใช้ประโยชน์อย่างยั่งยืน"/>
    <s v="CSF4.4 ส่งเสริมให้เกิดการจัดทำแผนชุมชนเพื่อการใช้ทรัพยากรป่าไม้และทรัพยากรน้ำอย่างยั่งยืน โดยมีคณะกรรมการทั้งในระดับจังหวัด และระดับชุมชนท้องถิ่น"/>
    <s v="KPI 4.4.2 ความถี่ในการประชุมคณะกรรมการทั้งในระดับจังหวัด และระดับชุมชนท้องถิ่น"/>
    <x v="276"/>
    <x v="20"/>
    <n v="5"/>
    <n v="5"/>
    <n v="5"/>
    <n v="77"/>
    <n v="77"/>
    <n v="78"/>
    <m/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4" cacheId="2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05" firstHeaderRow="1" firstDataRow="1" firstDataCol="1"/>
  <pivotFields count="6"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7">
        <item x="5"/>
        <item x="3"/>
        <item x="4"/>
        <item x="2"/>
        <item x="1"/>
        <item x="0"/>
        <item t="default"/>
      </items>
    </pivotField>
    <pivotField axis="axisRow" showAll="0">
      <items count="29">
        <item x="20"/>
        <item x="1"/>
        <item x="7"/>
        <item x="24"/>
        <item x="14"/>
        <item x="8"/>
        <item x="2"/>
        <item x="15"/>
        <item x="21"/>
        <item x="25"/>
        <item x="9"/>
        <item x="3"/>
        <item x="16"/>
        <item x="26"/>
        <item x="22"/>
        <item x="4"/>
        <item x="10"/>
        <item x="27"/>
        <item x="17"/>
        <item x="23"/>
        <item x="5"/>
        <item x="11"/>
        <item x="18"/>
        <item x="12"/>
        <item x="6"/>
        <item x="19"/>
        <item x="13"/>
        <item x="0"/>
        <item t="default"/>
      </items>
    </pivotField>
    <pivotField axis="axisRow" showAll="0">
      <items count="10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46"/>
        <item x="24"/>
        <item x="89"/>
        <item x="71"/>
        <item x="47"/>
        <item x="25"/>
        <item x="90"/>
        <item x="72"/>
        <item x="26"/>
        <item x="48"/>
        <item x="73"/>
        <item x="91"/>
        <item x="49"/>
        <item x="92"/>
        <item x="74"/>
        <item x="75"/>
        <item x="50"/>
        <item x="76"/>
        <item x="51"/>
        <item x="27"/>
        <item x="52"/>
        <item x="93"/>
        <item x="77"/>
        <item x="28"/>
        <item x="53"/>
        <item x="94"/>
        <item x="78"/>
        <item x="79"/>
        <item x="95"/>
        <item x="29"/>
        <item x="54"/>
        <item x="30"/>
        <item x="96"/>
        <item x="31"/>
        <item x="97"/>
        <item x="98"/>
        <item x="99"/>
        <item x="32"/>
        <item x="100"/>
        <item x="55"/>
        <item x="80"/>
        <item x="56"/>
        <item x="33"/>
        <item x="81"/>
        <item x="101"/>
        <item x="34"/>
        <item x="82"/>
        <item x="57"/>
        <item x="102"/>
        <item x="58"/>
        <item x="83"/>
        <item x="103"/>
        <item x="35"/>
        <item x="84"/>
        <item x="59"/>
        <item x="36"/>
        <item x="104"/>
        <item x="85"/>
        <item x="60"/>
        <item x="37"/>
        <item x="61"/>
        <item x="105"/>
        <item x="86"/>
        <item x="38"/>
        <item x="62"/>
        <item x="106"/>
        <item x="87"/>
        <item x="88"/>
        <item x="63"/>
        <item x="107"/>
        <item x="39"/>
        <item x="64"/>
        <item x="40"/>
        <item x="65"/>
        <item x="41"/>
        <item x="66"/>
        <item x="67"/>
        <item x="42"/>
        <item x="68"/>
        <item x="43"/>
        <item x="69"/>
        <item x="70"/>
        <item x="44"/>
        <item x="45"/>
        <item x="0"/>
        <item t="default"/>
      </items>
    </pivotField>
    <pivotField axis="axisRow" showAll="0">
      <items count="157">
        <item x="1"/>
        <item x="95"/>
        <item x="130"/>
        <item x="67"/>
        <item x="45"/>
        <item x="2"/>
        <item x="96"/>
        <item x="3"/>
        <item x="4"/>
        <item x="5"/>
        <item x="131"/>
        <item x="97"/>
        <item x="68"/>
        <item x="46"/>
        <item x="6"/>
        <item x="69"/>
        <item x="98"/>
        <item x="132"/>
        <item x="47"/>
        <item x="133"/>
        <item x="7"/>
        <item x="70"/>
        <item x="99"/>
        <item x="134"/>
        <item x="100"/>
        <item x="101"/>
        <item x="71"/>
        <item x="102"/>
        <item x="103"/>
        <item x="72"/>
        <item x="8"/>
        <item x="135"/>
        <item x="104"/>
        <item x="73"/>
        <item x="48"/>
        <item x="9"/>
        <item x="105"/>
        <item x="74"/>
        <item x="49"/>
        <item x="136"/>
        <item x="10"/>
        <item x="106"/>
        <item x="11"/>
        <item x="12"/>
        <item x="107"/>
        <item x="75"/>
        <item x="137"/>
        <item x="50"/>
        <item x="13"/>
        <item x="108"/>
        <item x="14"/>
        <item x="15"/>
        <item x="16"/>
        <item x="138"/>
        <item x="51"/>
        <item x="17"/>
        <item x="18"/>
        <item x="139"/>
        <item x="52"/>
        <item x="19"/>
        <item x="140"/>
        <item x="20"/>
        <item x="21"/>
        <item x="141"/>
        <item x="142"/>
        <item x="22"/>
        <item x="109"/>
        <item x="53"/>
        <item x="76"/>
        <item x="143"/>
        <item x="144"/>
        <item x="110"/>
        <item x="23"/>
        <item x="111"/>
        <item x="145"/>
        <item x="54"/>
        <item x="77"/>
        <item x="24"/>
        <item x="146"/>
        <item x="112"/>
        <item x="78"/>
        <item x="25"/>
        <item x="113"/>
        <item x="55"/>
        <item x="26"/>
        <item x="114"/>
        <item x="147"/>
        <item x="79"/>
        <item x="27"/>
        <item x="148"/>
        <item x="115"/>
        <item x="28"/>
        <item x="116"/>
        <item x="29"/>
        <item x="30"/>
        <item x="117"/>
        <item x="56"/>
        <item x="80"/>
        <item x="149"/>
        <item x="118"/>
        <item x="119"/>
        <item x="81"/>
        <item x="82"/>
        <item x="83"/>
        <item x="31"/>
        <item x="120"/>
        <item x="150"/>
        <item x="84"/>
        <item x="57"/>
        <item x="32"/>
        <item x="151"/>
        <item x="121"/>
        <item x="122"/>
        <item x="33"/>
        <item x="123"/>
        <item x="85"/>
        <item x="58"/>
        <item x="152"/>
        <item x="34"/>
        <item x="124"/>
        <item x="125"/>
        <item x="35"/>
        <item x="126"/>
        <item x="153"/>
        <item x="86"/>
        <item x="59"/>
        <item x="36"/>
        <item x="127"/>
        <item x="128"/>
        <item x="129"/>
        <item x="154"/>
        <item x="87"/>
        <item x="155"/>
        <item x="37"/>
        <item x="88"/>
        <item x="60"/>
        <item x="38"/>
        <item x="89"/>
        <item x="61"/>
        <item x="90"/>
        <item x="62"/>
        <item x="91"/>
        <item x="39"/>
        <item x="92"/>
        <item x="63"/>
        <item x="40"/>
        <item x="41"/>
        <item x="42"/>
        <item x="93"/>
        <item x="64"/>
        <item x="43"/>
        <item x="44"/>
        <item x="94"/>
        <item x="65"/>
        <item x="66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04">
    <i>
      <x/>
    </i>
    <i r="1">
      <x v="3"/>
    </i>
    <i r="2">
      <x v="2"/>
    </i>
    <i r="3">
      <x v="24"/>
    </i>
    <i r="4">
      <x v="4"/>
    </i>
    <i r="3">
      <x v="28"/>
    </i>
    <i r="4">
      <x v="13"/>
    </i>
    <i r="3">
      <x v="31"/>
    </i>
    <i r="4">
      <x v="18"/>
    </i>
    <i r="2">
      <x v="5"/>
    </i>
    <i r="3">
      <x v="42"/>
    </i>
    <i r="4">
      <x v="34"/>
    </i>
    <i r="3">
      <x v="46"/>
    </i>
    <i r="4">
      <x v="38"/>
    </i>
    <i r="3">
      <x v="52"/>
    </i>
    <i r="4">
      <x v="47"/>
    </i>
    <i r="3">
      <x v="54"/>
    </i>
    <i r="4">
      <x v="54"/>
    </i>
    <i r="3">
      <x v="56"/>
    </i>
    <i r="4">
      <x v="58"/>
    </i>
    <i r="2">
      <x v="10"/>
    </i>
    <i r="3">
      <x v="60"/>
    </i>
    <i r="4">
      <x v="67"/>
    </i>
    <i r="3">
      <x v="65"/>
    </i>
    <i r="4">
      <x v="75"/>
    </i>
    <i r="3">
      <x v="68"/>
    </i>
    <i r="4">
      <x v="83"/>
    </i>
    <i r="3">
      <x v="75"/>
    </i>
    <i r="4">
      <x v="96"/>
    </i>
    <i r="2">
      <x v="16"/>
    </i>
    <i r="3">
      <x v="78"/>
    </i>
    <i r="4">
      <x v="108"/>
    </i>
    <i r="3">
      <x v="82"/>
    </i>
    <i r="4">
      <x v="116"/>
    </i>
    <i r="3">
      <x v="86"/>
    </i>
    <i r="4">
      <x v="125"/>
    </i>
    <i r="2">
      <x v="21"/>
    </i>
    <i r="3">
      <x v="93"/>
    </i>
    <i r="4">
      <x v="135"/>
    </i>
    <i r="3">
      <x v="95"/>
    </i>
    <i r="4">
      <x v="138"/>
    </i>
    <i r="3">
      <x v="97"/>
    </i>
    <i r="4">
      <x v="140"/>
    </i>
    <i r="2">
      <x v="23"/>
    </i>
    <i r="3">
      <x v="100"/>
    </i>
    <i r="4">
      <x v="144"/>
    </i>
    <i r="3">
      <x v="102"/>
    </i>
    <i r="4">
      <x v="149"/>
    </i>
    <i r="2">
      <x v="26"/>
    </i>
    <i r="3">
      <x v="105"/>
    </i>
    <i r="4">
      <x v="153"/>
    </i>
    <i r="3">
      <x v="106"/>
    </i>
    <i r="4">
      <x v="154"/>
    </i>
    <i r="1">
      <x v="4"/>
    </i>
    <i r="2">
      <x v="1"/>
    </i>
    <i r="3">
      <x/>
    </i>
    <i r="4">
      <x/>
    </i>
    <i r="4">
      <x v="5"/>
    </i>
    <i r="4">
      <x v="7"/>
    </i>
    <i r="4">
      <x v="8"/>
    </i>
    <i r="3">
      <x v="1"/>
    </i>
    <i r="4">
      <x v="9"/>
    </i>
    <i r="3">
      <x v="2"/>
    </i>
    <i r="4">
      <x v="14"/>
    </i>
    <i r="3">
      <x v="3"/>
    </i>
    <i r="4">
      <x v="20"/>
    </i>
    <i r="2">
      <x v="6"/>
    </i>
    <i r="3">
      <x v="4"/>
    </i>
    <i r="4">
      <x v="30"/>
    </i>
    <i r="3">
      <x v="5"/>
    </i>
    <i r="4">
      <x v="35"/>
    </i>
    <i r="4">
      <x v="40"/>
    </i>
    <i r="4">
      <x v="42"/>
    </i>
    <i r="3">
      <x v="6"/>
    </i>
    <i r="4">
      <x v="43"/>
    </i>
    <i r="4">
      <x v="48"/>
    </i>
    <i r="4">
      <x v="50"/>
    </i>
    <i r="4">
      <x v="51"/>
    </i>
    <i r="3">
      <x v="7"/>
    </i>
    <i r="4">
      <x v="52"/>
    </i>
    <i r="4">
      <x v="55"/>
    </i>
    <i r="3">
      <x v="8"/>
    </i>
    <i r="4">
      <x v="56"/>
    </i>
    <i r="3">
      <x v="9"/>
    </i>
    <i r="4">
      <x v="59"/>
    </i>
    <i r="4">
      <x v="61"/>
    </i>
    <i r="3">
      <x v="10"/>
    </i>
    <i r="4">
      <x v="62"/>
    </i>
    <i r="2">
      <x v="11"/>
    </i>
    <i r="3">
      <x v="11"/>
    </i>
    <i r="4">
      <x v="65"/>
    </i>
    <i r="3">
      <x v="12"/>
    </i>
    <i r="4">
      <x v="72"/>
    </i>
    <i r="4">
      <x v="77"/>
    </i>
    <i r="4">
      <x v="81"/>
    </i>
    <i r="3">
      <x v="13"/>
    </i>
    <i r="4">
      <x v="84"/>
    </i>
    <i r="4">
      <x v="88"/>
    </i>
    <i r="4">
      <x v="91"/>
    </i>
    <i r="4">
      <x v="93"/>
    </i>
    <i r="3">
      <x v="14"/>
    </i>
    <i r="4">
      <x v="94"/>
    </i>
    <i r="2">
      <x v="15"/>
    </i>
    <i r="3">
      <x v="15"/>
    </i>
    <i r="4">
      <x v="104"/>
    </i>
    <i r="4">
      <x v="109"/>
    </i>
    <i r="3">
      <x v="16"/>
    </i>
    <i r="4">
      <x v="113"/>
    </i>
    <i r="4">
      <x v="118"/>
    </i>
    <i r="3">
      <x v="17"/>
    </i>
    <i r="4">
      <x v="121"/>
    </i>
    <i r="4">
      <x v="126"/>
    </i>
    <i r="2">
      <x v="20"/>
    </i>
    <i r="3">
      <x v="18"/>
    </i>
    <i r="4">
      <x v="133"/>
    </i>
    <i r="3">
      <x v="19"/>
    </i>
    <i r="4">
      <x v="136"/>
    </i>
    <i r="2">
      <x v="24"/>
    </i>
    <i r="3">
      <x v="20"/>
    </i>
    <i r="4">
      <x v="142"/>
    </i>
    <i r="4">
      <x v="145"/>
    </i>
    <i r="4">
      <x v="146"/>
    </i>
    <i r="3">
      <x v="21"/>
    </i>
    <i r="4">
      <x v="147"/>
    </i>
    <i r="4">
      <x v="150"/>
    </i>
    <i r="3">
      <x v="22"/>
    </i>
    <i r="4">
      <x v="151"/>
    </i>
    <i>
      <x v="1"/>
    </i>
    <i r="1">
      <x v="1"/>
    </i>
    <i r="2">
      <x v="4"/>
    </i>
    <i r="3">
      <x v="23"/>
    </i>
    <i r="4">
      <x v="3"/>
    </i>
    <i r="3">
      <x v="27"/>
    </i>
    <i r="4">
      <x v="12"/>
    </i>
    <i r="3">
      <x v="32"/>
    </i>
    <i r="4">
      <x v="15"/>
    </i>
    <i r="3">
      <x v="35"/>
    </i>
    <i r="4">
      <x v="21"/>
    </i>
    <i r="3">
      <x v="39"/>
    </i>
    <i r="4">
      <x v="26"/>
    </i>
    <i r="3">
      <x v="41"/>
    </i>
    <i r="4">
      <x v="29"/>
    </i>
    <i r="2">
      <x v="7"/>
    </i>
    <i r="3">
      <x v="43"/>
    </i>
    <i r="4">
      <x v="33"/>
    </i>
    <i r="3">
      <x v="47"/>
    </i>
    <i r="4">
      <x v="37"/>
    </i>
    <i r="3">
      <x v="53"/>
    </i>
    <i r="4">
      <x v="45"/>
    </i>
    <i r="2">
      <x v="12"/>
    </i>
    <i r="3">
      <x v="62"/>
    </i>
    <i r="4">
      <x v="68"/>
    </i>
    <i r="3">
      <x v="64"/>
    </i>
    <i r="4">
      <x v="76"/>
    </i>
    <i r="4">
      <x v="80"/>
    </i>
    <i r="3">
      <x v="70"/>
    </i>
    <i r="4">
      <x v="87"/>
    </i>
    <i r="3">
      <x v="72"/>
    </i>
    <i r="4">
      <x v="97"/>
    </i>
    <i r="3">
      <x v="77"/>
    </i>
    <i r="4">
      <x v="101"/>
    </i>
    <i r="4">
      <x v="102"/>
    </i>
    <i r="4">
      <x v="103"/>
    </i>
    <i r="2">
      <x v="18"/>
    </i>
    <i r="3">
      <x v="81"/>
    </i>
    <i r="4">
      <x v="107"/>
    </i>
    <i r="3">
      <x v="83"/>
    </i>
    <i r="4">
      <x v="115"/>
    </i>
    <i r="3">
      <x v="87"/>
    </i>
    <i r="4">
      <x v="124"/>
    </i>
    <i r="3">
      <x v="91"/>
    </i>
    <i r="4">
      <x v="131"/>
    </i>
    <i r="2">
      <x v="22"/>
    </i>
    <i r="3">
      <x v="94"/>
    </i>
    <i r="4">
      <x v="134"/>
    </i>
    <i r="3">
      <x v="96"/>
    </i>
    <i r="4">
      <x v="137"/>
    </i>
    <i r="3">
      <x v="98"/>
    </i>
    <i r="4">
      <x v="139"/>
    </i>
    <i r="3">
      <x v="99"/>
    </i>
    <i r="4">
      <x v="141"/>
    </i>
    <i r="2">
      <x v="25"/>
    </i>
    <i r="3">
      <x v="101"/>
    </i>
    <i r="4">
      <x v="143"/>
    </i>
    <i r="3">
      <x v="103"/>
    </i>
    <i r="4">
      <x v="148"/>
    </i>
    <i r="3">
      <x v="104"/>
    </i>
    <i r="4">
      <x v="152"/>
    </i>
    <i>
      <x v="2"/>
    </i>
    <i r="1">
      <x v="2"/>
    </i>
    <i r="2">
      <x/>
    </i>
    <i r="3">
      <x v="26"/>
    </i>
    <i r="4">
      <x v="1"/>
    </i>
    <i r="4">
      <x v="6"/>
    </i>
    <i r="3">
      <x v="30"/>
    </i>
    <i r="4">
      <x v="11"/>
    </i>
    <i r="3">
      <x v="33"/>
    </i>
    <i r="4">
      <x v="16"/>
    </i>
    <i r="3">
      <x v="37"/>
    </i>
    <i r="4">
      <x v="22"/>
    </i>
    <i r="4">
      <x v="24"/>
    </i>
    <i r="3">
      <x v="38"/>
    </i>
    <i r="4">
      <x v="25"/>
    </i>
    <i r="4">
      <x v="27"/>
    </i>
    <i r="3">
      <x v="40"/>
    </i>
    <i r="4">
      <x v="28"/>
    </i>
    <i r="2">
      <x v="8"/>
    </i>
    <i r="3">
      <x v="45"/>
    </i>
    <i r="4">
      <x v="32"/>
    </i>
    <i r="3">
      <x v="49"/>
    </i>
    <i r="4">
      <x v="36"/>
    </i>
    <i r="4">
      <x v="41"/>
    </i>
    <i r="3">
      <x v="50"/>
    </i>
    <i r="4">
      <x v="44"/>
    </i>
    <i r="4">
      <x v="49"/>
    </i>
    <i r="2">
      <x v="14"/>
    </i>
    <i r="3">
      <x v="63"/>
    </i>
    <i r="4">
      <x v="66"/>
    </i>
    <i r="4">
      <x v="71"/>
    </i>
    <i r="3">
      <x v="66"/>
    </i>
    <i r="4">
      <x v="73"/>
    </i>
    <i r="4">
      <x v="79"/>
    </i>
    <i r="4">
      <x v="82"/>
    </i>
    <i r="3">
      <x v="69"/>
    </i>
    <i r="4">
      <x v="85"/>
    </i>
    <i r="4">
      <x v="90"/>
    </i>
    <i r="4">
      <x v="92"/>
    </i>
    <i r="3">
      <x v="73"/>
    </i>
    <i r="4">
      <x v="95"/>
    </i>
    <i r="4">
      <x v="99"/>
    </i>
    <i r="3">
      <x v="76"/>
    </i>
    <i r="4">
      <x v="100"/>
    </i>
    <i r="2">
      <x v="19"/>
    </i>
    <i r="3">
      <x v="80"/>
    </i>
    <i r="4">
      <x v="105"/>
    </i>
    <i r="4">
      <x v="111"/>
    </i>
    <i r="4">
      <x v="112"/>
    </i>
    <i r="3">
      <x v="85"/>
    </i>
    <i r="4">
      <x v="114"/>
    </i>
    <i r="4">
      <x v="119"/>
    </i>
    <i r="4">
      <x v="120"/>
    </i>
    <i r="3">
      <x v="89"/>
    </i>
    <i r="4">
      <x v="122"/>
    </i>
    <i r="4">
      <x v="127"/>
    </i>
    <i r="4">
      <x v="128"/>
    </i>
    <i r="3">
      <x v="90"/>
    </i>
    <i r="4">
      <x v="129"/>
    </i>
    <i>
      <x v="3"/>
    </i>
    <i r="1">
      <x/>
    </i>
    <i r="2">
      <x v="3"/>
    </i>
    <i r="3">
      <x v="25"/>
    </i>
    <i r="4">
      <x v="2"/>
    </i>
    <i r="3">
      <x v="29"/>
    </i>
    <i r="4">
      <x v="10"/>
    </i>
    <i r="3">
      <x v="34"/>
    </i>
    <i r="4">
      <x v="17"/>
    </i>
    <i r="4">
      <x v="19"/>
    </i>
    <i r="3">
      <x v="36"/>
    </i>
    <i r="4">
      <x v="23"/>
    </i>
    <i r="2">
      <x v="9"/>
    </i>
    <i r="3">
      <x v="44"/>
    </i>
    <i r="4">
      <x v="31"/>
    </i>
    <i r="3">
      <x v="48"/>
    </i>
    <i r="4">
      <x v="39"/>
    </i>
    <i r="3">
      <x v="51"/>
    </i>
    <i r="4">
      <x v="46"/>
    </i>
    <i r="3">
      <x v="55"/>
    </i>
    <i r="4">
      <x v="53"/>
    </i>
    <i r="3">
      <x v="57"/>
    </i>
    <i r="4">
      <x v="57"/>
    </i>
    <i r="3">
      <x v="58"/>
    </i>
    <i r="4">
      <x v="60"/>
    </i>
    <i r="3">
      <x v="59"/>
    </i>
    <i r="4">
      <x v="63"/>
    </i>
    <i r="4">
      <x v="64"/>
    </i>
    <i r="2">
      <x v="13"/>
    </i>
    <i r="3">
      <x v="61"/>
    </i>
    <i r="4">
      <x v="69"/>
    </i>
    <i r="4">
      <x v="70"/>
    </i>
    <i r="3">
      <x v="67"/>
    </i>
    <i r="4">
      <x v="74"/>
    </i>
    <i r="4">
      <x v="78"/>
    </i>
    <i r="3">
      <x v="71"/>
    </i>
    <i r="4">
      <x v="86"/>
    </i>
    <i r="4">
      <x v="89"/>
    </i>
    <i r="3">
      <x v="74"/>
    </i>
    <i r="4">
      <x v="98"/>
    </i>
    <i r="2">
      <x v="17"/>
    </i>
    <i r="3">
      <x v="79"/>
    </i>
    <i r="4">
      <x v="106"/>
    </i>
    <i r="4">
      <x v="110"/>
    </i>
    <i r="3">
      <x v="84"/>
    </i>
    <i r="4">
      <x v="117"/>
    </i>
    <i r="3">
      <x v="88"/>
    </i>
    <i r="4">
      <x v="123"/>
    </i>
    <i r="3">
      <x v="92"/>
    </i>
    <i r="4">
      <x v="130"/>
    </i>
    <i r="4">
      <x v="132"/>
    </i>
    <i>
      <x v="4"/>
    </i>
    <i r="1">
      <x v="5"/>
    </i>
    <i r="2">
      <x v="27"/>
    </i>
    <i r="3">
      <x v="107"/>
    </i>
    <i r="4">
      <x v="15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8"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5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2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2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7"/>
            <x v="28"/>
            <x v="31"/>
            <x v="32"/>
            <x v="35"/>
            <x v="39"/>
            <x v="42"/>
            <x v="46"/>
            <x v="52"/>
            <x v="54"/>
            <x v="56"/>
            <x v="60"/>
            <x v="65"/>
            <x v="68"/>
            <x v="75"/>
            <x v="78"/>
            <x v="82"/>
            <x v="86"/>
            <x v="93"/>
            <x v="95"/>
            <x v="97"/>
            <x v="100"/>
            <x v="102"/>
            <x v="105"/>
            <x v="106"/>
          </reference>
        </references>
      </pivotArea>
    </format>
    <format dxfId="23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4"/>
          </reference>
          <reference field="3" count="50">
            <x v="25"/>
            <x v="26"/>
            <x v="29"/>
            <x v="30"/>
            <x v="33"/>
            <x v="34"/>
            <x v="36"/>
            <x v="37"/>
            <x v="38"/>
            <x v="40"/>
            <x v="41"/>
            <x v="43"/>
            <x v="44"/>
            <x v="45"/>
            <x v="47"/>
            <x v="48"/>
            <x v="49"/>
            <x v="50"/>
            <x v="51"/>
            <x v="53"/>
            <x v="55"/>
            <x v="57"/>
            <x v="58"/>
            <x v="59"/>
            <x v="61"/>
            <x v="62"/>
            <x v="63"/>
            <x v="64"/>
            <x v="66"/>
            <x v="69"/>
            <x v="70"/>
            <x v="72"/>
            <x v="73"/>
            <x v="76"/>
            <x v="77"/>
            <x v="80"/>
            <x v="81"/>
            <x v="83"/>
            <x v="85"/>
            <x v="87"/>
            <x v="89"/>
            <x v="90"/>
            <x v="91"/>
            <x v="94"/>
            <x v="96"/>
            <x v="98"/>
            <x v="99"/>
            <x v="101"/>
            <x v="103"/>
            <x v="104"/>
          </reference>
        </references>
      </pivotArea>
    </format>
    <format dxfId="22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3"/>
          </reference>
          <reference field="3" count="8">
            <x v="67"/>
            <x v="71"/>
            <x v="74"/>
            <x v="79"/>
            <x v="84"/>
            <x v="88"/>
            <x v="92"/>
            <x v="107"/>
          </reference>
        </references>
      </pivotArea>
    </format>
    <format dxfId="2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2"/>
          </reference>
          <reference field="3" count="1" selected="0">
            <x v="24"/>
          </reference>
          <reference field="4" count="50">
            <x v="0"/>
            <x v="4"/>
            <x v="5"/>
            <x v="7"/>
            <x v="8"/>
            <x v="9"/>
            <x v="13"/>
            <x v="14"/>
            <x v="18"/>
            <x v="20"/>
            <x v="30"/>
            <x v="34"/>
            <x v="35"/>
            <x v="38"/>
            <x v="40"/>
            <x v="42"/>
            <x v="43"/>
            <x v="47"/>
            <x v="48"/>
            <x v="50"/>
            <x v="51"/>
            <x v="52"/>
            <x v="54"/>
            <x v="55"/>
            <x v="56"/>
            <x v="58"/>
            <x v="59"/>
            <x v="61"/>
            <x v="62"/>
            <x v="65"/>
            <x v="67"/>
            <x v="72"/>
            <x v="75"/>
            <x v="77"/>
            <x v="81"/>
            <x v="83"/>
            <x v="84"/>
            <x v="88"/>
            <x v="91"/>
            <x v="96"/>
            <x v="108"/>
            <x v="116"/>
            <x v="125"/>
            <x v="135"/>
            <x v="138"/>
            <x v="140"/>
            <x v="144"/>
            <x v="149"/>
            <x v="153"/>
            <x v="154"/>
          </reference>
        </references>
      </pivotArea>
    </format>
    <format dxfId="2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1"/>
          </reference>
          <reference field="3" count="1" selected="0">
            <x v="13"/>
          </reference>
          <reference field="4" count="50">
            <x v="1"/>
            <x v="3"/>
            <x v="6"/>
            <x v="11"/>
            <x v="12"/>
            <x v="15"/>
            <x v="16"/>
            <x v="21"/>
            <x v="22"/>
            <x v="24"/>
            <x v="26"/>
            <x v="29"/>
            <x v="33"/>
            <x v="37"/>
            <x v="45"/>
            <x v="68"/>
            <x v="76"/>
            <x v="80"/>
            <x v="87"/>
            <x v="93"/>
            <x v="94"/>
            <x v="97"/>
            <x v="101"/>
            <x v="102"/>
            <x v="103"/>
            <x v="104"/>
            <x v="107"/>
            <x v="109"/>
            <x v="113"/>
            <x v="115"/>
            <x v="118"/>
            <x v="121"/>
            <x v="124"/>
            <x v="126"/>
            <x v="131"/>
            <x v="133"/>
            <x v="134"/>
            <x v="136"/>
            <x v="137"/>
            <x v="139"/>
            <x v="141"/>
            <x v="142"/>
            <x v="143"/>
            <x v="145"/>
            <x v="146"/>
            <x v="147"/>
            <x v="148"/>
            <x v="150"/>
            <x v="151"/>
            <x v="152"/>
          </reference>
        </references>
      </pivotArea>
    </format>
    <format dxfId="19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38"/>
          </reference>
          <reference field="4" count="50">
            <x v="2"/>
            <x v="10"/>
            <x v="17"/>
            <x v="19"/>
            <x v="23"/>
            <x v="25"/>
            <x v="27"/>
            <x v="28"/>
            <x v="31"/>
            <x v="32"/>
            <x v="36"/>
            <x v="39"/>
            <x v="41"/>
            <x v="44"/>
            <x v="46"/>
            <x v="49"/>
            <x v="53"/>
            <x v="57"/>
            <x v="60"/>
            <x v="63"/>
            <x v="64"/>
            <x v="66"/>
            <x v="69"/>
            <x v="70"/>
            <x v="71"/>
            <x v="73"/>
            <x v="74"/>
            <x v="78"/>
            <x v="79"/>
            <x v="82"/>
            <x v="85"/>
            <x v="86"/>
            <x v="89"/>
            <x v="90"/>
            <x v="92"/>
            <x v="95"/>
            <x v="98"/>
            <x v="99"/>
            <x v="100"/>
            <x v="105"/>
            <x v="106"/>
            <x v="111"/>
            <x v="112"/>
            <x v="114"/>
            <x v="119"/>
            <x v="120"/>
            <x v="122"/>
            <x v="127"/>
            <x v="128"/>
            <x v="129"/>
          </reference>
        </references>
      </pivotArea>
    </format>
    <format dxfId="18">
      <pivotArea dataOnly="0" labelOnly="1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17"/>
          </reference>
          <reference field="3" count="1" selected="0">
            <x v="79"/>
          </reference>
          <reference field="4" count="6">
            <x v="110"/>
            <x v="117"/>
            <x v="123"/>
            <x v="130"/>
            <x v="132"/>
            <x v="155"/>
          </reference>
        </references>
      </pivotArea>
    </format>
    <format dxfId="17">
      <pivotArea type="all" dataOnly="0" outline="0" fieldPosition="0"/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dataOnly="0" labelOnly="1" outline="0" axis="axisValues" fieldPosition="0"/>
    </format>
    <format dxfId="13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2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1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8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7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6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5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">
      <pivotArea grandRow="1" outline="0" collapsedLevelsAreSubtotals="1" fieldPosition="0"/>
    </format>
    <format dxfId="2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2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51:B79" firstHeaderRow="1" firstDataRow="1" firstDataCol="1"/>
  <pivotFields count="16">
    <pivotField showAll="0"/>
    <pivotField showAll="0">
      <items count="6">
        <item x="4"/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8">
        <item x="2"/>
        <item x="12"/>
        <item x="20"/>
        <item x="19"/>
        <item x="3"/>
        <item x="6"/>
        <item x="10"/>
        <item x="26"/>
        <item x="0"/>
        <item x="1"/>
        <item x="9"/>
        <item x="13"/>
        <item x="24"/>
        <item x="21"/>
        <item x="7"/>
        <item x="14"/>
        <item x="17"/>
        <item x="22"/>
        <item x="5"/>
        <item x="25"/>
        <item x="11"/>
        <item x="15"/>
        <item x="16"/>
        <item x="18"/>
        <item x="8"/>
        <item x="23"/>
        <item x="4"/>
        <item t="default"/>
      </items>
    </pivotField>
    <pivotField showAll="0"/>
  </pivotFields>
  <rowFields count="1">
    <field x="14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4" cacheId="2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9:B49" firstHeaderRow="1" firstDataRow="1" firstDataCol="1"/>
  <pivotFields count="16">
    <pivotField showAll="0"/>
    <pivotField showAll="0">
      <items count="6">
        <item x="4"/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0">
        <item x="32"/>
        <item x="8"/>
        <item x="28"/>
        <item x="15"/>
        <item x="29"/>
        <item x="20"/>
        <item x="34"/>
        <item x="21"/>
        <item x="2"/>
        <item x="22"/>
        <item x="26"/>
        <item x="9"/>
        <item x="27"/>
        <item x="38"/>
        <item x="10"/>
        <item x="14"/>
        <item x="33"/>
        <item x="12"/>
        <item x="19"/>
        <item x="30"/>
        <item x="17"/>
        <item x="37"/>
        <item x="0"/>
        <item x="35"/>
        <item x="6"/>
        <item x="7"/>
        <item x="25"/>
        <item x="3"/>
        <item x="16"/>
        <item x="13"/>
        <item x="4"/>
        <item x="23"/>
        <item x="18"/>
        <item x="5"/>
        <item x="24"/>
        <item x="1"/>
        <item x="31"/>
        <item x="36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1">
      <pivotArea collapsedLevelsAreSubtotals="1" fieldPosition="0">
        <references count="1">
          <reference field="6" count="1">
            <x v="38"/>
          </reference>
        </references>
      </pivotArea>
    </format>
    <format dxfId="0">
      <pivotArea dataOnly="0" labelOnly="1" fieldPosition="0">
        <references count="1">
          <reference field="6" count="1">
            <x v="38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3" cacheId="2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4"/>
        <item x="2"/>
        <item x="3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6" cacheId="2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84" firstHeaderRow="1" firstDataRow="1" firstDataCol="1"/>
  <pivotFields count="16">
    <pivotField showAll="0"/>
    <pivotField axis="axisRow" showAll="0">
      <items count="6">
        <item x="4"/>
        <item x="2"/>
        <item x="3"/>
        <item x="1"/>
        <item x="0"/>
        <item t="default"/>
      </items>
    </pivotField>
    <pivotField showAll="0"/>
    <pivotField showAll="0"/>
    <pivotField showAll="0"/>
    <pivotField axis="axisRow" dataField="1" showAll="0">
      <items count="278">
        <item x="194"/>
        <item x="98"/>
        <item x="237"/>
        <item x="0"/>
        <item x="144"/>
        <item x="238"/>
        <item x="145"/>
        <item x="239"/>
        <item x="240"/>
        <item x="99"/>
        <item x="1"/>
        <item x="195"/>
        <item x="2"/>
        <item x="3"/>
        <item x="4"/>
        <item x="196"/>
        <item x="241"/>
        <item x="100"/>
        <item x="146"/>
        <item x="101"/>
        <item x="242"/>
        <item x="103"/>
        <item x="5"/>
        <item x="147"/>
        <item x="102"/>
        <item x="197"/>
        <item x="243"/>
        <item x="198"/>
        <item x="244"/>
        <item x="245"/>
        <item x="246"/>
        <item x="148"/>
        <item x="199"/>
        <item x="6"/>
        <item x="200"/>
        <item x="149"/>
        <item x="201"/>
        <item x="150"/>
        <item x="151"/>
        <item x="202"/>
        <item x="152"/>
        <item x="203"/>
        <item x="153"/>
        <item x="104"/>
        <item x="154"/>
        <item x="204"/>
        <item x="247"/>
        <item x="7"/>
        <item x="16"/>
        <item x="17"/>
        <item x="205"/>
        <item x="248"/>
        <item x="155"/>
        <item x="8"/>
        <item x="9"/>
        <item x="249"/>
        <item x="10"/>
        <item x="11"/>
        <item x="12"/>
        <item x="13"/>
        <item x="14"/>
        <item x="15"/>
        <item x="105"/>
        <item x="250"/>
        <item x="206"/>
        <item x="156"/>
        <item x="18"/>
        <item x="106"/>
        <item x="157"/>
        <item x="251"/>
        <item x="107"/>
        <item x="19"/>
        <item x="207"/>
        <item x="20"/>
        <item x="21"/>
        <item x="22"/>
        <item x="23"/>
        <item x="24"/>
        <item x="25"/>
        <item x="208"/>
        <item x="158"/>
        <item x="26"/>
        <item x="252"/>
        <item x="108"/>
        <item x="159"/>
        <item x="27"/>
        <item x="28"/>
        <item x="209"/>
        <item x="210"/>
        <item x="29"/>
        <item x="30"/>
        <item x="253"/>
        <item x="31"/>
        <item x="109"/>
        <item x="110"/>
        <item x="254"/>
        <item x="32"/>
        <item x="33"/>
        <item x="34"/>
        <item x="35"/>
        <item x="36"/>
        <item x="37"/>
        <item x="38"/>
        <item x="39"/>
        <item x="40"/>
        <item x="111"/>
        <item x="255"/>
        <item x="41"/>
        <item x="42"/>
        <item x="112"/>
        <item x="43"/>
        <item x="256"/>
        <item x="44"/>
        <item x="257"/>
        <item x="45"/>
        <item x="46"/>
        <item x="47"/>
        <item x="48"/>
        <item x="258"/>
        <item x="49"/>
        <item x="50"/>
        <item x="259"/>
        <item x="113"/>
        <item x="51"/>
        <item x="160"/>
        <item x="260"/>
        <item x="211"/>
        <item x="114"/>
        <item x="52"/>
        <item x="261"/>
        <item x="212"/>
        <item x="262"/>
        <item x="88"/>
        <item x="115"/>
        <item x="213"/>
        <item x="263"/>
        <item x="53"/>
        <item x="162"/>
        <item x="116"/>
        <item x="264"/>
        <item x="163"/>
        <item x="214"/>
        <item x="54"/>
        <item x="55"/>
        <item x="215"/>
        <item x="117"/>
        <item x="216"/>
        <item x="57"/>
        <item x="164"/>
        <item x="265"/>
        <item x="118"/>
        <item x="165"/>
        <item x="119"/>
        <item x="266"/>
        <item x="58"/>
        <item x="217"/>
        <item x="267"/>
        <item x="218"/>
        <item x="59"/>
        <item x="60"/>
        <item x="61"/>
        <item x="62"/>
        <item x="63"/>
        <item x="64"/>
        <item x="65"/>
        <item x="120"/>
        <item x="66"/>
        <item x="219"/>
        <item x="166"/>
        <item x="268"/>
        <item x="121"/>
        <item x="269"/>
        <item x="67"/>
        <item x="167"/>
        <item x="168"/>
        <item x="68"/>
        <item x="69"/>
        <item x="220"/>
        <item x="221"/>
        <item x="169"/>
        <item x="222"/>
        <item x="170"/>
        <item x="171"/>
        <item x="270"/>
        <item x="122"/>
        <item x="172"/>
        <item x="223"/>
        <item x="70"/>
        <item x="224"/>
        <item x="173"/>
        <item x="123"/>
        <item x="71"/>
        <item x="72"/>
        <item x="124"/>
        <item x="125"/>
        <item x="271"/>
        <item x="73"/>
        <item x="225"/>
        <item x="74"/>
        <item x="226"/>
        <item x="126"/>
        <item x="227"/>
        <item x="75"/>
        <item x="174"/>
        <item x="272"/>
        <item x="127"/>
        <item x="228"/>
        <item x="76"/>
        <item x="77"/>
        <item x="229"/>
        <item x="78"/>
        <item x="230"/>
        <item x="128"/>
        <item x="231"/>
        <item x="273"/>
        <item x="79"/>
        <item x="175"/>
        <item x="232"/>
        <item x="274"/>
        <item x="80"/>
        <item x="233"/>
        <item x="234"/>
        <item x="235"/>
        <item x="176"/>
        <item x="275"/>
        <item x="236"/>
        <item x="177"/>
        <item x="178"/>
        <item x="276"/>
        <item x="179"/>
        <item x="81"/>
        <item x="129"/>
        <item x="180"/>
        <item x="130"/>
        <item x="181"/>
        <item x="182"/>
        <item x="183"/>
        <item x="184"/>
        <item x="131"/>
        <item x="82"/>
        <item x="83"/>
        <item x="84"/>
        <item x="132"/>
        <item x="185"/>
        <item x="133"/>
        <item x="186"/>
        <item x="187"/>
        <item x="188"/>
        <item x="85"/>
        <item x="134"/>
        <item x="189"/>
        <item x="135"/>
        <item x="136"/>
        <item x="137"/>
        <item x="86"/>
        <item x="87"/>
        <item x="138"/>
        <item x="89"/>
        <item x="190"/>
        <item x="191"/>
        <item x="90"/>
        <item x="91"/>
        <item x="92"/>
        <item x="192"/>
        <item x="93"/>
        <item x="193"/>
        <item x="94"/>
        <item x="95"/>
        <item x="96"/>
        <item x="97"/>
        <item x="139"/>
        <item x="140"/>
        <item x="141"/>
        <item x="142"/>
        <item x="143"/>
        <item x="56"/>
        <item x="16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83">
    <i>
      <x/>
    </i>
    <i r="1">
      <x v="2"/>
    </i>
    <i r="1">
      <x v="5"/>
    </i>
    <i r="1">
      <x v="7"/>
    </i>
    <i r="1">
      <x v="8"/>
    </i>
    <i r="1">
      <x v="16"/>
    </i>
    <i r="1">
      <x v="20"/>
    </i>
    <i r="1">
      <x v="26"/>
    </i>
    <i r="1">
      <x v="28"/>
    </i>
    <i r="1">
      <x v="29"/>
    </i>
    <i r="1">
      <x v="30"/>
    </i>
    <i r="1">
      <x v="46"/>
    </i>
    <i r="1">
      <x v="51"/>
    </i>
    <i r="1">
      <x v="55"/>
    </i>
    <i r="1">
      <x v="63"/>
    </i>
    <i r="1">
      <x v="69"/>
    </i>
    <i r="1">
      <x v="82"/>
    </i>
    <i r="1">
      <x v="91"/>
    </i>
    <i r="1">
      <x v="95"/>
    </i>
    <i r="1">
      <x v="106"/>
    </i>
    <i r="1">
      <x v="111"/>
    </i>
    <i r="1">
      <x v="113"/>
    </i>
    <i r="1">
      <x v="118"/>
    </i>
    <i r="1">
      <x v="121"/>
    </i>
    <i r="1">
      <x v="125"/>
    </i>
    <i r="1">
      <x v="129"/>
    </i>
    <i r="1">
      <x v="131"/>
    </i>
    <i r="1">
      <x v="135"/>
    </i>
    <i r="1">
      <x v="139"/>
    </i>
    <i r="1">
      <x v="149"/>
    </i>
    <i r="1">
      <x v="153"/>
    </i>
    <i r="1">
      <x v="156"/>
    </i>
    <i r="1">
      <x v="169"/>
    </i>
    <i r="1">
      <x v="171"/>
    </i>
    <i r="1">
      <x v="183"/>
    </i>
    <i r="1">
      <x v="195"/>
    </i>
    <i r="1">
      <x v="204"/>
    </i>
    <i r="1">
      <x v="214"/>
    </i>
    <i r="1">
      <x v="218"/>
    </i>
    <i r="1">
      <x v="224"/>
    </i>
    <i r="1">
      <x v="228"/>
    </i>
    <i>
      <x v="1"/>
    </i>
    <i r="1">
      <x v="4"/>
    </i>
    <i r="1">
      <x v="6"/>
    </i>
    <i r="1">
      <x v="18"/>
    </i>
    <i r="1">
      <x v="23"/>
    </i>
    <i r="1">
      <x v="31"/>
    </i>
    <i r="1">
      <x v="35"/>
    </i>
    <i r="1">
      <x v="37"/>
    </i>
    <i r="1">
      <x v="38"/>
    </i>
    <i r="1">
      <x v="40"/>
    </i>
    <i r="1">
      <x v="42"/>
    </i>
    <i r="1">
      <x v="44"/>
    </i>
    <i r="1">
      <x v="52"/>
    </i>
    <i r="1">
      <x v="65"/>
    </i>
    <i r="1">
      <x v="68"/>
    </i>
    <i r="1">
      <x v="80"/>
    </i>
    <i r="1">
      <x v="84"/>
    </i>
    <i r="1">
      <x v="124"/>
    </i>
    <i r="1">
      <x v="137"/>
    </i>
    <i r="1">
      <x v="140"/>
    </i>
    <i r="1">
      <x v="148"/>
    </i>
    <i r="1">
      <x v="151"/>
    </i>
    <i r="1">
      <x v="168"/>
    </i>
    <i r="1">
      <x v="173"/>
    </i>
    <i r="1">
      <x v="174"/>
    </i>
    <i r="1">
      <x v="179"/>
    </i>
    <i r="1">
      <x v="181"/>
    </i>
    <i r="1">
      <x v="182"/>
    </i>
    <i r="1">
      <x v="185"/>
    </i>
    <i r="1">
      <x v="189"/>
    </i>
    <i r="1">
      <x v="203"/>
    </i>
    <i r="1">
      <x v="216"/>
    </i>
    <i r="1">
      <x v="223"/>
    </i>
    <i r="1">
      <x v="226"/>
    </i>
    <i r="1">
      <x v="227"/>
    </i>
    <i r="1">
      <x v="229"/>
    </i>
    <i r="1">
      <x v="232"/>
    </i>
    <i r="1">
      <x v="234"/>
    </i>
    <i r="1">
      <x v="235"/>
    </i>
    <i r="1">
      <x v="236"/>
    </i>
    <i r="1">
      <x v="237"/>
    </i>
    <i r="1">
      <x v="243"/>
    </i>
    <i r="1">
      <x v="245"/>
    </i>
    <i r="1">
      <x v="246"/>
    </i>
    <i r="1">
      <x v="247"/>
    </i>
    <i r="1">
      <x v="250"/>
    </i>
    <i r="1">
      <x v="258"/>
    </i>
    <i r="1">
      <x v="259"/>
    </i>
    <i r="1">
      <x v="263"/>
    </i>
    <i r="1">
      <x v="265"/>
    </i>
    <i r="1">
      <x v="276"/>
    </i>
    <i>
      <x v="2"/>
    </i>
    <i r="1">
      <x/>
    </i>
    <i r="1">
      <x v="11"/>
    </i>
    <i r="1">
      <x v="15"/>
    </i>
    <i r="1">
      <x v="25"/>
    </i>
    <i r="1">
      <x v="27"/>
    </i>
    <i r="1">
      <x v="32"/>
    </i>
    <i r="1">
      <x v="34"/>
    </i>
    <i r="1">
      <x v="36"/>
    </i>
    <i r="1">
      <x v="39"/>
    </i>
    <i r="1">
      <x v="41"/>
    </i>
    <i r="1">
      <x v="45"/>
    </i>
    <i r="1">
      <x v="50"/>
    </i>
    <i r="1">
      <x v="64"/>
    </i>
    <i r="1">
      <x v="72"/>
    </i>
    <i r="1">
      <x v="79"/>
    </i>
    <i r="1">
      <x v="87"/>
    </i>
    <i r="1">
      <x v="88"/>
    </i>
    <i r="1">
      <x v="126"/>
    </i>
    <i r="1">
      <x v="130"/>
    </i>
    <i r="1">
      <x v="134"/>
    </i>
    <i r="1">
      <x v="141"/>
    </i>
    <i r="1">
      <x v="144"/>
    </i>
    <i r="1">
      <x v="146"/>
    </i>
    <i r="1">
      <x v="155"/>
    </i>
    <i r="1">
      <x v="157"/>
    </i>
    <i r="1">
      <x v="167"/>
    </i>
    <i r="1">
      <x v="177"/>
    </i>
    <i r="1">
      <x v="178"/>
    </i>
    <i r="1">
      <x v="180"/>
    </i>
    <i r="1">
      <x v="186"/>
    </i>
    <i r="1">
      <x v="188"/>
    </i>
    <i r="1">
      <x v="197"/>
    </i>
    <i r="1">
      <x v="199"/>
    </i>
    <i r="1">
      <x v="201"/>
    </i>
    <i r="1">
      <x v="206"/>
    </i>
    <i r="1">
      <x v="209"/>
    </i>
    <i r="1">
      <x v="211"/>
    </i>
    <i r="1">
      <x v="213"/>
    </i>
    <i r="1">
      <x v="217"/>
    </i>
    <i r="1">
      <x v="220"/>
    </i>
    <i r="1">
      <x v="221"/>
    </i>
    <i r="1">
      <x v="222"/>
    </i>
    <i r="1">
      <x v="225"/>
    </i>
    <i>
      <x v="3"/>
    </i>
    <i r="1">
      <x v="1"/>
    </i>
    <i r="1">
      <x v="9"/>
    </i>
    <i r="1">
      <x v="17"/>
    </i>
    <i r="1">
      <x v="19"/>
    </i>
    <i r="1">
      <x v="21"/>
    </i>
    <i r="1">
      <x v="24"/>
    </i>
    <i r="1">
      <x v="43"/>
    </i>
    <i r="1">
      <x v="62"/>
    </i>
    <i r="1">
      <x v="67"/>
    </i>
    <i r="1">
      <x v="70"/>
    </i>
    <i r="1">
      <x v="83"/>
    </i>
    <i r="1">
      <x v="93"/>
    </i>
    <i r="1">
      <x v="94"/>
    </i>
    <i r="1">
      <x v="105"/>
    </i>
    <i r="1">
      <x v="109"/>
    </i>
    <i r="1">
      <x v="122"/>
    </i>
    <i r="1">
      <x v="127"/>
    </i>
    <i r="1">
      <x v="133"/>
    </i>
    <i r="1">
      <x v="138"/>
    </i>
    <i r="1">
      <x v="145"/>
    </i>
    <i r="1">
      <x v="150"/>
    </i>
    <i r="1">
      <x v="152"/>
    </i>
    <i r="1">
      <x v="165"/>
    </i>
    <i r="1">
      <x v="170"/>
    </i>
    <i r="1">
      <x v="184"/>
    </i>
    <i r="1">
      <x v="190"/>
    </i>
    <i r="1">
      <x v="193"/>
    </i>
    <i r="1">
      <x v="194"/>
    </i>
    <i r="1">
      <x v="200"/>
    </i>
    <i r="1">
      <x v="205"/>
    </i>
    <i r="1">
      <x v="212"/>
    </i>
    <i r="1">
      <x v="231"/>
    </i>
    <i r="1">
      <x v="233"/>
    </i>
    <i r="1">
      <x v="238"/>
    </i>
    <i r="1">
      <x v="242"/>
    </i>
    <i r="1">
      <x v="244"/>
    </i>
    <i r="1">
      <x v="249"/>
    </i>
    <i r="1">
      <x v="251"/>
    </i>
    <i r="1">
      <x v="252"/>
    </i>
    <i r="1">
      <x v="253"/>
    </i>
    <i r="1">
      <x v="256"/>
    </i>
    <i r="1">
      <x v="270"/>
    </i>
    <i r="1">
      <x v="271"/>
    </i>
    <i r="1">
      <x v="272"/>
    </i>
    <i r="1">
      <x v="273"/>
    </i>
    <i r="1">
      <x v="274"/>
    </i>
    <i>
      <x v="4"/>
    </i>
    <i r="1">
      <x v="3"/>
    </i>
    <i r="1">
      <x v="10"/>
    </i>
    <i r="1">
      <x v="12"/>
    </i>
    <i r="1">
      <x v="13"/>
    </i>
    <i r="1">
      <x v="14"/>
    </i>
    <i r="1">
      <x v="22"/>
    </i>
    <i r="1">
      <x v="33"/>
    </i>
    <i r="1">
      <x v="47"/>
    </i>
    <i r="1">
      <x v="48"/>
    </i>
    <i r="1">
      <x v="49"/>
    </i>
    <i r="1">
      <x v="53"/>
    </i>
    <i r="1">
      <x v="54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6"/>
    </i>
    <i r="1">
      <x v="71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81"/>
    </i>
    <i r="1">
      <x v="85"/>
    </i>
    <i r="1">
      <x v="86"/>
    </i>
    <i r="1">
      <x v="89"/>
    </i>
    <i r="1">
      <x v="90"/>
    </i>
    <i r="1">
      <x v="92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7"/>
    </i>
    <i r="1">
      <x v="108"/>
    </i>
    <i r="1">
      <x v="110"/>
    </i>
    <i r="1">
      <x v="112"/>
    </i>
    <i r="1">
      <x v="114"/>
    </i>
    <i r="1">
      <x v="115"/>
    </i>
    <i r="1">
      <x v="116"/>
    </i>
    <i r="1">
      <x v="117"/>
    </i>
    <i r="1">
      <x v="119"/>
    </i>
    <i r="1">
      <x v="120"/>
    </i>
    <i r="1">
      <x v="123"/>
    </i>
    <i r="1">
      <x v="128"/>
    </i>
    <i r="1">
      <x v="132"/>
    </i>
    <i r="1">
      <x v="136"/>
    </i>
    <i r="1">
      <x v="142"/>
    </i>
    <i r="1">
      <x v="143"/>
    </i>
    <i r="1">
      <x v="147"/>
    </i>
    <i r="1">
      <x v="154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6"/>
    </i>
    <i r="1">
      <x v="172"/>
    </i>
    <i r="1">
      <x v="175"/>
    </i>
    <i r="1">
      <x v="176"/>
    </i>
    <i r="1">
      <x v="187"/>
    </i>
    <i r="1">
      <x v="191"/>
    </i>
    <i r="1">
      <x v="192"/>
    </i>
    <i r="1">
      <x v="196"/>
    </i>
    <i r="1">
      <x v="198"/>
    </i>
    <i r="1">
      <x v="202"/>
    </i>
    <i r="1">
      <x v="207"/>
    </i>
    <i r="1">
      <x v="208"/>
    </i>
    <i r="1">
      <x v="210"/>
    </i>
    <i r="1">
      <x v="215"/>
    </i>
    <i r="1">
      <x v="219"/>
    </i>
    <i r="1">
      <x v="230"/>
    </i>
    <i r="1">
      <x v="239"/>
    </i>
    <i r="1">
      <x v="240"/>
    </i>
    <i r="1">
      <x v="241"/>
    </i>
    <i r="1">
      <x v="248"/>
    </i>
    <i r="1">
      <x v="254"/>
    </i>
    <i r="1">
      <x v="255"/>
    </i>
    <i r="1">
      <x v="257"/>
    </i>
    <i r="1">
      <x v="260"/>
    </i>
    <i r="1">
      <x v="261"/>
    </i>
    <i r="1">
      <x v="262"/>
    </i>
    <i r="1">
      <x v="264"/>
    </i>
    <i r="1">
      <x v="266"/>
    </i>
    <i r="1">
      <x v="267"/>
    </i>
    <i r="1">
      <x v="268"/>
    </i>
    <i r="1">
      <x v="269"/>
    </i>
    <i r="1">
      <x v="27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83"/>
  <sheetViews>
    <sheetView tabSelected="1" zoomScale="90" zoomScaleNormal="90" workbookViewId="0">
      <pane ySplit="5" topLeftCell="A6" activePane="bottomLeft" state="frozen"/>
      <selection activeCell="F1" sqref="F1"/>
      <selection pane="bottomLeft" activeCell="L9" sqref="L9"/>
    </sheetView>
  </sheetViews>
  <sheetFormatPr defaultColWidth="13.875" defaultRowHeight="18.75"/>
  <cols>
    <col min="1" max="1" width="18.125" style="7" customWidth="1"/>
    <col min="2" max="2" width="27.25" style="7" customWidth="1"/>
    <col min="3" max="3" width="29.125" style="9" customWidth="1"/>
    <col min="4" max="4" width="30" style="7" customWidth="1"/>
    <col min="5" max="6" width="25.875" style="7" customWidth="1"/>
    <col min="7" max="7" width="8.125" style="26" customWidth="1"/>
    <col min="8" max="8" width="12.375" style="9" customWidth="1"/>
    <col min="9" max="9" width="12.75" style="9" bestFit="1" customWidth="1"/>
    <col min="10" max="10" width="12.625" style="9" bestFit="1" customWidth="1"/>
    <col min="11" max="12" width="13" style="9" customWidth="1"/>
    <col min="13" max="14" width="13.875" style="9"/>
    <col min="15" max="15" width="25.625" style="9" bestFit="1" customWidth="1"/>
    <col min="16" max="16" width="12" style="27" customWidth="1"/>
    <col min="17" max="16384" width="13.875" style="10"/>
  </cols>
  <sheetData>
    <row r="1" spans="1:16" s="6" customFormat="1">
      <c r="A1" s="1" t="s">
        <v>673</v>
      </c>
      <c r="B1" s="2"/>
      <c r="C1" s="3"/>
      <c r="D1" s="2"/>
      <c r="E1" s="3"/>
      <c r="F1" s="3"/>
      <c r="G1" s="4"/>
      <c r="H1" s="3"/>
      <c r="I1" s="3"/>
      <c r="J1" s="3"/>
      <c r="K1" s="3"/>
      <c r="L1" s="3"/>
      <c r="M1" s="3"/>
      <c r="N1" s="3"/>
      <c r="O1" s="3"/>
      <c r="P1" s="5"/>
    </row>
    <row r="2" spans="1:16">
      <c r="C2" s="8"/>
      <c r="D2" s="9"/>
      <c r="E2" s="3"/>
      <c r="F2" s="3"/>
      <c r="G2" s="4"/>
      <c r="H2" s="3"/>
      <c r="I2" s="3"/>
      <c r="J2" s="3"/>
      <c r="K2" s="3"/>
      <c r="L2" s="3"/>
      <c r="M2" s="3"/>
      <c r="N2" s="3"/>
      <c r="O2" s="3"/>
      <c r="P2" s="5"/>
    </row>
    <row r="3" spans="1:16" ht="19.5" thickBot="1">
      <c r="D3" s="11"/>
      <c r="E3" s="11"/>
      <c r="F3" s="11"/>
      <c r="G3" s="4"/>
      <c r="H3" s="4"/>
      <c r="I3" s="4"/>
      <c r="J3" s="4"/>
      <c r="K3" s="4"/>
      <c r="L3" s="4"/>
      <c r="M3" s="4"/>
      <c r="N3" s="4"/>
      <c r="O3" s="4"/>
      <c r="P3" s="12"/>
    </row>
    <row r="4" spans="1:16" s="60" customFormat="1" ht="36" customHeight="1" thickBot="1">
      <c r="A4" s="65" t="s">
        <v>0</v>
      </c>
      <c r="B4" s="65" t="s">
        <v>1</v>
      </c>
      <c r="C4" s="65" t="s">
        <v>2</v>
      </c>
      <c r="D4" s="65" t="s">
        <v>3</v>
      </c>
      <c r="E4" s="65" t="s">
        <v>4</v>
      </c>
      <c r="F4" s="65" t="s">
        <v>5</v>
      </c>
      <c r="G4" s="69" t="s">
        <v>6</v>
      </c>
      <c r="H4" s="67" t="s">
        <v>7</v>
      </c>
      <c r="I4" s="68"/>
      <c r="J4" s="68"/>
      <c r="K4" s="68"/>
      <c r="L4" s="68"/>
      <c r="M4" s="68"/>
      <c r="N4" s="68"/>
      <c r="O4" s="65" t="s">
        <v>8</v>
      </c>
      <c r="P4" s="65" t="s">
        <v>9</v>
      </c>
    </row>
    <row r="5" spans="1:16" s="60" customFormat="1" ht="36" customHeight="1" thickBot="1">
      <c r="A5" s="66"/>
      <c r="B5" s="66"/>
      <c r="C5" s="66"/>
      <c r="D5" s="66"/>
      <c r="E5" s="66"/>
      <c r="F5" s="66"/>
      <c r="G5" s="70"/>
      <c r="H5" s="61">
        <v>2557</v>
      </c>
      <c r="I5" s="61">
        <v>2558</v>
      </c>
      <c r="J5" s="61">
        <v>2559</v>
      </c>
      <c r="K5" s="61">
        <v>2560</v>
      </c>
      <c r="L5" s="61">
        <v>2561</v>
      </c>
      <c r="M5" s="61" t="s">
        <v>676</v>
      </c>
      <c r="N5" s="61" t="s">
        <v>677</v>
      </c>
      <c r="O5" s="66"/>
      <c r="P5" s="66"/>
    </row>
    <row r="6" spans="1:16" s="16" customFormat="1" ht="56.25">
      <c r="A6" s="13" t="s">
        <v>10</v>
      </c>
      <c r="B6" s="14" t="s">
        <v>11</v>
      </c>
      <c r="C6" s="14" t="s">
        <v>12</v>
      </c>
      <c r="D6" s="14" t="s">
        <v>13</v>
      </c>
      <c r="E6" s="14" t="s">
        <v>14</v>
      </c>
      <c r="F6" s="14" t="s">
        <v>15</v>
      </c>
      <c r="G6" s="28" t="s">
        <v>16</v>
      </c>
      <c r="H6" s="31">
        <v>8</v>
      </c>
      <c r="I6" s="31">
        <v>8</v>
      </c>
      <c r="J6" s="31">
        <v>8</v>
      </c>
      <c r="K6" s="31">
        <v>8</v>
      </c>
      <c r="L6" s="31">
        <v>8</v>
      </c>
      <c r="M6" s="31">
        <v>8</v>
      </c>
      <c r="N6" s="31"/>
      <c r="O6" s="14" t="s">
        <v>17</v>
      </c>
      <c r="P6" s="15"/>
    </row>
    <row r="7" spans="1:16" s="16" customFormat="1" ht="56.25">
      <c r="A7" s="13" t="s">
        <v>10</v>
      </c>
      <c r="B7" s="18" t="s">
        <v>11</v>
      </c>
      <c r="C7" s="14" t="s">
        <v>12</v>
      </c>
      <c r="D7" s="14" t="s">
        <v>13</v>
      </c>
      <c r="E7" s="18" t="s">
        <v>18</v>
      </c>
      <c r="F7" s="18" t="s">
        <v>19</v>
      </c>
      <c r="G7" s="29" t="s">
        <v>16</v>
      </c>
      <c r="H7" s="32">
        <v>8</v>
      </c>
      <c r="I7" s="32">
        <v>8</v>
      </c>
      <c r="J7" s="32">
        <v>8</v>
      </c>
      <c r="K7" s="32">
        <v>8</v>
      </c>
      <c r="L7" s="32">
        <v>8</v>
      </c>
      <c r="M7" s="32">
        <v>8</v>
      </c>
      <c r="N7" s="32"/>
      <c r="O7" s="18" t="s">
        <v>17</v>
      </c>
      <c r="P7" s="19"/>
    </row>
    <row r="8" spans="1:16" s="16" customFormat="1" ht="56.25">
      <c r="A8" s="13" t="s">
        <v>10</v>
      </c>
      <c r="B8" s="18" t="s">
        <v>11</v>
      </c>
      <c r="C8" s="14" t="s">
        <v>12</v>
      </c>
      <c r="D8" s="14" t="s">
        <v>13</v>
      </c>
      <c r="E8" s="18" t="s">
        <v>20</v>
      </c>
      <c r="F8" s="18" t="s">
        <v>21</v>
      </c>
      <c r="G8" s="29" t="s">
        <v>22</v>
      </c>
      <c r="H8" s="32">
        <v>1</v>
      </c>
      <c r="I8" s="32">
        <v>2</v>
      </c>
      <c r="J8" s="32">
        <v>2</v>
      </c>
      <c r="K8" s="32">
        <v>2</v>
      </c>
      <c r="L8" s="32">
        <v>1</v>
      </c>
      <c r="M8" s="32">
        <v>1</v>
      </c>
      <c r="N8" s="32"/>
      <c r="O8" s="18" t="s">
        <v>23</v>
      </c>
      <c r="P8" s="19"/>
    </row>
    <row r="9" spans="1:16" s="16" customFormat="1" ht="56.25">
      <c r="A9" s="13" t="s">
        <v>10</v>
      </c>
      <c r="B9" s="18" t="s">
        <v>11</v>
      </c>
      <c r="C9" s="14" t="s">
        <v>12</v>
      </c>
      <c r="D9" s="14" t="s">
        <v>13</v>
      </c>
      <c r="E9" s="18" t="s">
        <v>24</v>
      </c>
      <c r="F9" s="18" t="s">
        <v>25</v>
      </c>
      <c r="G9" s="29" t="s">
        <v>26</v>
      </c>
      <c r="H9" s="32">
        <v>4</v>
      </c>
      <c r="I9" s="32">
        <v>2</v>
      </c>
      <c r="J9" s="32">
        <v>1</v>
      </c>
      <c r="K9" s="32">
        <v>0</v>
      </c>
      <c r="L9" s="32">
        <v>0</v>
      </c>
      <c r="M9" s="32">
        <v>0</v>
      </c>
      <c r="N9" s="32"/>
      <c r="O9" s="18" t="s">
        <v>23</v>
      </c>
      <c r="P9" s="19"/>
    </row>
    <row r="10" spans="1:16" s="16" customFormat="1" ht="56.25">
      <c r="A10" s="13" t="s">
        <v>10</v>
      </c>
      <c r="B10" s="18" t="s">
        <v>11</v>
      </c>
      <c r="C10" s="14" t="s">
        <v>12</v>
      </c>
      <c r="D10" s="18" t="s">
        <v>27</v>
      </c>
      <c r="E10" s="18" t="s">
        <v>28</v>
      </c>
      <c r="F10" s="18" t="s">
        <v>29</v>
      </c>
      <c r="G10" s="29" t="s">
        <v>26</v>
      </c>
      <c r="H10" s="32">
        <v>1</v>
      </c>
      <c r="I10" s="32">
        <v>1</v>
      </c>
      <c r="J10" s="32">
        <v>1</v>
      </c>
      <c r="K10" s="32">
        <v>0</v>
      </c>
      <c r="L10" s="32">
        <v>1</v>
      </c>
      <c r="M10" s="32">
        <v>0</v>
      </c>
      <c r="N10" s="32"/>
      <c r="O10" s="18" t="s">
        <v>23</v>
      </c>
      <c r="P10" s="19"/>
    </row>
    <row r="11" spans="1:16" s="16" customFormat="1" ht="56.25">
      <c r="A11" s="13" t="s">
        <v>10</v>
      </c>
      <c r="B11" s="18" t="s">
        <v>11</v>
      </c>
      <c r="C11" s="14" t="s">
        <v>12</v>
      </c>
      <c r="D11" s="18" t="s">
        <v>30</v>
      </c>
      <c r="E11" s="18" t="s">
        <v>31</v>
      </c>
      <c r="F11" s="18" t="s">
        <v>32</v>
      </c>
      <c r="G11" s="29" t="s">
        <v>33</v>
      </c>
      <c r="H11" s="32">
        <v>3</v>
      </c>
      <c r="I11" s="32">
        <v>2</v>
      </c>
      <c r="J11" s="32">
        <v>2</v>
      </c>
      <c r="K11" s="32">
        <v>0</v>
      </c>
      <c r="L11" s="32">
        <v>3</v>
      </c>
      <c r="M11" s="32">
        <v>0</v>
      </c>
      <c r="N11" s="32"/>
      <c r="O11" s="18" t="s">
        <v>23</v>
      </c>
      <c r="P11" s="19"/>
    </row>
    <row r="12" spans="1:16" ht="56.25">
      <c r="A12" s="13" t="s">
        <v>10</v>
      </c>
      <c r="B12" s="18" t="s">
        <v>11</v>
      </c>
      <c r="C12" s="14" t="s">
        <v>12</v>
      </c>
      <c r="D12" s="18" t="s">
        <v>34</v>
      </c>
      <c r="E12" s="18" t="s">
        <v>35</v>
      </c>
      <c r="F12" s="18" t="s">
        <v>36</v>
      </c>
      <c r="G12" s="29" t="s">
        <v>33</v>
      </c>
      <c r="H12" s="32">
        <v>1</v>
      </c>
      <c r="I12" s="32">
        <v>1</v>
      </c>
      <c r="J12" s="32">
        <v>1</v>
      </c>
      <c r="K12" s="32">
        <v>1</v>
      </c>
      <c r="L12" s="32">
        <v>1</v>
      </c>
      <c r="M12" s="32">
        <v>1</v>
      </c>
      <c r="N12" s="32"/>
      <c r="O12" s="18" t="s">
        <v>23</v>
      </c>
      <c r="P12" s="19"/>
    </row>
    <row r="13" spans="1:16" ht="56.25">
      <c r="A13" s="13" t="s">
        <v>10</v>
      </c>
      <c r="B13" s="18" t="s">
        <v>11</v>
      </c>
      <c r="C13" s="18" t="s">
        <v>37</v>
      </c>
      <c r="D13" s="18" t="s">
        <v>38</v>
      </c>
      <c r="E13" s="18" t="s">
        <v>39</v>
      </c>
      <c r="F13" s="18" t="s">
        <v>40</v>
      </c>
      <c r="G13" s="29" t="s">
        <v>41</v>
      </c>
      <c r="H13" s="32">
        <v>227661</v>
      </c>
      <c r="I13" s="32">
        <v>227661</v>
      </c>
      <c r="J13" s="32">
        <v>235451</v>
      </c>
      <c r="K13" s="32">
        <v>236651</v>
      </c>
      <c r="L13" s="32">
        <v>240351</v>
      </c>
      <c r="M13" s="32">
        <v>246032</v>
      </c>
      <c r="N13" s="32"/>
      <c r="O13" s="18" t="s">
        <v>42</v>
      </c>
      <c r="P13" s="19"/>
    </row>
    <row r="14" spans="1:16" ht="56.25">
      <c r="A14" s="13" t="s">
        <v>10</v>
      </c>
      <c r="B14" s="18" t="s">
        <v>11</v>
      </c>
      <c r="C14" s="18" t="s">
        <v>37</v>
      </c>
      <c r="D14" s="18" t="s">
        <v>38</v>
      </c>
      <c r="E14" s="18" t="s">
        <v>39</v>
      </c>
      <c r="F14" s="18" t="s">
        <v>43</v>
      </c>
      <c r="G14" s="29" t="s">
        <v>41</v>
      </c>
      <c r="H14" s="32">
        <v>1240762</v>
      </c>
      <c r="I14" s="32">
        <v>1240762</v>
      </c>
      <c r="J14" s="32">
        <v>1232972</v>
      </c>
      <c r="K14" s="32">
        <v>1231772</v>
      </c>
      <c r="L14" s="32">
        <v>1228072</v>
      </c>
      <c r="M14" s="32">
        <v>1617733</v>
      </c>
      <c r="N14" s="32"/>
      <c r="O14" s="18" t="s">
        <v>42</v>
      </c>
      <c r="P14" s="19"/>
    </row>
    <row r="15" spans="1:16" ht="56.25">
      <c r="A15" s="13" t="s">
        <v>10</v>
      </c>
      <c r="B15" s="18" t="s">
        <v>11</v>
      </c>
      <c r="C15" s="18" t="s">
        <v>37</v>
      </c>
      <c r="D15" s="18" t="s">
        <v>38</v>
      </c>
      <c r="E15" s="18" t="s">
        <v>39</v>
      </c>
      <c r="F15" s="18" t="s">
        <v>44</v>
      </c>
      <c r="G15" s="29" t="s">
        <v>41</v>
      </c>
      <c r="H15" s="32">
        <v>4400</v>
      </c>
      <c r="I15" s="32">
        <v>5200</v>
      </c>
      <c r="J15" s="32">
        <v>7790</v>
      </c>
      <c r="K15" s="32">
        <v>1200</v>
      </c>
      <c r="L15" s="32">
        <v>3700</v>
      </c>
      <c r="M15" s="32">
        <v>5800</v>
      </c>
      <c r="N15" s="32"/>
      <c r="O15" s="18" t="s">
        <v>42</v>
      </c>
      <c r="P15" s="19"/>
    </row>
    <row r="16" spans="1:16" ht="56.25">
      <c r="A16" s="13" t="s">
        <v>10</v>
      </c>
      <c r="B16" s="18" t="s">
        <v>11</v>
      </c>
      <c r="C16" s="18" t="s">
        <v>37</v>
      </c>
      <c r="D16" s="18" t="s">
        <v>38</v>
      </c>
      <c r="E16" s="18" t="s">
        <v>39</v>
      </c>
      <c r="F16" s="18" t="s">
        <v>45</v>
      </c>
      <c r="G16" s="29" t="s">
        <v>46</v>
      </c>
      <c r="H16" s="32" t="s">
        <v>47</v>
      </c>
      <c r="I16" s="32">
        <v>2.8999999999999998E-3</v>
      </c>
      <c r="J16" s="32">
        <v>4.3E-3</v>
      </c>
      <c r="K16" s="32">
        <v>5.9999999999999995E-4</v>
      </c>
      <c r="L16" s="32">
        <v>2E-3</v>
      </c>
      <c r="M16" s="32">
        <v>3.0999999999999999E-3</v>
      </c>
      <c r="N16" s="32"/>
      <c r="O16" s="18" t="s">
        <v>42</v>
      </c>
      <c r="P16" s="19"/>
    </row>
    <row r="17" spans="1:16" ht="56.25">
      <c r="A17" s="13" t="s">
        <v>10</v>
      </c>
      <c r="B17" s="18" t="s">
        <v>11</v>
      </c>
      <c r="C17" s="18" t="s">
        <v>37</v>
      </c>
      <c r="D17" s="18" t="s">
        <v>38</v>
      </c>
      <c r="E17" s="18" t="s">
        <v>39</v>
      </c>
      <c r="F17" s="18" t="s">
        <v>48</v>
      </c>
      <c r="G17" s="29" t="s">
        <v>41</v>
      </c>
      <c r="H17" s="32">
        <v>300</v>
      </c>
      <c r="I17" s="32">
        <v>500</v>
      </c>
      <c r="J17" s="32">
        <v>5700</v>
      </c>
      <c r="K17" s="32">
        <v>1500</v>
      </c>
      <c r="L17" s="32">
        <v>0</v>
      </c>
      <c r="M17" s="32">
        <v>2200</v>
      </c>
      <c r="N17" s="32"/>
      <c r="O17" s="18" t="s">
        <v>42</v>
      </c>
      <c r="P17" s="19"/>
    </row>
    <row r="18" spans="1:16" ht="56.25">
      <c r="A18" s="13" t="s">
        <v>10</v>
      </c>
      <c r="B18" s="18" t="s">
        <v>11</v>
      </c>
      <c r="C18" s="18" t="s">
        <v>37</v>
      </c>
      <c r="D18" s="18" t="s">
        <v>38</v>
      </c>
      <c r="E18" s="18" t="s">
        <v>39</v>
      </c>
      <c r="F18" s="18" t="s">
        <v>49</v>
      </c>
      <c r="G18" s="29" t="s">
        <v>41</v>
      </c>
      <c r="H18" s="32">
        <v>4400</v>
      </c>
      <c r="I18" s="32">
        <v>5200</v>
      </c>
      <c r="J18" s="32">
        <v>7790</v>
      </c>
      <c r="K18" s="32">
        <v>1200</v>
      </c>
      <c r="L18" s="32">
        <v>3700</v>
      </c>
      <c r="M18" s="32">
        <v>5800</v>
      </c>
      <c r="N18" s="32"/>
      <c r="O18" s="18" t="s">
        <v>42</v>
      </c>
      <c r="P18" s="19"/>
    </row>
    <row r="19" spans="1:16" ht="56.25">
      <c r="A19" s="13" t="s">
        <v>10</v>
      </c>
      <c r="B19" s="18" t="s">
        <v>11</v>
      </c>
      <c r="C19" s="18" t="s">
        <v>37</v>
      </c>
      <c r="D19" s="18" t="s">
        <v>38</v>
      </c>
      <c r="E19" s="18" t="s">
        <v>39</v>
      </c>
      <c r="F19" s="18" t="s">
        <v>50</v>
      </c>
      <c r="G19" s="29" t="s">
        <v>51</v>
      </c>
      <c r="H19" s="32">
        <v>1.03</v>
      </c>
      <c r="I19" s="32">
        <v>1.7</v>
      </c>
      <c r="J19" s="32">
        <v>19.05</v>
      </c>
      <c r="K19" s="32">
        <v>0.63</v>
      </c>
      <c r="L19" s="32">
        <v>0</v>
      </c>
      <c r="M19" s="32">
        <v>100</v>
      </c>
      <c r="N19" s="32"/>
      <c r="O19" s="18" t="s">
        <v>42</v>
      </c>
      <c r="P19" s="19"/>
    </row>
    <row r="20" spans="1:16" ht="56.25">
      <c r="A20" s="13" t="s">
        <v>10</v>
      </c>
      <c r="B20" s="18" t="s">
        <v>11</v>
      </c>
      <c r="C20" s="18" t="s">
        <v>37</v>
      </c>
      <c r="D20" s="18" t="s">
        <v>38</v>
      </c>
      <c r="E20" s="18" t="s">
        <v>39</v>
      </c>
      <c r="F20" s="18" t="s">
        <v>52</v>
      </c>
      <c r="G20" s="29" t="s">
        <v>51</v>
      </c>
      <c r="H20" s="32">
        <v>2.4</v>
      </c>
      <c r="I20" s="32">
        <v>2.83</v>
      </c>
      <c r="J20" s="32">
        <v>4.1100000000000003</v>
      </c>
      <c r="K20" s="32">
        <v>0.51</v>
      </c>
      <c r="L20" s="32">
        <v>0.25</v>
      </c>
      <c r="M20" s="32">
        <v>100</v>
      </c>
      <c r="N20" s="32"/>
      <c r="O20" s="18" t="s">
        <v>42</v>
      </c>
      <c r="P20" s="19"/>
    </row>
    <row r="21" spans="1:16" ht="56.25">
      <c r="A21" s="13" t="s">
        <v>10</v>
      </c>
      <c r="B21" s="18" t="s">
        <v>11</v>
      </c>
      <c r="C21" s="18" t="s">
        <v>37</v>
      </c>
      <c r="D21" s="18" t="s">
        <v>38</v>
      </c>
      <c r="E21" s="18" t="s">
        <v>39</v>
      </c>
      <c r="F21" s="18" t="s">
        <v>53</v>
      </c>
      <c r="G21" s="29" t="s">
        <v>22</v>
      </c>
      <c r="H21" s="32">
        <v>3558</v>
      </c>
      <c r="I21" s="32">
        <v>2907</v>
      </c>
      <c r="J21" s="32">
        <v>1902</v>
      </c>
      <c r="K21" s="32">
        <v>1999</v>
      </c>
      <c r="L21" s="32">
        <v>1996</v>
      </c>
      <c r="M21" s="32">
        <v>1999</v>
      </c>
      <c r="N21" s="32"/>
      <c r="O21" s="18" t="s">
        <v>42</v>
      </c>
      <c r="P21" s="19"/>
    </row>
    <row r="22" spans="1:16" ht="56.25">
      <c r="A22" s="13" t="s">
        <v>10</v>
      </c>
      <c r="B22" s="18" t="s">
        <v>11</v>
      </c>
      <c r="C22" s="18" t="s">
        <v>37</v>
      </c>
      <c r="D22" s="18" t="s">
        <v>38</v>
      </c>
      <c r="E22" s="18" t="s">
        <v>39</v>
      </c>
      <c r="F22" s="18" t="s">
        <v>54</v>
      </c>
      <c r="G22" s="29" t="s">
        <v>41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/>
      <c r="O22" s="18" t="s">
        <v>17</v>
      </c>
      <c r="P22" s="19"/>
    </row>
    <row r="23" spans="1:16" ht="56.25">
      <c r="A23" s="13" t="s">
        <v>10</v>
      </c>
      <c r="B23" s="18" t="s">
        <v>11</v>
      </c>
      <c r="C23" s="18" t="s">
        <v>37</v>
      </c>
      <c r="D23" s="18" t="s">
        <v>38</v>
      </c>
      <c r="E23" s="18" t="s">
        <v>39</v>
      </c>
      <c r="F23" s="18" t="s">
        <v>55</v>
      </c>
      <c r="G23" s="29" t="s">
        <v>41</v>
      </c>
      <c r="H23" s="32">
        <v>42126</v>
      </c>
      <c r="I23" s="32">
        <v>46626</v>
      </c>
      <c r="J23" s="32">
        <v>47076</v>
      </c>
      <c r="K23" s="32">
        <v>134000</v>
      </c>
      <c r="L23" s="32">
        <v>221686</v>
      </c>
      <c r="M23" s="32">
        <v>294356.25</v>
      </c>
      <c r="N23" s="32"/>
      <c r="O23" s="18" t="s">
        <v>17</v>
      </c>
      <c r="P23" s="19"/>
    </row>
    <row r="24" spans="1:16" ht="56.25">
      <c r="A24" s="13" t="s">
        <v>10</v>
      </c>
      <c r="B24" s="18" t="s">
        <v>11</v>
      </c>
      <c r="C24" s="18" t="s">
        <v>37</v>
      </c>
      <c r="D24" s="18" t="s">
        <v>56</v>
      </c>
      <c r="E24" s="18" t="s">
        <v>57</v>
      </c>
      <c r="F24" s="18" t="s">
        <v>58</v>
      </c>
      <c r="G24" s="29" t="s">
        <v>41</v>
      </c>
      <c r="H24" s="32">
        <v>1917515</v>
      </c>
      <c r="I24" s="32">
        <v>1822476</v>
      </c>
      <c r="J24" s="32">
        <v>1822476</v>
      </c>
      <c r="K24" s="32">
        <v>1822476</v>
      </c>
      <c r="L24" s="32">
        <v>1822476</v>
      </c>
      <c r="M24" s="32">
        <v>1863765</v>
      </c>
      <c r="N24" s="32"/>
      <c r="O24" s="18" t="s">
        <v>17</v>
      </c>
      <c r="P24" s="19"/>
    </row>
    <row r="25" spans="1:16" ht="56.25">
      <c r="A25" s="13" t="s">
        <v>10</v>
      </c>
      <c r="B25" s="18" t="s">
        <v>11</v>
      </c>
      <c r="C25" s="18" t="s">
        <v>37</v>
      </c>
      <c r="D25" s="18" t="s">
        <v>56</v>
      </c>
      <c r="E25" s="18" t="s">
        <v>59</v>
      </c>
      <c r="F25" s="50" t="s">
        <v>60</v>
      </c>
      <c r="G25" s="38" t="s">
        <v>41</v>
      </c>
      <c r="H25" s="34"/>
      <c r="I25" s="34"/>
      <c r="J25" s="34"/>
      <c r="K25" s="34"/>
      <c r="L25" s="34"/>
      <c r="M25" s="34"/>
      <c r="N25" s="34"/>
      <c r="O25" s="50" t="s">
        <v>17</v>
      </c>
      <c r="P25" s="51"/>
    </row>
    <row r="26" spans="1:16" ht="56.25">
      <c r="A26" s="13" t="s">
        <v>10</v>
      </c>
      <c r="B26" s="18" t="s">
        <v>11</v>
      </c>
      <c r="C26" s="18" t="s">
        <v>37</v>
      </c>
      <c r="D26" s="18" t="s">
        <v>56</v>
      </c>
      <c r="E26" s="18" t="s">
        <v>59</v>
      </c>
      <c r="F26" s="18" t="s">
        <v>658</v>
      </c>
      <c r="G26" s="29" t="s">
        <v>41</v>
      </c>
      <c r="H26" s="32">
        <v>1462309</v>
      </c>
      <c r="I26" s="32">
        <v>1463759</v>
      </c>
      <c r="J26" s="32">
        <v>1422846</v>
      </c>
      <c r="K26" s="32">
        <v>1468423</v>
      </c>
      <c r="L26" s="32">
        <v>1399866</v>
      </c>
      <c r="M26" s="32">
        <v>1342044</v>
      </c>
      <c r="N26" s="32"/>
      <c r="O26" s="18" t="s">
        <v>17</v>
      </c>
      <c r="P26" s="19"/>
    </row>
    <row r="27" spans="1:16" ht="56.25">
      <c r="A27" s="13" t="s">
        <v>10</v>
      </c>
      <c r="B27" s="18" t="s">
        <v>11</v>
      </c>
      <c r="C27" s="18" t="s">
        <v>37</v>
      </c>
      <c r="D27" s="18" t="s">
        <v>56</v>
      </c>
      <c r="E27" s="18" t="s">
        <v>59</v>
      </c>
      <c r="F27" s="18" t="s">
        <v>659</v>
      </c>
      <c r="G27" s="29" t="s">
        <v>41</v>
      </c>
      <c r="H27" s="32">
        <v>45591</v>
      </c>
      <c r="I27" s="32">
        <v>38562</v>
      </c>
      <c r="J27" s="32">
        <v>45514</v>
      </c>
      <c r="K27" s="32">
        <v>46729</v>
      </c>
      <c r="L27" s="32">
        <v>51049</v>
      </c>
      <c r="M27" s="32">
        <v>65550</v>
      </c>
      <c r="N27" s="32"/>
      <c r="O27" s="18" t="s">
        <v>17</v>
      </c>
      <c r="P27" s="19"/>
    </row>
    <row r="28" spans="1:16" ht="56.25">
      <c r="A28" s="13" t="s">
        <v>10</v>
      </c>
      <c r="B28" s="18" t="s">
        <v>11</v>
      </c>
      <c r="C28" s="18" t="s">
        <v>37</v>
      </c>
      <c r="D28" s="18" t="s">
        <v>56</v>
      </c>
      <c r="E28" s="18" t="s">
        <v>59</v>
      </c>
      <c r="F28" s="18" t="s">
        <v>660</v>
      </c>
      <c r="G28" s="29" t="s">
        <v>41</v>
      </c>
      <c r="H28" s="32">
        <v>58792</v>
      </c>
      <c r="I28" s="32">
        <v>96975</v>
      </c>
      <c r="J28" s="32">
        <v>90520</v>
      </c>
      <c r="K28" s="32">
        <v>97914</v>
      </c>
      <c r="L28" s="32">
        <v>98510</v>
      </c>
      <c r="M28" s="32">
        <v>102244</v>
      </c>
      <c r="N28" s="32"/>
      <c r="O28" s="18" t="s">
        <v>17</v>
      </c>
      <c r="P28" s="19"/>
    </row>
    <row r="29" spans="1:16" ht="56.25">
      <c r="A29" s="13" t="s">
        <v>10</v>
      </c>
      <c r="B29" s="18" t="s">
        <v>11</v>
      </c>
      <c r="C29" s="18" t="s">
        <v>37</v>
      </c>
      <c r="D29" s="18" t="s">
        <v>56</v>
      </c>
      <c r="E29" s="18" t="s">
        <v>59</v>
      </c>
      <c r="F29" s="18" t="s">
        <v>61</v>
      </c>
      <c r="G29" s="29" t="s">
        <v>41</v>
      </c>
      <c r="H29" s="32">
        <v>42126</v>
      </c>
      <c r="I29" s="32">
        <v>46626</v>
      </c>
      <c r="J29" s="32">
        <v>47076</v>
      </c>
      <c r="K29" s="32">
        <v>47526</v>
      </c>
      <c r="L29" s="32">
        <v>47976</v>
      </c>
      <c r="M29" s="32">
        <v>62446</v>
      </c>
      <c r="N29" s="32"/>
      <c r="O29" s="18" t="s">
        <v>17</v>
      </c>
      <c r="P29" s="19"/>
    </row>
    <row r="30" spans="1:16" ht="56.25">
      <c r="A30" s="13" t="s">
        <v>10</v>
      </c>
      <c r="B30" s="18" t="s">
        <v>11</v>
      </c>
      <c r="C30" s="18" t="s">
        <v>37</v>
      </c>
      <c r="D30" s="18" t="s">
        <v>56</v>
      </c>
      <c r="E30" s="18" t="s">
        <v>59</v>
      </c>
      <c r="F30" s="18" t="s">
        <v>62</v>
      </c>
      <c r="G30" s="29" t="s">
        <v>41</v>
      </c>
      <c r="H30" s="32">
        <v>42126</v>
      </c>
      <c r="I30" s="32">
        <v>46626</v>
      </c>
      <c r="J30" s="32">
        <v>47076</v>
      </c>
      <c r="K30" s="32">
        <v>47526</v>
      </c>
      <c r="L30" s="32">
        <v>47976</v>
      </c>
      <c r="M30" s="32"/>
      <c r="N30" s="32"/>
      <c r="O30" s="18" t="s">
        <v>17</v>
      </c>
      <c r="P30" s="19"/>
    </row>
    <row r="31" spans="1:16" ht="56.25">
      <c r="A31" s="13" t="s">
        <v>10</v>
      </c>
      <c r="B31" s="18" t="s">
        <v>11</v>
      </c>
      <c r="C31" s="18" t="s">
        <v>37</v>
      </c>
      <c r="D31" s="18" t="s">
        <v>56</v>
      </c>
      <c r="E31" s="18" t="s">
        <v>63</v>
      </c>
      <c r="F31" s="18" t="s">
        <v>64</v>
      </c>
      <c r="G31" s="29" t="s">
        <v>65</v>
      </c>
      <c r="H31" s="32">
        <v>4787</v>
      </c>
      <c r="I31" s="32">
        <v>4787</v>
      </c>
      <c r="J31" s="32">
        <v>4787</v>
      </c>
      <c r="K31" s="32">
        <v>4787</v>
      </c>
      <c r="L31" s="32">
        <v>4787</v>
      </c>
      <c r="M31" s="32">
        <v>4787</v>
      </c>
      <c r="N31" s="32"/>
      <c r="O31" s="18" t="s">
        <v>17</v>
      </c>
      <c r="P31" s="19"/>
    </row>
    <row r="32" spans="1:16" ht="56.25">
      <c r="A32" s="13" t="s">
        <v>10</v>
      </c>
      <c r="B32" s="18" t="s">
        <v>11</v>
      </c>
      <c r="C32" s="18" t="s">
        <v>37</v>
      </c>
      <c r="D32" s="18" t="s">
        <v>66</v>
      </c>
      <c r="E32" s="18" t="s">
        <v>67</v>
      </c>
      <c r="F32" s="18" t="s">
        <v>68</v>
      </c>
      <c r="G32" s="29" t="s">
        <v>65</v>
      </c>
      <c r="H32" s="32">
        <v>84594</v>
      </c>
      <c r="I32" s="32">
        <v>87803</v>
      </c>
      <c r="J32" s="32">
        <v>87467</v>
      </c>
      <c r="K32" s="32">
        <v>88719</v>
      </c>
      <c r="L32" s="32">
        <v>89853</v>
      </c>
      <c r="M32" s="32">
        <v>92670</v>
      </c>
      <c r="N32" s="32"/>
      <c r="O32" s="18" t="s">
        <v>17</v>
      </c>
      <c r="P32" s="19"/>
    </row>
    <row r="33" spans="1:16" ht="56.25">
      <c r="A33" s="13" t="s">
        <v>10</v>
      </c>
      <c r="B33" s="18" t="s">
        <v>11</v>
      </c>
      <c r="C33" s="18" t="s">
        <v>37</v>
      </c>
      <c r="D33" s="18" t="s">
        <v>66</v>
      </c>
      <c r="E33" s="18" t="s">
        <v>67</v>
      </c>
      <c r="F33" s="18" t="s">
        <v>69</v>
      </c>
      <c r="G33" s="29" t="s">
        <v>51</v>
      </c>
      <c r="H33" s="32">
        <v>14.956242865684622</v>
      </c>
      <c r="I33" s="32">
        <v>3.79</v>
      </c>
      <c r="J33" s="32">
        <v>0.38</v>
      </c>
      <c r="K33" s="32">
        <v>1.43</v>
      </c>
      <c r="L33" s="32">
        <v>1.26</v>
      </c>
      <c r="M33" s="32">
        <v>3.1</v>
      </c>
      <c r="N33" s="32"/>
      <c r="O33" s="18" t="s">
        <v>17</v>
      </c>
      <c r="P33" s="19"/>
    </row>
    <row r="34" spans="1:16" ht="56.25">
      <c r="A34" s="13" t="s">
        <v>10</v>
      </c>
      <c r="B34" s="18" t="s">
        <v>11</v>
      </c>
      <c r="C34" s="18" t="s">
        <v>37</v>
      </c>
      <c r="D34" s="18" t="s">
        <v>66</v>
      </c>
      <c r="E34" s="18" t="s">
        <v>70</v>
      </c>
      <c r="F34" s="18" t="s">
        <v>71</v>
      </c>
      <c r="G34" s="29" t="s">
        <v>41</v>
      </c>
      <c r="H34" s="32">
        <v>1426476</v>
      </c>
      <c r="I34" s="32">
        <v>1462309</v>
      </c>
      <c r="J34" s="32">
        <v>1422864</v>
      </c>
      <c r="K34" s="32">
        <v>1468423</v>
      </c>
      <c r="L34" s="32">
        <v>1399866</v>
      </c>
      <c r="M34" s="32">
        <v>1342044</v>
      </c>
      <c r="N34" s="32"/>
      <c r="O34" s="18" t="s">
        <v>17</v>
      </c>
      <c r="P34" s="19"/>
    </row>
    <row r="35" spans="1:16" ht="56.25">
      <c r="A35" s="13" t="s">
        <v>10</v>
      </c>
      <c r="B35" s="18" t="s">
        <v>11</v>
      </c>
      <c r="C35" s="18" t="s">
        <v>37</v>
      </c>
      <c r="D35" s="18" t="s">
        <v>66</v>
      </c>
      <c r="E35" s="18" t="s">
        <v>72</v>
      </c>
      <c r="F35" s="18" t="s">
        <v>73</v>
      </c>
      <c r="G35" s="29" t="s">
        <v>51</v>
      </c>
      <c r="H35" s="32">
        <v>0.99996247397074245</v>
      </c>
      <c r="I35" s="32">
        <v>2.5099999999999998</v>
      </c>
      <c r="J35" s="32">
        <v>0.3</v>
      </c>
      <c r="K35" s="32">
        <v>3.2</v>
      </c>
      <c r="L35" s="33">
        <v>-4.66</v>
      </c>
      <c r="M35" s="32">
        <v>-4.0999999999999996</v>
      </c>
      <c r="N35" s="32"/>
      <c r="O35" s="18" t="s">
        <v>17</v>
      </c>
      <c r="P35" s="19"/>
    </row>
    <row r="36" spans="1:16" ht="56.25">
      <c r="A36" s="13" t="s">
        <v>10</v>
      </c>
      <c r="B36" s="18" t="s">
        <v>11</v>
      </c>
      <c r="C36" s="18" t="s">
        <v>37</v>
      </c>
      <c r="D36" s="18" t="s">
        <v>66</v>
      </c>
      <c r="E36" s="18" t="s">
        <v>74</v>
      </c>
      <c r="F36" s="18" t="s">
        <v>75</v>
      </c>
      <c r="G36" s="29" t="s">
        <v>76</v>
      </c>
      <c r="H36" s="32">
        <v>8</v>
      </c>
      <c r="I36" s="32">
        <v>10</v>
      </c>
      <c r="J36" s="32">
        <v>10</v>
      </c>
      <c r="K36" s="32">
        <v>10</v>
      </c>
      <c r="L36" s="32">
        <v>11</v>
      </c>
      <c r="M36" s="32">
        <v>11</v>
      </c>
      <c r="N36" s="32"/>
      <c r="O36" s="18" t="s">
        <v>17</v>
      </c>
      <c r="P36" s="19"/>
    </row>
    <row r="37" spans="1:16" ht="56.25">
      <c r="A37" s="13" t="s">
        <v>10</v>
      </c>
      <c r="B37" s="18" t="s">
        <v>11</v>
      </c>
      <c r="C37" s="18" t="s">
        <v>37</v>
      </c>
      <c r="D37" s="18" t="s">
        <v>77</v>
      </c>
      <c r="E37" s="18" t="s">
        <v>78</v>
      </c>
      <c r="F37" s="18" t="s">
        <v>79</v>
      </c>
      <c r="G37" s="29" t="s">
        <v>41</v>
      </c>
      <c r="H37" s="32">
        <v>1201263</v>
      </c>
      <c r="I37" s="32">
        <v>952338</v>
      </c>
      <c r="J37" s="32">
        <v>945434</v>
      </c>
      <c r="K37" s="32">
        <v>1194355</v>
      </c>
      <c r="L37" s="32">
        <v>1689895</v>
      </c>
      <c r="M37" s="32">
        <v>1074060</v>
      </c>
      <c r="N37" s="32"/>
      <c r="O37" s="18" t="s">
        <v>80</v>
      </c>
      <c r="P37" s="19"/>
    </row>
    <row r="38" spans="1:16" ht="56.25">
      <c r="A38" s="13" t="s">
        <v>10</v>
      </c>
      <c r="B38" s="18" t="s">
        <v>11</v>
      </c>
      <c r="C38" s="18" t="s">
        <v>37</v>
      </c>
      <c r="D38" s="18" t="s">
        <v>77</v>
      </c>
      <c r="E38" s="18" t="s">
        <v>78</v>
      </c>
      <c r="F38" s="18" t="s">
        <v>81</v>
      </c>
      <c r="G38" s="29" t="s">
        <v>41</v>
      </c>
      <c r="H38" s="32">
        <v>48530</v>
      </c>
      <c r="I38" s="32">
        <v>44375</v>
      </c>
      <c r="J38" s="32">
        <v>26200</v>
      </c>
      <c r="K38" s="32">
        <v>72214</v>
      </c>
      <c r="L38" s="32">
        <v>80550</v>
      </c>
      <c r="M38" s="32">
        <v>85200</v>
      </c>
      <c r="N38" s="32"/>
      <c r="O38" s="18" t="s">
        <v>80</v>
      </c>
      <c r="P38" s="19"/>
    </row>
    <row r="39" spans="1:16" ht="56.25">
      <c r="A39" s="13" t="s">
        <v>10</v>
      </c>
      <c r="B39" s="18" t="s">
        <v>11</v>
      </c>
      <c r="C39" s="18" t="s">
        <v>37</v>
      </c>
      <c r="D39" s="18" t="s">
        <v>77</v>
      </c>
      <c r="E39" s="18" t="s">
        <v>78</v>
      </c>
      <c r="F39" s="18" t="s">
        <v>82</v>
      </c>
      <c r="G39" s="29" t="s">
        <v>41</v>
      </c>
      <c r="H39" s="32">
        <v>48530</v>
      </c>
      <c r="I39" s="32">
        <v>952338</v>
      </c>
      <c r="J39" s="32">
        <v>945434</v>
      </c>
      <c r="K39" s="32">
        <v>1194355</v>
      </c>
      <c r="L39" s="32">
        <v>1689895</v>
      </c>
      <c r="M39" s="32">
        <v>1074060</v>
      </c>
      <c r="N39" s="32"/>
      <c r="O39" s="18" t="s">
        <v>80</v>
      </c>
      <c r="P39" s="19"/>
    </row>
    <row r="40" spans="1:16" ht="56.25">
      <c r="A40" s="13" t="s">
        <v>10</v>
      </c>
      <c r="B40" s="18" t="s">
        <v>11</v>
      </c>
      <c r="C40" s="18" t="s">
        <v>37</v>
      </c>
      <c r="D40" s="18" t="s">
        <v>77</v>
      </c>
      <c r="E40" s="18" t="s">
        <v>78</v>
      </c>
      <c r="F40" s="18" t="s">
        <v>83</v>
      </c>
      <c r="G40" s="29" t="s">
        <v>51</v>
      </c>
      <c r="H40" s="32">
        <v>2.71</v>
      </c>
      <c r="I40" s="32">
        <v>2.48</v>
      </c>
      <c r="J40" s="32">
        <v>43.02</v>
      </c>
      <c r="K40" s="32">
        <v>75.53</v>
      </c>
      <c r="L40" s="32">
        <v>4.41</v>
      </c>
      <c r="M40" s="32">
        <v>4.5999999999999996</v>
      </c>
      <c r="N40" s="32"/>
      <c r="O40" s="18" t="s">
        <v>80</v>
      </c>
      <c r="P40" s="19"/>
    </row>
    <row r="41" spans="1:16" ht="56.25">
      <c r="A41" s="13" t="s">
        <v>10</v>
      </c>
      <c r="B41" s="18" t="s">
        <v>11</v>
      </c>
      <c r="C41" s="18" t="s">
        <v>37</v>
      </c>
      <c r="D41" s="18" t="s">
        <v>77</v>
      </c>
      <c r="E41" s="18" t="s">
        <v>78</v>
      </c>
      <c r="F41" s="18" t="s">
        <v>84</v>
      </c>
      <c r="G41" s="29" t="s">
        <v>85</v>
      </c>
      <c r="H41" s="34">
        <v>22</v>
      </c>
      <c r="I41" s="34">
        <v>22</v>
      </c>
      <c r="J41" s="34">
        <v>22</v>
      </c>
      <c r="K41" s="34">
        <v>22</v>
      </c>
      <c r="L41" s="34">
        <v>22</v>
      </c>
      <c r="M41" s="32">
        <v>22</v>
      </c>
      <c r="N41" s="32"/>
      <c r="O41" s="18" t="s">
        <v>80</v>
      </c>
      <c r="P41" s="19" t="s">
        <v>667</v>
      </c>
    </row>
    <row r="42" spans="1:16" ht="56.25">
      <c r="A42" s="13" t="s">
        <v>10</v>
      </c>
      <c r="B42" s="18" t="s">
        <v>11</v>
      </c>
      <c r="C42" s="18" t="s">
        <v>37</v>
      </c>
      <c r="D42" s="18" t="s">
        <v>77</v>
      </c>
      <c r="E42" s="18" t="s">
        <v>78</v>
      </c>
      <c r="F42" s="18" t="s">
        <v>86</v>
      </c>
      <c r="G42" s="29" t="s">
        <v>85</v>
      </c>
      <c r="H42" s="34">
        <v>22</v>
      </c>
      <c r="I42" s="34">
        <v>22</v>
      </c>
      <c r="J42" s="34">
        <v>22</v>
      </c>
      <c r="K42" s="34">
        <v>22</v>
      </c>
      <c r="L42" s="34">
        <v>22</v>
      </c>
      <c r="M42" s="32">
        <v>22</v>
      </c>
      <c r="N42" s="32"/>
      <c r="O42" s="18" t="s">
        <v>80</v>
      </c>
      <c r="P42" s="19" t="s">
        <v>667</v>
      </c>
    </row>
    <row r="43" spans="1:16" ht="56.25">
      <c r="A43" s="13" t="s">
        <v>10</v>
      </c>
      <c r="B43" s="18" t="s">
        <v>11</v>
      </c>
      <c r="C43" s="18" t="s">
        <v>37</v>
      </c>
      <c r="D43" s="18" t="s">
        <v>77</v>
      </c>
      <c r="E43" s="18" t="s">
        <v>87</v>
      </c>
      <c r="F43" s="18" t="s">
        <v>88</v>
      </c>
      <c r="G43" s="29" t="s">
        <v>89</v>
      </c>
      <c r="H43" s="32">
        <v>0</v>
      </c>
      <c r="I43" s="32">
        <v>0</v>
      </c>
      <c r="J43" s="32">
        <v>0</v>
      </c>
      <c r="K43" s="32">
        <v>69782</v>
      </c>
      <c r="L43" s="32">
        <v>70903</v>
      </c>
      <c r="M43" s="32">
        <v>70503</v>
      </c>
      <c r="N43" s="32"/>
      <c r="O43" s="18" t="s">
        <v>80</v>
      </c>
      <c r="P43" s="19"/>
    </row>
    <row r="44" spans="1:16" ht="56.25">
      <c r="A44" s="13" t="s">
        <v>10</v>
      </c>
      <c r="B44" s="18" t="s">
        <v>11</v>
      </c>
      <c r="C44" s="18" t="s">
        <v>37</v>
      </c>
      <c r="D44" s="18" t="s">
        <v>77</v>
      </c>
      <c r="E44" s="18" t="s">
        <v>87</v>
      </c>
      <c r="F44" s="18" t="s">
        <v>90</v>
      </c>
      <c r="G44" s="29" t="s">
        <v>51</v>
      </c>
      <c r="H44" s="32">
        <v>0</v>
      </c>
      <c r="I44" s="32">
        <v>0</v>
      </c>
      <c r="J44" s="32">
        <v>0</v>
      </c>
      <c r="K44" s="32">
        <v>0</v>
      </c>
      <c r="L44" s="32">
        <v>-1.6</v>
      </c>
      <c r="M44" s="32">
        <v>0.56000000000000005</v>
      </c>
      <c r="N44" s="32"/>
      <c r="O44" s="18" t="s">
        <v>80</v>
      </c>
      <c r="P44" s="19"/>
    </row>
    <row r="45" spans="1:16" ht="56.25">
      <c r="A45" s="13" t="s">
        <v>10</v>
      </c>
      <c r="B45" s="18" t="s">
        <v>11</v>
      </c>
      <c r="C45" s="18" t="s">
        <v>37</v>
      </c>
      <c r="D45" s="18" t="s">
        <v>77</v>
      </c>
      <c r="E45" s="18" t="s">
        <v>87</v>
      </c>
      <c r="F45" s="18" t="s">
        <v>91</v>
      </c>
      <c r="G45" s="29" t="s">
        <v>41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2.0999999999999999E-3</v>
      </c>
      <c r="N45" s="32"/>
      <c r="O45" s="18" t="s">
        <v>80</v>
      </c>
      <c r="P45" s="19"/>
    </row>
    <row r="46" spans="1:16" ht="56.25">
      <c r="A46" s="13" t="s">
        <v>10</v>
      </c>
      <c r="B46" s="18" t="s">
        <v>11</v>
      </c>
      <c r="C46" s="18" t="s">
        <v>37</v>
      </c>
      <c r="D46" s="18" t="s">
        <v>92</v>
      </c>
      <c r="E46" s="18" t="s">
        <v>93</v>
      </c>
      <c r="F46" s="50" t="s">
        <v>94</v>
      </c>
      <c r="G46" s="38"/>
      <c r="H46" s="34"/>
      <c r="I46" s="34"/>
      <c r="J46" s="34"/>
      <c r="K46" s="34"/>
      <c r="L46" s="34"/>
      <c r="M46" s="34"/>
      <c r="N46" s="34"/>
      <c r="O46" s="50" t="s">
        <v>17</v>
      </c>
      <c r="P46" s="51"/>
    </row>
    <row r="47" spans="1:16" ht="56.25">
      <c r="A47" s="13" t="s">
        <v>10</v>
      </c>
      <c r="B47" s="18" t="s">
        <v>11</v>
      </c>
      <c r="C47" s="18" t="s">
        <v>37</v>
      </c>
      <c r="D47" s="18" t="s">
        <v>92</v>
      </c>
      <c r="E47" s="18" t="s">
        <v>93</v>
      </c>
      <c r="F47" s="18" t="s">
        <v>661</v>
      </c>
      <c r="G47" s="29" t="s">
        <v>76</v>
      </c>
      <c r="H47" s="32">
        <v>8</v>
      </c>
      <c r="I47" s="32">
        <v>10</v>
      </c>
      <c r="J47" s="32">
        <v>10</v>
      </c>
      <c r="K47" s="32">
        <v>13</v>
      </c>
      <c r="L47" s="32">
        <v>14</v>
      </c>
      <c r="M47" s="32">
        <v>14</v>
      </c>
      <c r="N47" s="32"/>
      <c r="O47" s="18" t="s">
        <v>17</v>
      </c>
      <c r="P47" s="19"/>
    </row>
    <row r="48" spans="1:16" ht="56.25">
      <c r="A48" s="13" t="s">
        <v>10</v>
      </c>
      <c r="B48" s="18" t="s">
        <v>11</v>
      </c>
      <c r="C48" s="18" t="s">
        <v>37</v>
      </c>
      <c r="D48" s="18" t="s">
        <v>92</v>
      </c>
      <c r="E48" s="18" t="s">
        <v>93</v>
      </c>
      <c r="F48" s="18" t="s">
        <v>662</v>
      </c>
      <c r="G48" s="29" t="s">
        <v>65</v>
      </c>
      <c r="H48" s="32">
        <v>1846</v>
      </c>
      <c r="I48" s="32">
        <v>2354</v>
      </c>
      <c r="J48" s="32">
        <v>2789</v>
      </c>
      <c r="K48" s="32">
        <v>27335</v>
      </c>
      <c r="L48" s="32">
        <v>30144</v>
      </c>
      <c r="M48" s="32">
        <v>32953</v>
      </c>
      <c r="N48" s="32"/>
      <c r="O48" s="18" t="s">
        <v>17</v>
      </c>
      <c r="P48" s="19"/>
    </row>
    <row r="49" spans="1:16" ht="56.25">
      <c r="A49" s="13" t="s">
        <v>10</v>
      </c>
      <c r="B49" s="18" t="s">
        <v>11</v>
      </c>
      <c r="C49" s="18" t="s">
        <v>37</v>
      </c>
      <c r="D49" s="18" t="s">
        <v>92</v>
      </c>
      <c r="E49" s="18" t="s">
        <v>93</v>
      </c>
      <c r="F49" s="18" t="s">
        <v>95</v>
      </c>
      <c r="G49" s="29" t="s">
        <v>51</v>
      </c>
      <c r="H49" s="32" t="s">
        <v>96</v>
      </c>
      <c r="I49" s="32" t="s">
        <v>97</v>
      </c>
      <c r="J49" s="32" t="s">
        <v>98</v>
      </c>
      <c r="K49" s="32" t="s">
        <v>668</v>
      </c>
      <c r="L49" s="32" t="s">
        <v>669</v>
      </c>
      <c r="M49" s="32" t="s">
        <v>670</v>
      </c>
      <c r="N49" s="32"/>
      <c r="O49" s="18" t="s">
        <v>17</v>
      </c>
      <c r="P49" s="19"/>
    </row>
    <row r="50" spans="1:16" ht="56.25">
      <c r="A50" s="13" t="s">
        <v>10</v>
      </c>
      <c r="B50" s="18" t="s">
        <v>11</v>
      </c>
      <c r="C50" s="18" t="s">
        <v>37</v>
      </c>
      <c r="D50" s="18" t="s">
        <v>99</v>
      </c>
      <c r="E50" s="18" t="s">
        <v>100</v>
      </c>
      <c r="F50" s="18" t="s">
        <v>101</v>
      </c>
      <c r="G50" s="29" t="s">
        <v>33</v>
      </c>
      <c r="H50" s="32">
        <v>4</v>
      </c>
      <c r="I50" s="32">
        <v>7</v>
      </c>
      <c r="J50" s="32">
        <v>7</v>
      </c>
      <c r="K50" s="32">
        <v>8</v>
      </c>
      <c r="L50" s="32">
        <v>8</v>
      </c>
      <c r="M50" s="32">
        <v>25</v>
      </c>
      <c r="N50" s="32"/>
      <c r="O50" s="18" t="s">
        <v>23</v>
      </c>
      <c r="P50" s="19"/>
    </row>
    <row r="51" spans="1:16" ht="56.25">
      <c r="A51" s="13" t="s">
        <v>10</v>
      </c>
      <c r="B51" s="18" t="s">
        <v>11</v>
      </c>
      <c r="C51" s="18" t="s">
        <v>37</v>
      </c>
      <c r="D51" s="18" t="s">
        <v>99</v>
      </c>
      <c r="E51" s="18" t="s">
        <v>102</v>
      </c>
      <c r="F51" s="18" t="s">
        <v>103</v>
      </c>
      <c r="G51" s="29" t="s">
        <v>65</v>
      </c>
      <c r="H51" s="32">
        <v>525</v>
      </c>
      <c r="I51" s="32">
        <v>524</v>
      </c>
      <c r="J51" s="32">
        <v>361</v>
      </c>
      <c r="K51" s="32">
        <v>334</v>
      </c>
      <c r="L51" s="32">
        <v>3707</v>
      </c>
      <c r="M51" s="32">
        <v>3178</v>
      </c>
      <c r="N51" s="32"/>
      <c r="O51" s="18" t="s">
        <v>23</v>
      </c>
      <c r="P51" s="19"/>
    </row>
    <row r="52" spans="1:16" ht="56.25">
      <c r="A52" s="13" t="s">
        <v>10</v>
      </c>
      <c r="B52" s="18" t="s">
        <v>11</v>
      </c>
      <c r="C52" s="18" t="s">
        <v>37</v>
      </c>
      <c r="D52" s="18" t="s">
        <v>99</v>
      </c>
      <c r="E52" s="18" t="s">
        <v>102</v>
      </c>
      <c r="F52" s="18" t="s">
        <v>104</v>
      </c>
      <c r="G52" s="29" t="s">
        <v>51</v>
      </c>
      <c r="H52" s="49">
        <v>230.66947327548857</v>
      </c>
      <c r="I52" s="49">
        <f t="shared" ref="I52:K52" si="0">SUM(I51-H51)*100/H51</f>
        <v>-0.19047619047619047</v>
      </c>
      <c r="J52" s="49">
        <f t="shared" si="0"/>
        <v>-31.106870229007633</v>
      </c>
      <c r="K52" s="49">
        <f t="shared" si="0"/>
        <v>-7.4792243767313016</v>
      </c>
      <c r="L52" s="49">
        <f>SUM(L51-K51)*100/K51</f>
        <v>1009.8802395209581</v>
      </c>
      <c r="M52" s="49">
        <f>SUM(M51-L51)*100/L51</f>
        <v>-14.270299433504182</v>
      </c>
      <c r="N52" s="32"/>
      <c r="O52" s="18" t="s">
        <v>23</v>
      </c>
      <c r="P52" s="19"/>
    </row>
    <row r="53" spans="1:16" ht="56.25">
      <c r="A53" s="13" t="s">
        <v>10</v>
      </c>
      <c r="B53" s="18" t="s">
        <v>11</v>
      </c>
      <c r="C53" s="18" t="s">
        <v>37</v>
      </c>
      <c r="D53" s="18" t="s">
        <v>99</v>
      </c>
      <c r="E53" s="18" t="s">
        <v>102</v>
      </c>
      <c r="F53" s="18" t="s">
        <v>105</v>
      </c>
      <c r="G53" s="29" t="s">
        <v>26</v>
      </c>
      <c r="H53" s="32">
        <v>1</v>
      </c>
      <c r="I53" s="32">
        <v>1</v>
      </c>
      <c r="J53" s="32">
        <v>1</v>
      </c>
      <c r="K53" s="32">
        <v>1</v>
      </c>
      <c r="L53" s="32">
        <v>5</v>
      </c>
      <c r="M53" s="32"/>
      <c r="N53" s="32"/>
      <c r="O53" s="18" t="s">
        <v>23</v>
      </c>
      <c r="P53" s="19"/>
    </row>
    <row r="54" spans="1:16" ht="56.25">
      <c r="A54" s="13" t="s">
        <v>10</v>
      </c>
      <c r="B54" s="18" t="s">
        <v>11</v>
      </c>
      <c r="C54" s="18" t="s">
        <v>37</v>
      </c>
      <c r="D54" s="18" t="s">
        <v>106</v>
      </c>
      <c r="E54" s="18" t="s">
        <v>107</v>
      </c>
      <c r="F54" s="18" t="s">
        <v>108</v>
      </c>
      <c r="G54" s="29" t="s">
        <v>26</v>
      </c>
      <c r="H54" s="32">
        <v>1</v>
      </c>
      <c r="I54" s="32">
        <v>1</v>
      </c>
      <c r="J54" s="32">
        <v>1</v>
      </c>
      <c r="K54" s="32">
        <v>1</v>
      </c>
      <c r="L54" s="32">
        <v>1</v>
      </c>
      <c r="M54" s="32">
        <v>1</v>
      </c>
      <c r="N54" s="32"/>
      <c r="O54" s="18" t="s">
        <v>23</v>
      </c>
      <c r="P54" s="19"/>
    </row>
    <row r="55" spans="1:16" ht="56.25">
      <c r="A55" s="13" t="s">
        <v>10</v>
      </c>
      <c r="B55" s="18" t="s">
        <v>11</v>
      </c>
      <c r="C55" s="18" t="s">
        <v>37</v>
      </c>
      <c r="D55" s="18" t="s">
        <v>106</v>
      </c>
      <c r="E55" s="18" t="s">
        <v>107</v>
      </c>
      <c r="F55" s="18" t="s">
        <v>109</v>
      </c>
      <c r="G55" s="29" t="s">
        <v>110</v>
      </c>
      <c r="H55" s="32">
        <v>6734183</v>
      </c>
      <c r="I55" s="32">
        <v>8558470</v>
      </c>
      <c r="J55" s="32">
        <v>11009520</v>
      </c>
      <c r="K55" s="32">
        <v>13183000</v>
      </c>
      <c r="L55" s="32">
        <v>3416000000</v>
      </c>
      <c r="M55" s="32">
        <v>14163081</v>
      </c>
      <c r="N55" s="32"/>
      <c r="O55" s="18" t="s">
        <v>23</v>
      </c>
      <c r="P55" s="19" t="s">
        <v>111</v>
      </c>
    </row>
    <row r="56" spans="1:16" ht="56.25">
      <c r="A56" s="13" t="s">
        <v>10</v>
      </c>
      <c r="B56" s="18" t="s">
        <v>11</v>
      </c>
      <c r="C56" s="18" t="s">
        <v>37</v>
      </c>
      <c r="D56" s="18" t="s">
        <v>106</v>
      </c>
      <c r="E56" s="18" t="s">
        <v>107</v>
      </c>
      <c r="F56" s="62" t="s">
        <v>112</v>
      </c>
      <c r="G56" s="63" t="s">
        <v>51</v>
      </c>
      <c r="H56" s="64">
        <v>63</v>
      </c>
      <c r="I56" s="64">
        <v>127</v>
      </c>
      <c r="J56" s="64">
        <v>127</v>
      </c>
      <c r="K56" s="64">
        <v>-25</v>
      </c>
      <c r="L56" s="64">
        <v>159.12</v>
      </c>
      <c r="M56" s="64">
        <v>0</v>
      </c>
      <c r="N56" s="64"/>
      <c r="O56" s="62" t="s">
        <v>23</v>
      </c>
      <c r="P56" s="19"/>
    </row>
    <row r="57" spans="1:16" ht="93.75">
      <c r="A57" s="13" t="s">
        <v>10</v>
      </c>
      <c r="B57" s="18" t="s">
        <v>11</v>
      </c>
      <c r="C57" s="18" t="s">
        <v>113</v>
      </c>
      <c r="D57" s="18" t="s">
        <v>114</v>
      </c>
      <c r="E57" s="18" t="s">
        <v>115</v>
      </c>
      <c r="F57" s="18" t="s">
        <v>116</v>
      </c>
      <c r="G57" s="29" t="s">
        <v>65</v>
      </c>
      <c r="H57" s="32">
        <v>50312</v>
      </c>
      <c r="I57" s="32">
        <v>52472</v>
      </c>
      <c r="J57" s="32">
        <v>54632</v>
      </c>
      <c r="K57" s="32">
        <v>0</v>
      </c>
      <c r="L57" s="32">
        <v>0</v>
      </c>
      <c r="M57" s="32">
        <v>0</v>
      </c>
      <c r="N57" s="32"/>
      <c r="O57" s="18" t="s">
        <v>17</v>
      </c>
      <c r="P57" s="19" t="s">
        <v>671</v>
      </c>
    </row>
    <row r="58" spans="1:16" ht="93.75">
      <c r="A58" s="13" t="s">
        <v>10</v>
      </c>
      <c r="B58" s="18" t="s">
        <v>11</v>
      </c>
      <c r="C58" s="18" t="s">
        <v>113</v>
      </c>
      <c r="D58" s="18" t="s">
        <v>114</v>
      </c>
      <c r="E58" s="18" t="s">
        <v>115</v>
      </c>
      <c r="F58" s="18" t="s">
        <v>117</v>
      </c>
      <c r="G58" s="29" t="s">
        <v>51</v>
      </c>
      <c r="H58" s="32">
        <v>27.984533591106814</v>
      </c>
      <c r="I58" s="32">
        <v>4.29</v>
      </c>
      <c r="J58" s="32">
        <v>4.12</v>
      </c>
      <c r="K58" s="32">
        <v>0</v>
      </c>
      <c r="L58" s="32">
        <v>0</v>
      </c>
      <c r="M58" s="32">
        <v>0</v>
      </c>
      <c r="N58" s="32"/>
      <c r="O58" s="18" t="s">
        <v>17</v>
      </c>
      <c r="P58" s="19" t="s">
        <v>671</v>
      </c>
    </row>
    <row r="59" spans="1:16" ht="56.25">
      <c r="A59" s="13" t="s">
        <v>10</v>
      </c>
      <c r="B59" s="18" t="s">
        <v>11</v>
      </c>
      <c r="C59" s="18" t="s">
        <v>113</v>
      </c>
      <c r="D59" s="18" t="s">
        <v>118</v>
      </c>
      <c r="E59" s="18" t="s">
        <v>119</v>
      </c>
      <c r="F59" s="18" t="s">
        <v>120</v>
      </c>
      <c r="G59" s="29" t="s">
        <v>51</v>
      </c>
      <c r="H59" s="32">
        <v>-2.75</v>
      </c>
      <c r="I59" s="32">
        <v>1.67</v>
      </c>
      <c r="J59" s="32">
        <v>2.5</v>
      </c>
      <c r="K59" s="32">
        <v>2.5</v>
      </c>
      <c r="L59" s="32">
        <v>2</v>
      </c>
      <c r="M59" s="32"/>
      <c r="N59" s="32"/>
      <c r="O59" s="18" t="s">
        <v>17</v>
      </c>
      <c r="P59" s="19"/>
    </row>
    <row r="60" spans="1:16" ht="56.25">
      <c r="A60" s="13" t="s">
        <v>10</v>
      </c>
      <c r="B60" s="18" t="s">
        <v>11</v>
      </c>
      <c r="C60" s="18" t="s">
        <v>113</v>
      </c>
      <c r="D60" s="18" t="s">
        <v>118</v>
      </c>
      <c r="E60" s="18" t="s">
        <v>121</v>
      </c>
      <c r="F60" s="18" t="s">
        <v>122</v>
      </c>
      <c r="G60" s="29" t="s">
        <v>51</v>
      </c>
      <c r="H60" s="32">
        <v>37.47</v>
      </c>
      <c r="I60" s="32">
        <v>5.12</v>
      </c>
      <c r="J60" s="32">
        <v>4.12</v>
      </c>
      <c r="K60" s="32">
        <v>4.12</v>
      </c>
      <c r="L60" s="32">
        <v>13.94</v>
      </c>
      <c r="M60" s="32"/>
      <c r="N60" s="32"/>
      <c r="O60" s="18" t="s">
        <v>17</v>
      </c>
      <c r="P60" s="19"/>
    </row>
    <row r="61" spans="1:16" ht="56.25">
      <c r="A61" s="13" t="s">
        <v>10</v>
      </c>
      <c r="B61" s="18" t="s">
        <v>11</v>
      </c>
      <c r="C61" s="18" t="s">
        <v>113</v>
      </c>
      <c r="D61" s="18" t="s">
        <v>118</v>
      </c>
      <c r="E61" s="18" t="s">
        <v>123</v>
      </c>
      <c r="F61" s="18" t="s">
        <v>124</v>
      </c>
      <c r="G61" s="29" t="s">
        <v>125</v>
      </c>
      <c r="H61" s="32">
        <v>9</v>
      </c>
      <c r="I61" s="32">
        <v>10</v>
      </c>
      <c r="J61" s="32">
        <v>10</v>
      </c>
      <c r="K61" s="32">
        <v>10</v>
      </c>
      <c r="L61" s="32">
        <v>10</v>
      </c>
      <c r="M61" s="32"/>
      <c r="N61" s="32"/>
      <c r="O61" s="18" t="s">
        <v>17</v>
      </c>
      <c r="P61" s="19"/>
    </row>
    <row r="62" spans="1:16" ht="56.25">
      <c r="A62" s="13" t="s">
        <v>10</v>
      </c>
      <c r="B62" s="18" t="s">
        <v>11</v>
      </c>
      <c r="C62" s="18" t="s">
        <v>113</v>
      </c>
      <c r="D62" s="18" t="s">
        <v>118</v>
      </c>
      <c r="E62" s="18" t="s">
        <v>123</v>
      </c>
      <c r="F62" s="18" t="s">
        <v>126</v>
      </c>
      <c r="G62" s="29" t="s">
        <v>127</v>
      </c>
      <c r="H62" s="32">
        <v>2250</v>
      </c>
      <c r="I62" s="32">
        <v>2500</v>
      </c>
      <c r="J62" s="32">
        <v>2500</v>
      </c>
      <c r="K62" s="32">
        <v>2500</v>
      </c>
      <c r="L62" s="32">
        <v>3000</v>
      </c>
      <c r="M62" s="32">
        <v>55066</v>
      </c>
      <c r="N62" s="32"/>
      <c r="O62" s="18" t="s">
        <v>17</v>
      </c>
      <c r="P62" s="19"/>
    </row>
    <row r="63" spans="1:16" ht="75">
      <c r="A63" s="13" t="s">
        <v>10</v>
      </c>
      <c r="B63" s="18" t="s">
        <v>11</v>
      </c>
      <c r="C63" s="18" t="s">
        <v>113</v>
      </c>
      <c r="D63" s="18" t="s">
        <v>128</v>
      </c>
      <c r="E63" s="18" t="s">
        <v>129</v>
      </c>
      <c r="F63" s="18" t="s">
        <v>130</v>
      </c>
      <c r="G63" s="29" t="s">
        <v>65</v>
      </c>
      <c r="H63" s="32">
        <v>1846</v>
      </c>
      <c r="I63" s="32">
        <v>2354</v>
      </c>
      <c r="J63" s="32">
        <v>2500</v>
      </c>
      <c r="K63" s="32">
        <v>2950</v>
      </c>
      <c r="L63" s="32">
        <v>3676</v>
      </c>
      <c r="M63" s="32"/>
      <c r="N63" s="32"/>
      <c r="O63" s="18" t="s">
        <v>17</v>
      </c>
      <c r="P63" s="19"/>
    </row>
    <row r="64" spans="1:16" ht="56.25">
      <c r="A64" s="13" t="s">
        <v>10</v>
      </c>
      <c r="B64" s="18" t="s">
        <v>11</v>
      </c>
      <c r="C64" s="18" t="s">
        <v>113</v>
      </c>
      <c r="D64" s="18" t="s">
        <v>128</v>
      </c>
      <c r="E64" s="18" t="s">
        <v>131</v>
      </c>
      <c r="F64" s="18" t="s">
        <v>132</v>
      </c>
      <c r="G64" s="29" t="s">
        <v>16</v>
      </c>
      <c r="H64" s="32">
        <v>8</v>
      </c>
      <c r="I64" s="32">
        <v>8</v>
      </c>
      <c r="J64" s="32">
        <v>8</v>
      </c>
      <c r="K64" s="32">
        <v>8</v>
      </c>
      <c r="L64" s="32">
        <v>8</v>
      </c>
      <c r="M64" s="32">
        <v>8</v>
      </c>
      <c r="N64" s="32"/>
      <c r="O64" s="18" t="s">
        <v>17</v>
      </c>
      <c r="P64" s="19"/>
    </row>
    <row r="65" spans="1:16" ht="56.25">
      <c r="A65" s="13" t="s">
        <v>10</v>
      </c>
      <c r="B65" s="18" t="s">
        <v>11</v>
      </c>
      <c r="C65" s="18" t="s">
        <v>113</v>
      </c>
      <c r="D65" s="18" t="s">
        <v>128</v>
      </c>
      <c r="E65" s="18" t="s">
        <v>133</v>
      </c>
      <c r="F65" s="18" t="s">
        <v>134</v>
      </c>
      <c r="G65" s="29" t="s">
        <v>110</v>
      </c>
      <c r="H65" s="32">
        <v>3089</v>
      </c>
      <c r="I65" s="32">
        <v>3089</v>
      </c>
      <c r="J65" s="32">
        <v>3089</v>
      </c>
      <c r="K65" s="32">
        <v>3039</v>
      </c>
      <c r="L65" s="32">
        <v>3150</v>
      </c>
      <c r="M65" s="32"/>
      <c r="N65" s="32"/>
      <c r="O65" s="18" t="s">
        <v>17</v>
      </c>
      <c r="P65" s="19"/>
    </row>
    <row r="66" spans="1:16" ht="56.25">
      <c r="A66" s="13" t="s">
        <v>10</v>
      </c>
      <c r="B66" s="18" t="s">
        <v>11</v>
      </c>
      <c r="C66" s="18" t="s">
        <v>113</v>
      </c>
      <c r="D66" s="18" t="s">
        <v>128</v>
      </c>
      <c r="E66" s="18" t="s">
        <v>135</v>
      </c>
      <c r="F66" s="50" t="s">
        <v>136</v>
      </c>
      <c r="G66" s="38" t="s">
        <v>110</v>
      </c>
      <c r="H66" s="34"/>
      <c r="I66" s="34"/>
      <c r="J66" s="34"/>
      <c r="K66" s="34"/>
      <c r="L66" s="34"/>
      <c r="M66" s="34"/>
      <c r="N66" s="34"/>
      <c r="O66" s="50" t="s">
        <v>17</v>
      </c>
      <c r="P66" s="51"/>
    </row>
    <row r="67" spans="1:16" ht="56.25">
      <c r="A67" s="13" t="s">
        <v>10</v>
      </c>
      <c r="B67" s="18" t="s">
        <v>11</v>
      </c>
      <c r="C67" s="18" t="s">
        <v>113</v>
      </c>
      <c r="D67" s="18" t="s">
        <v>128</v>
      </c>
      <c r="E67" s="18" t="s">
        <v>135</v>
      </c>
      <c r="F67" s="18" t="s">
        <v>656</v>
      </c>
      <c r="G67" s="29" t="s">
        <v>110</v>
      </c>
      <c r="H67" s="32">
        <v>3091</v>
      </c>
      <c r="I67" s="32">
        <v>3092</v>
      </c>
      <c r="J67" s="32">
        <v>3089</v>
      </c>
      <c r="K67" s="32">
        <v>3039</v>
      </c>
      <c r="L67" s="32">
        <v>3150</v>
      </c>
      <c r="M67" s="32"/>
      <c r="N67" s="32"/>
      <c r="O67" s="18" t="s">
        <v>17</v>
      </c>
      <c r="P67" s="19"/>
    </row>
    <row r="68" spans="1:16" ht="56.25">
      <c r="A68" s="13" t="s">
        <v>10</v>
      </c>
      <c r="B68" s="18" t="s">
        <v>11</v>
      </c>
      <c r="C68" s="18" t="s">
        <v>113</v>
      </c>
      <c r="D68" s="18" t="s">
        <v>128</v>
      </c>
      <c r="E68" s="18" t="s">
        <v>135</v>
      </c>
      <c r="F68" s="18" t="s">
        <v>657</v>
      </c>
      <c r="G68" s="29" t="s">
        <v>110</v>
      </c>
      <c r="H68" s="32">
        <v>2789</v>
      </c>
      <c r="I68" s="32">
        <v>2790</v>
      </c>
      <c r="J68" s="32">
        <v>2789</v>
      </c>
      <c r="K68" s="32">
        <v>2765</v>
      </c>
      <c r="L68" s="32">
        <v>2850</v>
      </c>
      <c r="M68" s="32"/>
      <c r="N68" s="32"/>
      <c r="O68" s="18" t="s">
        <v>17</v>
      </c>
      <c r="P68" s="19"/>
    </row>
    <row r="69" spans="1:16" ht="56.25">
      <c r="A69" s="13" t="s">
        <v>10</v>
      </c>
      <c r="B69" s="18" t="s">
        <v>11</v>
      </c>
      <c r="C69" s="18" t="s">
        <v>113</v>
      </c>
      <c r="D69" s="18" t="s">
        <v>128</v>
      </c>
      <c r="E69" s="18" t="s">
        <v>135</v>
      </c>
      <c r="F69" s="18" t="s">
        <v>137</v>
      </c>
      <c r="G69" s="29" t="s">
        <v>41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/>
      <c r="O69" s="18" t="s">
        <v>17</v>
      </c>
      <c r="P69" s="19"/>
    </row>
    <row r="70" spans="1:16" ht="56.25">
      <c r="A70" s="13" t="s">
        <v>10</v>
      </c>
      <c r="B70" s="18" t="s">
        <v>11</v>
      </c>
      <c r="C70" s="18" t="s">
        <v>113</v>
      </c>
      <c r="D70" s="18" t="s">
        <v>128</v>
      </c>
      <c r="E70" s="18" t="s">
        <v>135</v>
      </c>
      <c r="F70" s="18" t="s">
        <v>138</v>
      </c>
      <c r="G70" s="29" t="s">
        <v>41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/>
      <c r="O70" s="18" t="s">
        <v>17</v>
      </c>
      <c r="P70" s="19"/>
    </row>
    <row r="71" spans="1:16" ht="56.25">
      <c r="A71" s="13" t="s">
        <v>10</v>
      </c>
      <c r="B71" s="18" t="s">
        <v>11</v>
      </c>
      <c r="C71" s="18" t="s">
        <v>113</v>
      </c>
      <c r="D71" s="18" t="s">
        <v>128</v>
      </c>
      <c r="E71" s="18" t="s">
        <v>135</v>
      </c>
      <c r="F71" s="18" t="s">
        <v>139</v>
      </c>
      <c r="G71" s="29" t="s">
        <v>41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/>
      <c r="O71" s="18" t="s">
        <v>17</v>
      </c>
      <c r="P71" s="19"/>
    </row>
    <row r="72" spans="1:16" ht="56.25">
      <c r="A72" s="13" t="s">
        <v>10</v>
      </c>
      <c r="B72" s="18" t="s">
        <v>11</v>
      </c>
      <c r="C72" s="18" t="s">
        <v>113</v>
      </c>
      <c r="D72" s="18" t="s">
        <v>140</v>
      </c>
      <c r="E72" s="18" t="s">
        <v>141</v>
      </c>
      <c r="F72" s="18" t="s">
        <v>142</v>
      </c>
      <c r="G72" s="29" t="s">
        <v>127</v>
      </c>
      <c r="H72" s="32">
        <v>16872</v>
      </c>
      <c r="I72" s="32">
        <v>18464</v>
      </c>
      <c r="J72" s="32">
        <v>18830</v>
      </c>
      <c r="K72" s="32">
        <v>97743</v>
      </c>
      <c r="L72" s="32">
        <v>109089</v>
      </c>
      <c r="M72" s="32">
        <v>119214</v>
      </c>
      <c r="N72" s="32"/>
      <c r="O72" s="18" t="s">
        <v>17</v>
      </c>
      <c r="P72" s="19"/>
    </row>
    <row r="73" spans="1:16" ht="56.25">
      <c r="A73" s="13" t="s">
        <v>10</v>
      </c>
      <c r="B73" s="18" t="s">
        <v>11</v>
      </c>
      <c r="C73" s="18" t="s">
        <v>113</v>
      </c>
      <c r="D73" s="18" t="s">
        <v>140</v>
      </c>
      <c r="E73" s="18" t="s">
        <v>141</v>
      </c>
      <c r="F73" s="18" t="s">
        <v>143</v>
      </c>
      <c r="G73" s="29" t="s">
        <v>144</v>
      </c>
      <c r="H73" s="32">
        <v>375</v>
      </c>
      <c r="I73" s="32">
        <v>378</v>
      </c>
      <c r="J73" s="32">
        <v>400</v>
      </c>
      <c r="K73" s="32">
        <v>400</v>
      </c>
      <c r="L73" s="32">
        <v>405</v>
      </c>
      <c r="M73" s="32">
        <v>405</v>
      </c>
      <c r="N73" s="32"/>
      <c r="O73" s="18" t="s">
        <v>17</v>
      </c>
      <c r="P73" s="19"/>
    </row>
    <row r="74" spans="1:16" ht="56.25">
      <c r="A74" s="13" t="s">
        <v>10</v>
      </c>
      <c r="B74" s="18" t="s">
        <v>11</v>
      </c>
      <c r="C74" s="18" t="s">
        <v>113</v>
      </c>
      <c r="D74" s="18" t="s">
        <v>140</v>
      </c>
      <c r="E74" s="18" t="s">
        <v>141</v>
      </c>
      <c r="F74" s="18" t="s">
        <v>145</v>
      </c>
      <c r="G74" s="29" t="s">
        <v>51</v>
      </c>
      <c r="H74" s="32">
        <v>0.25380710659898476</v>
      </c>
      <c r="I74" s="32">
        <v>0.25</v>
      </c>
      <c r="J74" s="32">
        <v>1.01</v>
      </c>
      <c r="K74" s="32">
        <v>0</v>
      </c>
      <c r="L74" s="32">
        <v>1.25</v>
      </c>
      <c r="M74" s="32">
        <v>0</v>
      </c>
      <c r="N74" s="32"/>
      <c r="O74" s="18" t="s">
        <v>17</v>
      </c>
      <c r="P74" s="19"/>
    </row>
    <row r="75" spans="1:16" ht="56.25">
      <c r="A75" s="13" t="s">
        <v>10</v>
      </c>
      <c r="B75" s="18" t="s">
        <v>11</v>
      </c>
      <c r="C75" s="18" t="s">
        <v>113</v>
      </c>
      <c r="D75" s="18" t="s">
        <v>140</v>
      </c>
      <c r="E75" s="18" t="s">
        <v>141</v>
      </c>
      <c r="F75" s="18" t="s">
        <v>146</v>
      </c>
      <c r="G75" s="29" t="s">
        <v>110</v>
      </c>
      <c r="H75" s="32">
        <v>354312000</v>
      </c>
      <c r="I75" s="32">
        <v>276952500</v>
      </c>
      <c r="J75" s="32">
        <v>235375000</v>
      </c>
      <c r="K75" s="32">
        <v>1466137500</v>
      </c>
      <c r="L75" s="32">
        <v>1228345307</v>
      </c>
      <c r="M75" s="32">
        <v>106392797</v>
      </c>
      <c r="N75" s="32"/>
      <c r="O75" s="18" t="s">
        <v>17</v>
      </c>
      <c r="P75" s="19"/>
    </row>
    <row r="76" spans="1:16" ht="75">
      <c r="A76" s="13" t="s">
        <v>10</v>
      </c>
      <c r="B76" s="18" t="s">
        <v>11</v>
      </c>
      <c r="C76" s="18" t="s">
        <v>147</v>
      </c>
      <c r="D76" s="18" t="s">
        <v>148</v>
      </c>
      <c r="E76" s="18" t="s">
        <v>149</v>
      </c>
      <c r="F76" s="18" t="s">
        <v>150</v>
      </c>
      <c r="G76" s="29" t="s">
        <v>22</v>
      </c>
      <c r="H76" s="32">
        <v>1</v>
      </c>
      <c r="I76" s="32">
        <v>1</v>
      </c>
      <c r="J76" s="32">
        <v>1</v>
      </c>
      <c r="K76" s="32">
        <v>1</v>
      </c>
      <c r="L76" s="32">
        <v>1</v>
      </c>
      <c r="M76" s="32">
        <v>1</v>
      </c>
      <c r="N76" s="32"/>
      <c r="O76" s="18" t="s">
        <v>151</v>
      </c>
      <c r="P76" s="19"/>
    </row>
    <row r="77" spans="1:16" ht="75">
      <c r="A77" s="13" t="s">
        <v>10</v>
      </c>
      <c r="B77" s="18" t="s">
        <v>11</v>
      </c>
      <c r="C77" s="18" t="s">
        <v>147</v>
      </c>
      <c r="D77" s="18" t="s">
        <v>148</v>
      </c>
      <c r="E77" s="18" t="s">
        <v>149</v>
      </c>
      <c r="F77" s="18" t="s">
        <v>152</v>
      </c>
      <c r="G77" s="29" t="s">
        <v>51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/>
      <c r="O77" s="18" t="s">
        <v>151</v>
      </c>
      <c r="P77" s="19"/>
    </row>
    <row r="78" spans="1:16" ht="75">
      <c r="A78" s="13" t="s">
        <v>10</v>
      </c>
      <c r="B78" s="18" t="s">
        <v>11</v>
      </c>
      <c r="C78" s="18" t="s">
        <v>147</v>
      </c>
      <c r="D78" s="18" t="s">
        <v>148</v>
      </c>
      <c r="E78" s="18" t="s">
        <v>149</v>
      </c>
      <c r="F78" s="18" t="s">
        <v>153</v>
      </c>
      <c r="G78" s="29" t="s">
        <v>154</v>
      </c>
      <c r="H78" s="32">
        <v>7</v>
      </c>
      <c r="I78" s="32">
        <v>9</v>
      </c>
      <c r="J78" s="32">
        <v>9</v>
      </c>
      <c r="K78" s="32">
        <v>9</v>
      </c>
      <c r="L78" s="32">
        <v>10</v>
      </c>
      <c r="M78" s="32"/>
      <c r="N78" s="32"/>
      <c r="O78" s="18" t="s">
        <v>17</v>
      </c>
      <c r="P78" s="19"/>
    </row>
    <row r="79" spans="1:16" ht="56.25">
      <c r="A79" s="13" t="s">
        <v>10</v>
      </c>
      <c r="B79" s="18" t="s">
        <v>11</v>
      </c>
      <c r="C79" s="18" t="s">
        <v>147</v>
      </c>
      <c r="D79" s="18" t="s">
        <v>148</v>
      </c>
      <c r="E79" s="18" t="s">
        <v>155</v>
      </c>
      <c r="F79" s="18" t="s">
        <v>156</v>
      </c>
      <c r="G79" s="29" t="s">
        <v>65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/>
      <c r="O79" s="18" t="s">
        <v>17</v>
      </c>
      <c r="P79" s="19"/>
    </row>
    <row r="80" spans="1:16" ht="56.25">
      <c r="A80" s="13" t="s">
        <v>10</v>
      </c>
      <c r="B80" s="18" t="s">
        <v>11</v>
      </c>
      <c r="C80" s="18" t="s">
        <v>147</v>
      </c>
      <c r="D80" s="18" t="s">
        <v>148</v>
      </c>
      <c r="E80" s="18" t="s">
        <v>155</v>
      </c>
      <c r="F80" s="18" t="s">
        <v>157</v>
      </c>
      <c r="G80" s="29" t="s">
        <v>51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/>
      <c r="O80" s="18" t="s">
        <v>17</v>
      </c>
      <c r="P80" s="19"/>
    </row>
    <row r="81" spans="1:16" ht="93.75">
      <c r="A81" s="13" t="s">
        <v>10</v>
      </c>
      <c r="B81" s="18" t="s">
        <v>11</v>
      </c>
      <c r="C81" s="18" t="s">
        <v>147</v>
      </c>
      <c r="D81" s="18" t="s">
        <v>158</v>
      </c>
      <c r="E81" s="18" t="s">
        <v>159</v>
      </c>
      <c r="F81" s="18" t="s">
        <v>160</v>
      </c>
      <c r="G81" s="29" t="s">
        <v>154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/>
      <c r="O81" s="18" t="s">
        <v>151</v>
      </c>
      <c r="P81" s="19"/>
    </row>
    <row r="82" spans="1:16" ht="93.75">
      <c r="A82" s="13" t="s">
        <v>10</v>
      </c>
      <c r="B82" s="18" t="s">
        <v>11</v>
      </c>
      <c r="C82" s="18" t="s">
        <v>147</v>
      </c>
      <c r="D82" s="18" t="s">
        <v>158</v>
      </c>
      <c r="E82" s="18" t="s">
        <v>159</v>
      </c>
      <c r="F82" s="18" t="s">
        <v>161</v>
      </c>
      <c r="G82" s="29" t="s">
        <v>51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/>
      <c r="O82" s="18" t="s">
        <v>151</v>
      </c>
      <c r="P82" s="19"/>
    </row>
    <row r="83" spans="1:16" ht="56.25">
      <c r="A83" s="13" t="s">
        <v>10</v>
      </c>
      <c r="B83" s="18" t="s">
        <v>11</v>
      </c>
      <c r="C83" s="18" t="s">
        <v>147</v>
      </c>
      <c r="D83" s="18" t="s">
        <v>158</v>
      </c>
      <c r="E83" s="18" t="s">
        <v>162</v>
      </c>
      <c r="F83" s="18" t="s">
        <v>163</v>
      </c>
      <c r="G83" s="29" t="s">
        <v>65</v>
      </c>
      <c r="H83" s="32">
        <v>1846</v>
      </c>
      <c r="I83" s="32">
        <v>2354</v>
      </c>
      <c r="J83" s="32">
        <v>2789</v>
      </c>
      <c r="K83" s="32">
        <v>3235</v>
      </c>
      <c r="L83" s="32">
        <v>3676</v>
      </c>
      <c r="M83" s="32"/>
      <c r="N83" s="32"/>
      <c r="O83" s="18" t="s">
        <v>17</v>
      </c>
      <c r="P83" s="19"/>
    </row>
    <row r="84" spans="1:16" ht="56.25">
      <c r="A84" s="13" t="s">
        <v>10</v>
      </c>
      <c r="B84" s="18" t="s">
        <v>11</v>
      </c>
      <c r="C84" s="18" t="s">
        <v>147</v>
      </c>
      <c r="D84" s="18" t="s">
        <v>158</v>
      </c>
      <c r="E84" s="18" t="s">
        <v>162</v>
      </c>
      <c r="F84" s="18" t="s">
        <v>164</v>
      </c>
      <c r="G84" s="29" t="s">
        <v>51</v>
      </c>
      <c r="H84" s="32">
        <v>14.943960149439601</v>
      </c>
      <c r="I84" s="32">
        <f>SUM(I83-H83)*100/I83</f>
        <v>21.580288870008495</v>
      </c>
      <c r="J84" s="32">
        <f>SUM(J83-I83)*100/J83</f>
        <v>15.596988167802079</v>
      </c>
      <c r="K84" s="32">
        <f>SUM(K83-J83)*100/K83</f>
        <v>13.786707882534776</v>
      </c>
      <c r="L84" s="32">
        <f>SUM(L83-K83)*100/L83</f>
        <v>11.996735582154516</v>
      </c>
      <c r="M84" s="32"/>
      <c r="N84" s="32"/>
      <c r="O84" s="18" t="s">
        <v>17</v>
      </c>
      <c r="P84" s="19"/>
    </row>
    <row r="85" spans="1:16" ht="93.75">
      <c r="A85" s="13" t="s">
        <v>10</v>
      </c>
      <c r="B85" s="18" t="s">
        <v>11</v>
      </c>
      <c r="C85" s="18" t="s">
        <v>147</v>
      </c>
      <c r="D85" s="18" t="s">
        <v>165</v>
      </c>
      <c r="E85" s="18" t="s">
        <v>166</v>
      </c>
      <c r="F85" s="18" t="s">
        <v>167</v>
      </c>
      <c r="G85" s="29" t="s">
        <v>65</v>
      </c>
      <c r="H85" s="32">
        <v>5</v>
      </c>
      <c r="I85" s="32">
        <v>6</v>
      </c>
      <c r="J85" s="32">
        <v>7</v>
      </c>
      <c r="K85" s="32">
        <v>7</v>
      </c>
      <c r="L85" s="32">
        <v>7</v>
      </c>
      <c r="M85" s="32">
        <v>5</v>
      </c>
      <c r="N85" s="32"/>
      <c r="O85" s="18" t="s">
        <v>151</v>
      </c>
      <c r="P85" s="19"/>
    </row>
    <row r="86" spans="1:16" ht="75">
      <c r="A86" s="13" t="s">
        <v>10</v>
      </c>
      <c r="B86" s="18" t="s">
        <v>11</v>
      </c>
      <c r="C86" s="18" t="s">
        <v>147</v>
      </c>
      <c r="D86" s="18" t="s">
        <v>165</v>
      </c>
      <c r="E86" s="18" t="s">
        <v>168</v>
      </c>
      <c r="F86" s="18" t="s">
        <v>169</v>
      </c>
      <c r="G86" s="29" t="s">
        <v>170</v>
      </c>
      <c r="H86" s="32">
        <v>13</v>
      </c>
      <c r="I86" s="32">
        <v>17</v>
      </c>
      <c r="J86" s="32">
        <v>17</v>
      </c>
      <c r="K86" s="32">
        <v>17</v>
      </c>
      <c r="L86" s="32">
        <v>17</v>
      </c>
      <c r="M86" s="32">
        <v>50</v>
      </c>
      <c r="N86" s="32"/>
      <c r="O86" s="18" t="s">
        <v>151</v>
      </c>
      <c r="P86" s="19"/>
    </row>
    <row r="87" spans="1:16" ht="56.25">
      <c r="A87" s="13" t="s">
        <v>10</v>
      </c>
      <c r="B87" s="18" t="s">
        <v>11</v>
      </c>
      <c r="C87" s="18" t="s">
        <v>171</v>
      </c>
      <c r="D87" s="18" t="s">
        <v>172</v>
      </c>
      <c r="E87" s="18" t="s">
        <v>173</v>
      </c>
      <c r="F87" s="18" t="s">
        <v>174</v>
      </c>
      <c r="G87" s="29" t="s">
        <v>175</v>
      </c>
      <c r="H87" s="32">
        <v>0</v>
      </c>
      <c r="I87" s="32">
        <v>31</v>
      </c>
      <c r="J87" s="32">
        <v>31</v>
      </c>
      <c r="K87" s="32">
        <v>31</v>
      </c>
      <c r="L87" s="32">
        <v>30</v>
      </c>
      <c r="M87" s="32">
        <v>26</v>
      </c>
      <c r="N87" s="32"/>
      <c r="O87" s="18" t="s">
        <v>151</v>
      </c>
      <c r="P87" s="19"/>
    </row>
    <row r="88" spans="1:16" ht="75">
      <c r="A88" s="13" t="s">
        <v>10</v>
      </c>
      <c r="B88" s="18" t="s">
        <v>11</v>
      </c>
      <c r="C88" s="18" t="s">
        <v>171</v>
      </c>
      <c r="D88" s="18" t="s">
        <v>176</v>
      </c>
      <c r="E88" s="18" t="s">
        <v>177</v>
      </c>
      <c r="F88" s="18" t="s">
        <v>178</v>
      </c>
      <c r="G88" s="29" t="s">
        <v>110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/>
      <c r="O88" s="18" t="s">
        <v>17</v>
      </c>
      <c r="P88" s="19"/>
    </row>
    <row r="89" spans="1:16" ht="75">
      <c r="A89" s="13" t="s">
        <v>10</v>
      </c>
      <c r="B89" s="18" t="s">
        <v>11</v>
      </c>
      <c r="C89" s="18" t="s">
        <v>171</v>
      </c>
      <c r="D89" s="18" t="s">
        <v>176</v>
      </c>
      <c r="E89" s="18" t="s">
        <v>177</v>
      </c>
      <c r="F89" s="18" t="s">
        <v>179</v>
      </c>
      <c r="G89" s="29" t="s">
        <v>51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/>
      <c r="O89" s="18" t="s">
        <v>17</v>
      </c>
      <c r="P89" s="19"/>
    </row>
    <row r="90" spans="1:16" ht="75">
      <c r="A90" s="13" t="s">
        <v>10</v>
      </c>
      <c r="B90" s="18" t="s">
        <v>11</v>
      </c>
      <c r="C90" s="18" t="s">
        <v>171</v>
      </c>
      <c r="D90" s="18" t="s">
        <v>176</v>
      </c>
      <c r="E90" s="18" t="s">
        <v>177</v>
      </c>
      <c r="F90" s="18" t="s">
        <v>180</v>
      </c>
      <c r="G90" s="29" t="s">
        <v>22</v>
      </c>
      <c r="H90" s="32">
        <v>4</v>
      </c>
      <c r="I90" s="32">
        <v>5</v>
      </c>
      <c r="J90" s="32">
        <v>5</v>
      </c>
      <c r="K90" s="32">
        <v>5</v>
      </c>
      <c r="L90" s="32">
        <v>5</v>
      </c>
      <c r="M90" s="32">
        <v>5</v>
      </c>
      <c r="N90" s="32"/>
      <c r="O90" s="18" t="s">
        <v>17</v>
      </c>
      <c r="P90" s="19"/>
    </row>
    <row r="91" spans="1:16" ht="56.25">
      <c r="A91" s="13" t="s">
        <v>10</v>
      </c>
      <c r="B91" s="18" t="s">
        <v>11</v>
      </c>
      <c r="C91" s="18" t="s">
        <v>181</v>
      </c>
      <c r="D91" s="18" t="s">
        <v>182</v>
      </c>
      <c r="E91" s="18" t="s">
        <v>183</v>
      </c>
      <c r="F91" s="18" t="s">
        <v>184</v>
      </c>
      <c r="G91" s="29" t="s">
        <v>65</v>
      </c>
      <c r="H91" s="32">
        <v>9</v>
      </c>
      <c r="I91" s="32">
        <v>9</v>
      </c>
      <c r="J91" s="32">
        <v>9</v>
      </c>
      <c r="K91" s="32">
        <v>10</v>
      </c>
      <c r="L91" s="32">
        <v>11</v>
      </c>
      <c r="M91" s="32">
        <v>11</v>
      </c>
      <c r="N91" s="32"/>
      <c r="O91" s="18" t="s">
        <v>185</v>
      </c>
      <c r="P91" s="19"/>
    </row>
    <row r="92" spans="1:16" ht="56.25">
      <c r="A92" s="13" t="s">
        <v>10</v>
      </c>
      <c r="B92" s="18" t="s">
        <v>11</v>
      </c>
      <c r="C92" s="18" t="s">
        <v>181</v>
      </c>
      <c r="D92" s="18" t="s">
        <v>182</v>
      </c>
      <c r="E92" s="18" t="s">
        <v>186</v>
      </c>
      <c r="F92" s="18" t="s">
        <v>187</v>
      </c>
      <c r="G92" s="29" t="s">
        <v>188</v>
      </c>
      <c r="H92" s="32">
        <v>15667</v>
      </c>
      <c r="I92" s="32">
        <v>13479</v>
      </c>
      <c r="J92" s="32">
        <v>13479</v>
      </c>
      <c r="K92" s="32">
        <v>13479</v>
      </c>
      <c r="L92" s="32">
        <v>15700</v>
      </c>
      <c r="M92" s="32">
        <v>13980.5</v>
      </c>
      <c r="N92" s="32"/>
      <c r="O92" s="18" t="s">
        <v>189</v>
      </c>
      <c r="P92" s="19"/>
    </row>
    <row r="93" spans="1:16" ht="56.25">
      <c r="A93" s="13" t="s">
        <v>10</v>
      </c>
      <c r="B93" s="18" t="s">
        <v>11</v>
      </c>
      <c r="C93" s="18" t="s">
        <v>181</v>
      </c>
      <c r="D93" s="18" t="s">
        <v>182</v>
      </c>
      <c r="E93" s="18" t="s">
        <v>186</v>
      </c>
      <c r="F93" s="18" t="s">
        <v>190</v>
      </c>
      <c r="G93" s="29" t="s">
        <v>110</v>
      </c>
      <c r="H93" s="32">
        <v>21000</v>
      </c>
      <c r="I93" s="32">
        <v>15000</v>
      </c>
      <c r="J93" s="32">
        <v>15000</v>
      </c>
      <c r="K93" s="32">
        <v>15000</v>
      </c>
      <c r="L93" s="32">
        <v>15875</v>
      </c>
      <c r="M93" s="32">
        <v>17401.7</v>
      </c>
      <c r="N93" s="32"/>
      <c r="O93" s="18" t="s">
        <v>185</v>
      </c>
      <c r="P93" s="19"/>
    </row>
    <row r="94" spans="1:16" ht="56.25">
      <c r="A94" s="13" t="s">
        <v>10</v>
      </c>
      <c r="B94" s="18" t="s">
        <v>11</v>
      </c>
      <c r="C94" s="18" t="s">
        <v>181</v>
      </c>
      <c r="D94" s="18" t="s">
        <v>182</v>
      </c>
      <c r="E94" s="18" t="s">
        <v>191</v>
      </c>
      <c r="F94" s="18" t="s">
        <v>192</v>
      </c>
      <c r="G94" s="29" t="s">
        <v>22</v>
      </c>
      <c r="H94" s="32">
        <v>21</v>
      </c>
      <c r="I94" s="32">
        <v>22</v>
      </c>
      <c r="J94" s="32">
        <v>22</v>
      </c>
      <c r="K94" s="32">
        <v>22</v>
      </c>
      <c r="L94" s="32">
        <v>12</v>
      </c>
      <c r="M94" s="32">
        <v>14</v>
      </c>
      <c r="N94" s="32"/>
      <c r="O94" s="18" t="s">
        <v>185</v>
      </c>
      <c r="P94" s="19"/>
    </row>
    <row r="95" spans="1:16" ht="93.75">
      <c r="A95" s="13" t="s">
        <v>10</v>
      </c>
      <c r="B95" s="18" t="s">
        <v>11</v>
      </c>
      <c r="C95" s="18" t="s">
        <v>181</v>
      </c>
      <c r="D95" s="18" t="s">
        <v>193</v>
      </c>
      <c r="E95" s="18" t="s">
        <v>194</v>
      </c>
      <c r="F95" s="18" t="s">
        <v>195</v>
      </c>
      <c r="G95" s="29" t="s">
        <v>196</v>
      </c>
      <c r="H95" s="32">
        <v>18</v>
      </c>
      <c r="I95" s="32">
        <v>28</v>
      </c>
      <c r="J95" s="32">
        <v>28</v>
      </c>
      <c r="K95" s="32">
        <v>6</v>
      </c>
      <c r="L95" s="32">
        <v>6</v>
      </c>
      <c r="M95" s="32">
        <v>4</v>
      </c>
      <c r="N95" s="32"/>
      <c r="O95" s="18" t="s">
        <v>185</v>
      </c>
      <c r="P95" s="19"/>
    </row>
    <row r="96" spans="1:16" ht="56.25">
      <c r="A96" s="13" t="s">
        <v>10</v>
      </c>
      <c r="B96" s="18" t="s">
        <v>11</v>
      </c>
      <c r="C96" s="18" t="s">
        <v>181</v>
      </c>
      <c r="D96" s="18" t="s">
        <v>193</v>
      </c>
      <c r="E96" s="18" t="s">
        <v>197</v>
      </c>
      <c r="F96" s="18" t="s">
        <v>198</v>
      </c>
      <c r="G96" s="29" t="s">
        <v>127</v>
      </c>
      <c r="H96" s="32">
        <v>283</v>
      </c>
      <c r="I96" s="32">
        <v>312</v>
      </c>
      <c r="J96" s="32">
        <v>312</v>
      </c>
      <c r="K96" s="32">
        <v>54</v>
      </c>
      <c r="L96" s="32">
        <v>54</v>
      </c>
      <c r="M96" s="32">
        <v>23.6</v>
      </c>
      <c r="N96" s="32"/>
      <c r="O96" s="18" t="s">
        <v>185</v>
      </c>
      <c r="P96" s="19"/>
    </row>
    <row r="97" spans="1:16" ht="56.25">
      <c r="A97" s="13" t="s">
        <v>10</v>
      </c>
      <c r="B97" s="18" t="s">
        <v>11</v>
      </c>
      <c r="C97" s="18" t="s">
        <v>181</v>
      </c>
      <c r="D97" s="18" t="s">
        <v>193</v>
      </c>
      <c r="E97" s="18" t="s">
        <v>197</v>
      </c>
      <c r="F97" s="18" t="s">
        <v>199</v>
      </c>
      <c r="G97" s="29" t="s">
        <v>110</v>
      </c>
      <c r="H97" s="32">
        <v>12715156</v>
      </c>
      <c r="I97" s="32">
        <v>15600000</v>
      </c>
      <c r="J97" s="32">
        <v>15600000</v>
      </c>
      <c r="K97" s="32">
        <v>15600000</v>
      </c>
      <c r="L97" s="32">
        <v>320000</v>
      </c>
      <c r="M97" s="32">
        <v>1179665</v>
      </c>
      <c r="N97" s="32"/>
      <c r="O97" s="18" t="s">
        <v>185</v>
      </c>
      <c r="P97" s="19"/>
    </row>
    <row r="98" spans="1:16" ht="56.25">
      <c r="A98" s="13" t="s">
        <v>10</v>
      </c>
      <c r="B98" s="18" t="s">
        <v>11</v>
      </c>
      <c r="C98" s="18" t="s">
        <v>181</v>
      </c>
      <c r="D98" s="18" t="s">
        <v>200</v>
      </c>
      <c r="E98" s="18" t="s">
        <v>201</v>
      </c>
      <c r="F98" s="18" t="s">
        <v>202</v>
      </c>
      <c r="G98" s="29" t="s">
        <v>203</v>
      </c>
      <c r="H98" s="32">
        <v>24</v>
      </c>
      <c r="I98" s="32">
        <v>27</v>
      </c>
      <c r="J98" s="32">
        <v>27</v>
      </c>
      <c r="K98" s="32">
        <v>36</v>
      </c>
      <c r="L98" s="32">
        <v>36</v>
      </c>
      <c r="M98" s="32">
        <v>36</v>
      </c>
      <c r="N98" s="32"/>
      <c r="O98" s="18" t="s">
        <v>185</v>
      </c>
      <c r="P98" s="19"/>
    </row>
    <row r="99" spans="1:16" ht="56.25">
      <c r="A99" s="13" t="s">
        <v>10</v>
      </c>
      <c r="B99" s="18" t="s">
        <v>11</v>
      </c>
      <c r="C99" s="18" t="s">
        <v>181</v>
      </c>
      <c r="D99" s="18" t="s">
        <v>200</v>
      </c>
      <c r="E99" s="18" t="s">
        <v>201</v>
      </c>
      <c r="F99" s="18" t="s">
        <v>204</v>
      </c>
      <c r="G99" s="29" t="s">
        <v>203</v>
      </c>
      <c r="H99" s="32">
        <v>5</v>
      </c>
      <c r="I99" s="32">
        <v>6</v>
      </c>
      <c r="J99" s="32">
        <v>6</v>
      </c>
      <c r="K99" s="32">
        <v>9</v>
      </c>
      <c r="L99" s="32">
        <v>9</v>
      </c>
      <c r="M99" s="32">
        <v>3</v>
      </c>
      <c r="N99" s="32"/>
      <c r="O99" s="18" t="s">
        <v>185</v>
      </c>
      <c r="P99" s="19"/>
    </row>
    <row r="100" spans="1:16" ht="56.25">
      <c r="A100" s="13" t="s">
        <v>10</v>
      </c>
      <c r="B100" s="18" t="s">
        <v>11</v>
      </c>
      <c r="C100" s="18" t="s">
        <v>181</v>
      </c>
      <c r="D100" s="18" t="s">
        <v>200</v>
      </c>
      <c r="E100" s="18" t="s">
        <v>201</v>
      </c>
      <c r="F100" s="18" t="s">
        <v>205</v>
      </c>
      <c r="G100" s="29" t="s">
        <v>127</v>
      </c>
      <c r="H100" s="32">
        <v>1965</v>
      </c>
      <c r="I100" s="32">
        <v>2520</v>
      </c>
      <c r="J100" s="32">
        <v>2520</v>
      </c>
      <c r="K100" s="32">
        <v>151</v>
      </c>
      <c r="L100" s="32">
        <v>153</v>
      </c>
      <c r="M100" s="32">
        <v>1216</v>
      </c>
      <c r="N100" s="32"/>
      <c r="O100" s="18" t="s">
        <v>185</v>
      </c>
      <c r="P100" s="19"/>
    </row>
    <row r="101" spans="1:16" ht="56.25">
      <c r="A101" s="13" t="s">
        <v>10</v>
      </c>
      <c r="B101" s="18" t="s">
        <v>11</v>
      </c>
      <c r="C101" s="18" t="s">
        <v>181</v>
      </c>
      <c r="D101" s="18" t="s">
        <v>200</v>
      </c>
      <c r="E101" s="18" t="s">
        <v>201</v>
      </c>
      <c r="F101" s="18" t="s">
        <v>206</v>
      </c>
      <c r="G101" s="29" t="s">
        <v>51</v>
      </c>
      <c r="H101" s="32">
        <v>29.14</v>
      </c>
      <c r="I101" s="32">
        <v>28.24</v>
      </c>
      <c r="J101" s="32">
        <v>28.24</v>
      </c>
      <c r="K101" s="32">
        <v>-94.01</v>
      </c>
      <c r="L101" s="32">
        <v>1.32</v>
      </c>
      <c r="M101" s="32">
        <v>694.8</v>
      </c>
      <c r="N101" s="32"/>
      <c r="O101" s="18" t="s">
        <v>185</v>
      </c>
      <c r="P101" s="19"/>
    </row>
    <row r="102" spans="1:16" ht="56.25">
      <c r="A102" s="13" t="s">
        <v>10</v>
      </c>
      <c r="B102" s="18" t="s">
        <v>11</v>
      </c>
      <c r="C102" s="18" t="s">
        <v>181</v>
      </c>
      <c r="D102" s="18" t="s">
        <v>200</v>
      </c>
      <c r="E102" s="18" t="s">
        <v>201</v>
      </c>
      <c r="F102" s="18" t="s">
        <v>207</v>
      </c>
      <c r="G102" s="29" t="s">
        <v>127</v>
      </c>
      <c r="H102" s="32">
        <v>7862</v>
      </c>
      <c r="I102" s="32">
        <v>8160</v>
      </c>
      <c r="J102" s="32">
        <v>8160</v>
      </c>
      <c r="K102" s="32">
        <v>1180</v>
      </c>
      <c r="L102" s="32">
        <v>920</v>
      </c>
      <c r="M102" s="32">
        <v>178</v>
      </c>
      <c r="N102" s="32"/>
      <c r="O102" s="18" t="s">
        <v>185</v>
      </c>
      <c r="P102" s="19"/>
    </row>
    <row r="103" spans="1:16" ht="56.25">
      <c r="A103" s="13" t="s">
        <v>10</v>
      </c>
      <c r="B103" s="18" t="s">
        <v>11</v>
      </c>
      <c r="C103" s="18" t="s">
        <v>181</v>
      </c>
      <c r="D103" s="18" t="s">
        <v>200</v>
      </c>
      <c r="E103" s="18" t="s">
        <v>201</v>
      </c>
      <c r="F103" s="18" t="s">
        <v>208</v>
      </c>
      <c r="G103" s="29" t="s">
        <v>51</v>
      </c>
      <c r="H103" s="32">
        <v>29.19</v>
      </c>
      <c r="I103" s="32">
        <v>37.9</v>
      </c>
      <c r="J103" s="32">
        <v>37.9</v>
      </c>
      <c r="K103" s="32">
        <v>-85.54</v>
      </c>
      <c r="L103" s="32">
        <v>22.03</v>
      </c>
      <c r="M103" s="32">
        <v>-80.7</v>
      </c>
      <c r="N103" s="32"/>
      <c r="O103" s="18" t="s">
        <v>185</v>
      </c>
      <c r="P103" s="19"/>
    </row>
    <row r="104" spans="1:16" ht="56.25">
      <c r="A104" s="17" t="s">
        <v>10</v>
      </c>
      <c r="B104" s="18" t="s">
        <v>209</v>
      </c>
      <c r="C104" s="18" t="s">
        <v>210</v>
      </c>
      <c r="D104" s="18" t="s">
        <v>211</v>
      </c>
      <c r="E104" s="18" t="s">
        <v>212</v>
      </c>
      <c r="F104" s="18" t="s">
        <v>213</v>
      </c>
      <c r="G104" s="29" t="s">
        <v>26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/>
      <c r="O104" s="18" t="s">
        <v>151</v>
      </c>
      <c r="P104" s="19"/>
    </row>
    <row r="105" spans="1:16" ht="56.25">
      <c r="A105" s="17" t="s">
        <v>10</v>
      </c>
      <c r="B105" s="18" t="s">
        <v>209</v>
      </c>
      <c r="C105" s="18" t="s">
        <v>210</v>
      </c>
      <c r="D105" s="18" t="s">
        <v>211</v>
      </c>
      <c r="E105" s="18" t="s">
        <v>212</v>
      </c>
      <c r="F105" s="18" t="s">
        <v>214</v>
      </c>
      <c r="G105" s="29" t="s">
        <v>26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/>
      <c r="O105" s="18" t="s">
        <v>151</v>
      </c>
      <c r="P105" s="19"/>
    </row>
    <row r="106" spans="1:16" ht="56.25">
      <c r="A106" s="17" t="s">
        <v>10</v>
      </c>
      <c r="B106" s="18" t="s">
        <v>209</v>
      </c>
      <c r="C106" s="18" t="s">
        <v>210</v>
      </c>
      <c r="D106" s="18" t="s">
        <v>215</v>
      </c>
      <c r="E106" s="18" t="s">
        <v>216</v>
      </c>
      <c r="F106" s="18" t="s">
        <v>217</v>
      </c>
      <c r="G106" s="29" t="s">
        <v>26</v>
      </c>
      <c r="H106" s="32">
        <v>0</v>
      </c>
      <c r="I106" s="32">
        <v>0</v>
      </c>
      <c r="J106" s="32">
        <v>0</v>
      </c>
      <c r="K106" s="32">
        <v>3</v>
      </c>
      <c r="L106" s="32">
        <v>1</v>
      </c>
      <c r="M106" s="32">
        <v>1</v>
      </c>
      <c r="N106" s="32"/>
      <c r="O106" s="18" t="s">
        <v>151</v>
      </c>
      <c r="P106" s="19"/>
    </row>
    <row r="107" spans="1:16" ht="56.25">
      <c r="A107" s="17" t="s">
        <v>10</v>
      </c>
      <c r="B107" s="18" t="s">
        <v>209</v>
      </c>
      <c r="C107" s="18" t="s">
        <v>210</v>
      </c>
      <c r="D107" s="18" t="s">
        <v>215</v>
      </c>
      <c r="E107" s="18" t="s">
        <v>216</v>
      </c>
      <c r="F107" s="18" t="s">
        <v>218</v>
      </c>
      <c r="G107" s="29" t="s">
        <v>76</v>
      </c>
      <c r="H107" s="32">
        <v>0</v>
      </c>
      <c r="I107" s="32">
        <v>0</v>
      </c>
      <c r="J107" s="32">
        <v>0</v>
      </c>
      <c r="K107" s="32">
        <v>25</v>
      </c>
      <c r="L107" s="32">
        <v>5</v>
      </c>
      <c r="M107" s="32">
        <v>5</v>
      </c>
      <c r="N107" s="32"/>
      <c r="O107" s="18" t="s">
        <v>151</v>
      </c>
      <c r="P107" s="19"/>
    </row>
    <row r="108" spans="1:16" ht="56.25">
      <c r="A108" s="17" t="s">
        <v>10</v>
      </c>
      <c r="B108" s="18" t="s">
        <v>209</v>
      </c>
      <c r="C108" s="18" t="s">
        <v>210</v>
      </c>
      <c r="D108" s="18" t="s">
        <v>219</v>
      </c>
      <c r="E108" s="18" t="s">
        <v>220</v>
      </c>
      <c r="F108" s="18" t="s">
        <v>221</v>
      </c>
      <c r="G108" s="29" t="s">
        <v>170</v>
      </c>
      <c r="H108" s="32">
        <v>1</v>
      </c>
      <c r="I108" s="32">
        <v>6</v>
      </c>
      <c r="J108" s="32">
        <v>6</v>
      </c>
      <c r="K108" s="32">
        <v>5</v>
      </c>
      <c r="L108" s="32">
        <v>5</v>
      </c>
      <c r="M108" s="32">
        <v>0</v>
      </c>
      <c r="N108" s="32"/>
      <c r="O108" s="18" t="s">
        <v>185</v>
      </c>
      <c r="P108" s="19"/>
    </row>
    <row r="109" spans="1:16" ht="56.25">
      <c r="A109" s="17" t="s">
        <v>10</v>
      </c>
      <c r="B109" s="18" t="s">
        <v>209</v>
      </c>
      <c r="C109" s="18" t="s">
        <v>210</v>
      </c>
      <c r="D109" s="18" t="s">
        <v>219</v>
      </c>
      <c r="E109" s="18" t="s">
        <v>220</v>
      </c>
      <c r="F109" s="18" t="s">
        <v>222</v>
      </c>
      <c r="G109" s="29" t="s">
        <v>170</v>
      </c>
      <c r="H109" s="32">
        <v>1</v>
      </c>
      <c r="I109" s="32">
        <v>5</v>
      </c>
      <c r="J109" s="32">
        <v>5</v>
      </c>
      <c r="K109" s="32">
        <v>2</v>
      </c>
      <c r="L109" s="32">
        <v>2</v>
      </c>
      <c r="M109" s="32">
        <v>0</v>
      </c>
      <c r="N109" s="32"/>
      <c r="O109" s="18" t="s">
        <v>185</v>
      </c>
      <c r="P109" s="19"/>
    </row>
    <row r="110" spans="1:16" ht="56.25">
      <c r="A110" s="17" t="s">
        <v>10</v>
      </c>
      <c r="B110" s="18" t="s">
        <v>209</v>
      </c>
      <c r="C110" s="18" t="s">
        <v>223</v>
      </c>
      <c r="D110" s="18" t="s">
        <v>224</v>
      </c>
      <c r="E110" s="18" t="s">
        <v>225</v>
      </c>
      <c r="F110" s="18" t="s">
        <v>226</v>
      </c>
      <c r="G110" s="29" t="s">
        <v>76</v>
      </c>
      <c r="H110" s="32">
        <v>8</v>
      </c>
      <c r="I110" s="32">
        <v>8</v>
      </c>
      <c r="J110" s="32">
        <v>18</v>
      </c>
      <c r="K110" s="32">
        <v>18</v>
      </c>
      <c r="L110" s="32">
        <v>25</v>
      </c>
      <c r="M110" s="32">
        <v>25</v>
      </c>
      <c r="N110" s="32"/>
      <c r="O110" s="18" t="s">
        <v>227</v>
      </c>
      <c r="P110" s="19"/>
    </row>
    <row r="111" spans="1:16" ht="56.25">
      <c r="A111" s="17" t="s">
        <v>10</v>
      </c>
      <c r="B111" s="18" t="s">
        <v>209</v>
      </c>
      <c r="C111" s="18" t="s">
        <v>223</v>
      </c>
      <c r="D111" s="18" t="s">
        <v>228</v>
      </c>
      <c r="E111" s="18" t="s">
        <v>229</v>
      </c>
      <c r="F111" s="18" t="s">
        <v>230</v>
      </c>
      <c r="G111" s="29" t="s">
        <v>231</v>
      </c>
      <c r="H111" s="32">
        <v>51</v>
      </c>
      <c r="I111" s="32">
        <v>51</v>
      </c>
      <c r="J111" s="32">
        <v>32</v>
      </c>
      <c r="K111" s="32">
        <v>19</v>
      </c>
      <c r="L111" s="32">
        <v>19</v>
      </c>
      <c r="M111" s="32">
        <v>19</v>
      </c>
      <c r="N111" s="32"/>
      <c r="O111" s="18" t="s">
        <v>227</v>
      </c>
      <c r="P111" s="19"/>
    </row>
    <row r="112" spans="1:16" ht="56.25">
      <c r="A112" s="17" t="s">
        <v>10</v>
      </c>
      <c r="B112" s="18" t="s">
        <v>209</v>
      </c>
      <c r="C112" s="18" t="s">
        <v>223</v>
      </c>
      <c r="D112" s="18" t="s">
        <v>228</v>
      </c>
      <c r="E112" s="18" t="s">
        <v>229</v>
      </c>
      <c r="F112" s="18" t="s">
        <v>232</v>
      </c>
      <c r="G112" s="29" t="s">
        <v>127</v>
      </c>
      <c r="H112" s="32">
        <v>1128</v>
      </c>
      <c r="I112" s="32">
        <v>1490</v>
      </c>
      <c r="J112" s="32">
        <v>1490</v>
      </c>
      <c r="K112" s="32" t="s">
        <v>47</v>
      </c>
      <c r="L112" s="32" t="s">
        <v>47</v>
      </c>
      <c r="M112" s="32">
        <v>437</v>
      </c>
      <c r="N112" s="32"/>
      <c r="O112" s="18" t="s">
        <v>185</v>
      </c>
      <c r="P112" s="19"/>
    </row>
    <row r="113" spans="1:16" ht="56.25">
      <c r="A113" s="17" t="s">
        <v>10</v>
      </c>
      <c r="B113" s="18" t="s">
        <v>209</v>
      </c>
      <c r="C113" s="18" t="s">
        <v>223</v>
      </c>
      <c r="D113" s="18" t="s">
        <v>228</v>
      </c>
      <c r="E113" s="18" t="s">
        <v>229</v>
      </c>
      <c r="F113" s="18" t="s">
        <v>233</v>
      </c>
      <c r="G113" s="29" t="s">
        <v>22</v>
      </c>
      <c r="H113" s="32">
        <v>10</v>
      </c>
      <c r="I113" s="32">
        <v>12</v>
      </c>
      <c r="J113" s="32">
        <v>12</v>
      </c>
      <c r="K113" s="32">
        <v>12</v>
      </c>
      <c r="L113" s="32">
        <v>12</v>
      </c>
      <c r="M113" s="32">
        <v>18</v>
      </c>
      <c r="N113" s="32"/>
      <c r="O113" s="18" t="s">
        <v>185</v>
      </c>
      <c r="P113" s="19"/>
    </row>
    <row r="114" spans="1:16" ht="56.25">
      <c r="A114" s="17" t="s">
        <v>10</v>
      </c>
      <c r="B114" s="18" t="s">
        <v>209</v>
      </c>
      <c r="C114" s="18" t="s">
        <v>223</v>
      </c>
      <c r="D114" s="18" t="s">
        <v>234</v>
      </c>
      <c r="E114" s="18" t="s">
        <v>235</v>
      </c>
      <c r="F114" s="18" t="s">
        <v>236</v>
      </c>
      <c r="G114" s="29" t="s">
        <v>85</v>
      </c>
      <c r="H114" s="32">
        <v>52</v>
      </c>
      <c r="I114" s="32">
        <v>52</v>
      </c>
      <c r="J114" s="32">
        <v>52</v>
      </c>
      <c r="K114" s="32">
        <v>52</v>
      </c>
      <c r="L114" s="32">
        <v>55</v>
      </c>
      <c r="M114" s="32">
        <v>75</v>
      </c>
      <c r="N114" s="32"/>
      <c r="O114" s="18" t="s">
        <v>185</v>
      </c>
      <c r="P114" s="19"/>
    </row>
    <row r="115" spans="1:16" ht="56.25">
      <c r="A115" s="17" t="s">
        <v>10</v>
      </c>
      <c r="B115" s="18" t="s">
        <v>209</v>
      </c>
      <c r="C115" s="18" t="s">
        <v>223</v>
      </c>
      <c r="D115" s="18" t="s">
        <v>237</v>
      </c>
      <c r="E115" s="18" t="s">
        <v>238</v>
      </c>
      <c r="F115" s="18" t="s">
        <v>239</v>
      </c>
      <c r="G115" s="29" t="s">
        <v>22</v>
      </c>
      <c r="H115" s="32">
        <v>5</v>
      </c>
      <c r="I115" s="32">
        <v>5</v>
      </c>
      <c r="J115" s="32">
        <v>5</v>
      </c>
      <c r="K115" s="32">
        <v>5</v>
      </c>
      <c r="L115" s="32">
        <v>5</v>
      </c>
      <c r="M115" s="32">
        <v>5</v>
      </c>
      <c r="N115" s="32"/>
      <c r="O115" s="18" t="s">
        <v>240</v>
      </c>
      <c r="P115" s="19" t="s">
        <v>241</v>
      </c>
    </row>
    <row r="116" spans="1:16" ht="56.25">
      <c r="A116" s="17" t="s">
        <v>10</v>
      </c>
      <c r="B116" s="18" t="s">
        <v>209</v>
      </c>
      <c r="C116" s="18" t="s">
        <v>223</v>
      </c>
      <c r="D116" s="18" t="s">
        <v>237</v>
      </c>
      <c r="E116" s="18" t="s">
        <v>238</v>
      </c>
      <c r="F116" s="18" t="s">
        <v>242</v>
      </c>
      <c r="G116" s="29" t="s">
        <v>243</v>
      </c>
      <c r="H116" s="32">
        <v>-2.0898241800000004</v>
      </c>
      <c r="I116" s="32">
        <v>-15.872974559999998</v>
      </c>
      <c r="J116" s="32">
        <v>-12.610543419999999</v>
      </c>
      <c r="K116" s="32">
        <v>101.93209594</v>
      </c>
      <c r="L116" s="32">
        <v>34.18</v>
      </c>
      <c r="M116" s="32">
        <v>34.18</v>
      </c>
      <c r="N116" s="32"/>
      <c r="O116" s="18" t="s">
        <v>240</v>
      </c>
      <c r="P116" s="19"/>
    </row>
    <row r="117" spans="1:16" ht="56.25">
      <c r="A117" s="17" t="s">
        <v>10</v>
      </c>
      <c r="B117" s="18" t="s">
        <v>209</v>
      </c>
      <c r="C117" s="18" t="s">
        <v>223</v>
      </c>
      <c r="D117" s="18" t="s">
        <v>244</v>
      </c>
      <c r="E117" s="18" t="s">
        <v>245</v>
      </c>
      <c r="F117" s="18" t="s">
        <v>246</v>
      </c>
      <c r="G117" s="29" t="s">
        <v>22</v>
      </c>
      <c r="H117" s="32">
        <v>1</v>
      </c>
      <c r="I117" s="32">
        <v>1</v>
      </c>
      <c r="J117" s="32">
        <v>1</v>
      </c>
      <c r="K117" s="32">
        <v>9</v>
      </c>
      <c r="L117" s="32">
        <v>1</v>
      </c>
      <c r="M117" s="32">
        <v>1</v>
      </c>
      <c r="N117" s="32"/>
      <c r="O117" s="18" t="s">
        <v>185</v>
      </c>
      <c r="P117" s="19"/>
    </row>
    <row r="118" spans="1:16" ht="56.25">
      <c r="A118" s="17" t="s">
        <v>10</v>
      </c>
      <c r="B118" s="18" t="s">
        <v>209</v>
      </c>
      <c r="C118" s="18" t="s">
        <v>223</v>
      </c>
      <c r="D118" s="18" t="s">
        <v>244</v>
      </c>
      <c r="E118" s="18" t="s">
        <v>245</v>
      </c>
      <c r="F118" s="18" t="s">
        <v>247</v>
      </c>
      <c r="G118" s="29" t="s">
        <v>76</v>
      </c>
      <c r="H118" s="32">
        <v>7</v>
      </c>
      <c r="I118" s="32">
        <v>7</v>
      </c>
      <c r="J118" s="32">
        <v>5</v>
      </c>
      <c r="K118" s="32">
        <v>8</v>
      </c>
      <c r="L118" s="32">
        <v>8</v>
      </c>
      <c r="M118" s="32">
        <v>1</v>
      </c>
      <c r="N118" s="32"/>
      <c r="O118" s="18" t="s">
        <v>185</v>
      </c>
      <c r="P118" s="19"/>
    </row>
    <row r="119" spans="1:16" ht="56.25">
      <c r="A119" s="17" t="s">
        <v>10</v>
      </c>
      <c r="B119" s="18" t="s">
        <v>209</v>
      </c>
      <c r="C119" s="18" t="s">
        <v>248</v>
      </c>
      <c r="D119" s="18" t="s">
        <v>249</v>
      </c>
      <c r="E119" s="18" t="s">
        <v>250</v>
      </c>
      <c r="F119" s="18" t="s">
        <v>251</v>
      </c>
      <c r="G119" s="29" t="s">
        <v>76</v>
      </c>
      <c r="H119" s="32">
        <v>8</v>
      </c>
      <c r="I119" s="32">
        <v>9</v>
      </c>
      <c r="J119" s="32">
        <v>10</v>
      </c>
      <c r="K119" s="32">
        <v>10</v>
      </c>
      <c r="L119" s="32">
        <v>11</v>
      </c>
      <c r="M119" s="32">
        <v>11</v>
      </c>
      <c r="N119" s="32"/>
      <c r="O119" s="18" t="s">
        <v>23</v>
      </c>
      <c r="P119" s="19"/>
    </row>
    <row r="120" spans="1:16" ht="56.25">
      <c r="A120" s="17" t="s">
        <v>10</v>
      </c>
      <c r="B120" s="18" t="s">
        <v>209</v>
      </c>
      <c r="C120" s="18" t="s">
        <v>248</v>
      </c>
      <c r="D120" s="18" t="s">
        <v>249</v>
      </c>
      <c r="E120" s="18" t="s">
        <v>250</v>
      </c>
      <c r="F120" s="18" t="s">
        <v>252</v>
      </c>
      <c r="G120" s="29" t="s">
        <v>253</v>
      </c>
      <c r="H120" s="32">
        <v>5</v>
      </c>
      <c r="I120" s="32">
        <v>6</v>
      </c>
      <c r="J120" s="32">
        <v>6</v>
      </c>
      <c r="K120" s="32">
        <v>6</v>
      </c>
      <c r="L120" s="32">
        <v>6</v>
      </c>
      <c r="M120" s="32">
        <v>6</v>
      </c>
      <c r="N120" s="32"/>
      <c r="O120" s="18" t="s">
        <v>23</v>
      </c>
      <c r="P120" s="19"/>
    </row>
    <row r="121" spans="1:16" ht="56.25">
      <c r="A121" s="17" t="s">
        <v>10</v>
      </c>
      <c r="B121" s="18" t="s">
        <v>209</v>
      </c>
      <c r="C121" s="18" t="s">
        <v>248</v>
      </c>
      <c r="D121" s="18" t="s">
        <v>254</v>
      </c>
      <c r="E121" s="18" t="s">
        <v>255</v>
      </c>
      <c r="F121" s="18" t="s">
        <v>256</v>
      </c>
      <c r="G121" s="29" t="s">
        <v>76</v>
      </c>
      <c r="H121" s="32">
        <v>8</v>
      </c>
      <c r="I121" s="32">
        <v>9</v>
      </c>
      <c r="J121" s="32">
        <v>10</v>
      </c>
      <c r="K121" s="32">
        <v>11</v>
      </c>
      <c r="L121" s="32">
        <v>11</v>
      </c>
      <c r="M121" s="32">
        <v>11</v>
      </c>
      <c r="N121" s="32"/>
      <c r="O121" s="18" t="s">
        <v>23</v>
      </c>
      <c r="P121" s="19"/>
    </row>
    <row r="122" spans="1:16" ht="75">
      <c r="A122" s="17" t="s">
        <v>10</v>
      </c>
      <c r="B122" s="18" t="s">
        <v>209</v>
      </c>
      <c r="C122" s="18" t="s">
        <v>248</v>
      </c>
      <c r="D122" s="18" t="s">
        <v>254</v>
      </c>
      <c r="E122" s="18" t="s">
        <v>255</v>
      </c>
      <c r="F122" s="18" t="s">
        <v>257</v>
      </c>
      <c r="G122" s="29" t="s">
        <v>253</v>
      </c>
      <c r="H122" s="32">
        <v>5</v>
      </c>
      <c r="I122" s="32">
        <v>5</v>
      </c>
      <c r="J122" s="32">
        <v>5</v>
      </c>
      <c r="K122" s="32">
        <v>8</v>
      </c>
      <c r="L122" s="32">
        <v>8</v>
      </c>
      <c r="M122" s="32">
        <v>8</v>
      </c>
      <c r="N122" s="32"/>
      <c r="O122" s="18" t="s">
        <v>23</v>
      </c>
      <c r="P122" s="19"/>
    </row>
    <row r="123" spans="1:16" ht="56.25">
      <c r="A123" s="17" t="s">
        <v>10</v>
      </c>
      <c r="B123" s="18" t="s">
        <v>209</v>
      </c>
      <c r="C123" s="18" t="s">
        <v>248</v>
      </c>
      <c r="D123" s="18" t="s">
        <v>258</v>
      </c>
      <c r="E123" s="18" t="s">
        <v>259</v>
      </c>
      <c r="F123" s="18" t="s">
        <v>260</v>
      </c>
      <c r="G123" s="29" t="s">
        <v>76</v>
      </c>
      <c r="H123" s="32">
        <v>8</v>
      </c>
      <c r="I123" s="32">
        <v>10</v>
      </c>
      <c r="J123" s="32">
        <v>10</v>
      </c>
      <c r="K123" s="32">
        <v>10</v>
      </c>
      <c r="L123" s="32">
        <v>11</v>
      </c>
      <c r="M123" s="32">
        <v>11</v>
      </c>
      <c r="N123" s="32"/>
      <c r="O123" s="18" t="s">
        <v>23</v>
      </c>
      <c r="P123" s="19"/>
    </row>
    <row r="124" spans="1:16" ht="56.25">
      <c r="A124" s="17" t="s">
        <v>10</v>
      </c>
      <c r="B124" s="18" t="s">
        <v>209</v>
      </c>
      <c r="C124" s="18" t="s">
        <v>248</v>
      </c>
      <c r="D124" s="18" t="s">
        <v>258</v>
      </c>
      <c r="E124" s="18" t="s">
        <v>259</v>
      </c>
      <c r="F124" s="18" t="s">
        <v>261</v>
      </c>
      <c r="G124" s="29" t="s">
        <v>76</v>
      </c>
      <c r="H124" s="32">
        <v>7</v>
      </c>
      <c r="I124" s="32">
        <v>7</v>
      </c>
      <c r="J124" s="32">
        <v>5</v>
      </c>
      <c r="K124" s="32">
        <v>8</v>
      </c>
      <c r="L124" s="32">
        <v>8</v>
      </c>
      <c r="M124" s="32">
        <v>8</v>
      </c>
      <c r="N124" s="32"/>
      <c r="O124" s="18" t="s">
        <v>23</v>
      </c>
      <c r="P124" s="19"/>
    </row>
    <row r="125" spans="1:16" ht="56.25">
      <c r="A125" s="17" t="s">
        <v>10</v>
      </c>
      <c r="B125" s="18" t="s">
        <v>209</v>
      </c>
      <c r="C125" s="18" t="s">
        <v>248</v>
      </c>
      <c r="D125" s="18" t="s">
        <v>258</v>
      </c>
      <c r="E125" s="18" t="s">
        <v>259</v>
      </c>
      <c r="F125" s="18" t="s">
        <v>262</v>
      </c>
      <c r="G125" s="29" t="s">
        <v>76</v>
      </c>
      <c r="H125" s="32">
        <v>3</v>
      </c>
      <c r="I125" s="32">
        <v>4</v>
      </c>
      <c r="J125" s="32">
        <v>4</v>
      </c>
      <c r="K125" s="32">
        <v>8</v>
      </c>
      <c r="L125" s="32">
        <v>8</v>
      </c>
      <c r="M125" s="32">
        <v>8</v>
      </c>
      <c r="N125" s="32"/>
      <c r="O125" s="18" t="s">
        <v>23</v>
      </c>
      <c r="P125" s="19"/>
    </row>
    <row r="126" spans="1:16" ht="75">
      <c r="A126" s="17" t="s">
        <v>10</v>
      </c>
      <c r="B126" s="18" t="s">
        <v>209</v>
      </c>
      <c r="C126" s="18" t="s">
        <v>248</v>
      </c>
      <c r="D126" s="18" t="s">
        <v>263</v>
      </c>
      <c r="E126" s="18" t="s">
        <v>264</v>
      </c>
      <c r="F126" s="18" t="s">
        <v>265</v>
      </c>
      <c r="G126" s="29" t="s">
        <v>76</v>
      </c>
      <c r="H126" s="32">
        <v>3</v>
      </c>
      <c r="I126" s="32">
        <v>3</v>
      </c>
      <c r="J126" s="32">
        <v>3</v>
      </c>
      <c r="K126" s="32">
        <v>4</v>
      </c>
      <c r="L126" s="32">
        <v>1</v>
      </c>
      <c r="M126" s="32">
        <v>1</v>
      </c>
      <c r="N126" s="32"/>
      <c r="O126" s="18" t="s">
        <v>240</v>
      </c>
      <c r="P126" s="19"/>
    </row>
    <row r="127" spans="1:16" ht="56.25">
      <c r="A127" s="17" t="s">
        <v>10</v>
      </c>
      <c r="B127" s="18" t="s">
        <v>209</v>
      </c>
      <c r="C127" s="18" t="s">
        <v>248</v>
      </c>
      <c r="D127" s="18" t="s">
        <v>263</v>
      </c>
      <c r="E127" s="18" t="s">
        <v>264</v>
      </c>
      <c r="F127" s="18" t="s">
        <v>266</v>
      </c>
      <c r="G127" s="29" t="s">
        <v>76</v>
      </c>
      <c r="H127" s="32">
        <v>9</v>
      </c>
      <c r="I127" s="32">
        <v>9</v>
      </c>
      <c r="J127" s="32">
        <v>9</v>
      </c>
      <c r="K127" s="32">
        <v>7</v>
      </c>
      <c r="L127" s="32">
        <v>7</v>
      </c>
      <c r="M127" s="32">
        <v>11</v>
      </c>
      <c r="N127" s="32"/>
      <c r="O127" s="18" t="s">
        <v>185</v>
      </c>
      <c r="P127" s="19"/>
    </row>
    <row r="128" spans="1:16" ht="56.25">
      <c r="A128" s="17" t="s">
        <v>10</v>
      </c>
      <c r="B128" s="18" t="s">
        <v>209</v>
      </c>
      <c r="C128" s="18" t="s">
        <v>267</v>
      </c>
      <c r="D128" s="18" t="s">
        <v>268</v>
      </c>
      <c r="E128" s="18" t="s">
        <v>269</v>
      </c>
      <c r="F128" s="18" t="s">
        <v>270</v>
      </c>
      <c r="G128" s="29" t="s">
        <v>76</v>
      </c>
      <c r="H128" s="32">
        <v>4</v>
      </c>
      <c r="I128" s="32">
        <v>5</v>
      </c>
      <c r="J128" s="32">
        <v>5</v>
      </c>
      <c r="K128" s="32">
        <v>8</v>
      </c>
      <c r="L128" s="32">
        <v>10</v>
      </c>
      <c r="M128" s="32">
        <v>8</v>
      </c>
      <c r="N128" s="32"/>
      <c r="O128" s="18" t="s">
        <v>23</v>
      </c>
      <c r="P128" s="19"/>
    </row>
    <row r="129" spans="1:16" ht="56.25">
      <c r="A129" s="17" t="s">
        <v>10</v>
      </c>
      <c r="B129" s="18" t="s">
        <v>209</v>
      </c>
      <c r="C129" s="18" t="s">
        <v>267</v>
      </c>
      <c r="D129" s="18" t="s">
        <v>268</v>
      </c>
      <c r="E129" s="18" t="s">
        <v>269</v>
      </c>
      <c r="F129" s="18" t="s">
        <v>271</v>
      </c>
      <c r="G129" s="29" t="s">
        <v>127</v>
      </c>
      <c r="H129" s="32">
        <v>16659</v>
      </c>
      <c r="I129" s="32">
        <v>18464</v>
      </c>
      <c r="J129" s="32">
        <v>18830</v>
      </c>
      <c r="K129" s="32">
        <v>18735</v>
      </c>
      <c r="L129" s="32">
        <v>19000</v>
      </c>
      <c r="M129" s="32"/>
      <c r="N129" s="32"/>
      <c r="O129" s="18" t="s">
        <v>17</v>
      </c>
      <c r="P129" s="19"/>
    </row>
    <row r="130" spans="1:16" ht="56.25">
      <c r="A130" s="17" t="s">
        <v>10</v>
      </c>
      <c r="B130" s="18" t="s">
        <v>209</v>
      </c>
      <c r="C130" s="18" t="s">
        <v>267</v>
      </c>
      <c r="D130" s="18" t="s">
        <v>268</v>
      </c>
      <c r="E130" s="18" t="s">
        <v>269</v>
      </c>
      <c r="F130" s="18" t="s">
        <v>272</v>
      </c>
      <c r="G130" s="29" t="s">
        <v>127</v>
      </c>
      <c r="H130" s="32">
        <v>3588</v>
      </c>
      <c r="I130" s="32">
        <v>4054</v>
      </c>
      <c r="J130" s="32">
        <v>4054</v>
      </c>
      <c r="K130" s="32">
        <v>4054</v>
      </c>
      <c r="L130" s="32">
        <v>593</v>
      </c>
      <c r="M130" s="32">
        <v>565</v>
      </c>
      <c r="N130" s="32"/>
      <c r="O130" s="18" t="s">
        <v>185</v>
      </c>
      <c r="P130" s="19"/>
    </row>
    <row r="131" spans="1:16" ht="56.25">
      <c r="A131" s="17" t="s">
        <v>10</v>
      </c>
      <c r="B131" s="18" t="s">
        <v>209</v>
      </c>
      <c r="C131" s="18" t="s">
        <v>267</v>
      </c>
      <c r="D131" s="18" t="s">
        <v>268</v>
      </c>
      <c r="E131" s="18" t="s">
        <v>269</v>
      </c>
      <c r="F131" s="18" t="s">
        <v>273</v>
      </c>
      <c r="G131" s="29" t="s">
        <v>127</v>
      </c>
      <c r="H131" s="32">
        <v>1128</v>
      </c>
      <c r="I131" s="32">
        <v>1496</v>
      </c>
      <c r="J131" s="32">
        <v>1496</v>
      </c>
      <c r="K131" s="32">
        <v>593</v>
      </c>
      <c r="L131" s="32">
        <v>593</v>
      </c>
      <c r="M131" s="32">
        <v>496.1</v>
      </c>
      <c r="N131" s="32"/>
      <c r="O131" s="18" t="s">
        <v>185</v>
      </c>
      <c r="P131" s="19"/>
    </row>
    <row r="132" spans="1:16" ht="56.25">
      <c r="A132" s="17" t="s">
        <v>10</v>
      </c>
      <c r="B132" s="18" t="s">
        <v>209</v>
      </c>
      <c r="C132" s="18" t="s">
        <v>267</v>
      </c>
      <c r="D132" s="18" t="s">
        <v>274</v>
      </c>
      <c r="E132" s="18" t="s">
        <v>275</v>
      </c>
      <c r="F132" s="18" t="s">
        <v>276</v>
      </c>
      <c r="G132" s="29" t="s">
        <v>76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/>
      <c r="O132" s="18" t="s">
        <v>151</v>
      </c>
      <c r="P132" s="19"/>
    </row>
    <row r="133" spans="1:16" ht="56.25">
      <c r="A133" s="17" t="s">
        <v>10</v>
      </c>
      <c r="B133" s="18" t="s">
        <v>209</v>
      </c>
      <c r="C133" s="18" t="s">
        <v>267</v>
      </c>
      <c r="D133" s="18" t="s">
        <v>274</v>
      </c>
      <c r="E133" s="18" t="s">
        <v>275</v>
      </c>
      <c r="F133" s="18" t="s">
        <v>277</v>
      </c>
      <c r="G133" s="29" t="s">
        <v>231</v>
      </c>
      <c r="H133" s="32">
        <v>1</v>
      </c>
      <c r="I133" s="32">
        <v>16</v>
      </c>
      <c r="J133" s="32">
        <v>16</v>
      </c>
      <c r="K133" s="32">
        <v>23</v>
      </c>
      <c r="L133" s="32">
        <v>23</v>
      </c>
      <c r="M133" s="32">
        <v>23</v>
      </c>
      <c r="N133" s="32"/>
      <c r="O133" s="18" t="s">
        <v>227</v>
      </c>
      <c r="P133" s="19"/>
    </row>
    <row r="134" spans="1:16" ht="56.25">
      <c r="A134" s="17" t="s">
        <v>10</v>
      </c>
      <c r="B134" s="18" t="s">
        <v>209</v>
      </c>
      <c r="C134" s="18" t="s">
        <v>267</v>
      </c>
      <c r="D134" s="18" t="s">
        <v>278</v>
      </c>
      <c r="E134" s="18" t="s">
        <v>279</v>
      </c>
      <c r="F134" s="18" t="s">
        <v>280</v>
      </c>
      <c r="G134" s="29" t="s">
        <v>76</v>
      </c>
      <c r="H134" s="32">
        <v>8</v>
      </c>
      <c r="I134" s="32">
        <v>10</v>
      </c>
      <c r="J134" s="32">
        <v>10</v>
      </c>
      <c r="K134" s="32">
        <v>10</v>
      </c>
      <c r="L134" s="32">
        <v>11</v>
      </c>
      <c r="M134" s="32">
        <v>11</v>
      </c>
      <c r="N134" s="32"/>
      <c r="O134" s="18" t="s">
        <v>17</v>
      </c>
      <c r="P134" s="19"/>
    </row>
    <row r="135" spans="1:16" ht="56.25">
      <c r="A135" s="17" t="s">
        <v>10</v>
      </c>
      <c r="B135" s="18" t="s">
        <v>209</v>
      </c>
      <c r="C135" s="18" t="s">
        <v>281</v>
      </c>
      <c r="D135" s="18" t="s">
        <v>282</v>
      </c>
      <c r="E135" s="18" t="s">
        <v>283</v>
      </c>
      <c r="F135" s="18" t="s">
        <v>284</v>
      </c>
      <c r="G135" s="29" t="s">
        <v>231</v>
      </c>
      <c r="H135" s="32">
        <v>51</v>
      </c>
      <c r="I135" s="32">
        <v>51</v>
      </c>
      <c r="J135" s="32">
        <v>51</v>
      </c>
      <c r="K135" s="32">
        <v>23</v>
      </c>
      <c r="L135" s="32">
        <v>23</v>
      </c>
      <c r="M135" s="32">
        <v>7</v>
      </c>
      <c r="N135" s="32"/>
      <c r="O135" s="18" t="s">
        <v>185</v>
      </c>
      <c r="P135" s="19"/>
    </row>
    <row r="136" spans="1:16" ht="56.25">
      <c r="A136" s="17" t="s">
        <v>10</v>
      </c>
      <c r="B136" s="18" t="s">
        <v>209</v>
      </c>
      <c r="C136" s="18" t="s">
        <v>281</v>
      </c>
      <c r="D136" s="18" t="s">
        <v>282</v>
      </c>
      <c r="E136" s="18" t="s">
        <v>283</v>
      </c>
      <c r="F136" s="18" t="s">
        <v>285</v>
      </c>
      <c r="G136" s="29" t="s">
        <v>231</v>
      </c>
      <c r="H136" s="32">
        <v>18</v>
      </c>
      <c r="I136" s="32">
        <v>41</v>
      </c>
      <c r="J136" s="32">
        <v>42</v>
      </c>
      <c r="K136" s="32">
        <v>42</v>
      </c>
      <c r="L136" s="32">
        <v>5</v>
      </c>
      <c r="M136" s="32">
        <v>5</v>
      </c>
      <c r="N136" s="32"/>
      <c r="O136" s="18" t="s">
        <v>151</v>
      </c>
      <c r="P136" s="19"/>
    </row>
    <row r="137" spans="1:16" ht="56.25">
      <c r="A137" s="17" t="s">
        <v>10</v>
      </c>
      <c r="B137" s="18" t="s">
        <v>209</v>
      </c>
      <c r="C137" s="18" t="s">
        <v>281</v>
      </c>
      <c r="D137" s="18" t="s">
        <v>286</v>
      </c>
      <c r="E137" s="18" t="s">
        <v>287</v>
      </c>
      <c r="F137" s="18" t="s">
        <v>288</v>
      </c>
      <c r="G137" s="29" t="s">
        <v>231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/>
      <c r="O137" s="18" t="s">
        <v>151</v>
      </c>
      <c r="P137" s="19"/>
    </row>
    <row r="138" spans="1:16" ht="56.25">
      <c r="A138" s="17" t="s">
        <v>10</v>
      </c>
      <c r="B138" s="18" t="s">
        <v>209</v>
      </c>
      <c r="C138" s="18" t="s">
        <v>281</v>
      </c>
      <c r="D138" s="18" t="s">
        <v>289</v>
      </c>
      <c r="E138" s="18" t="s">
        <v>290</v>
      </c>
      <c r="F138" s="18" t="s">
        <v>291</v>
      </c>
      <c r="G138" s="29" t="s">
        <v>231</v>
      </c>
      <c r="H138" s="32">
        <v>51</v>
      </c>
      <c r="I138" s="32">
        <v>51</v>
      </c>
      <c r="J138" s="32">
        <v>51</v>
      </c>
      <c r="K138" s="32">
        <v>13</v>
      </c>
      <c r="L138" s="32">
        <v>13</v>
      </c>
      <c r="M138" s="32">
        <v>10</v>
      </c>
      <c r="N138" s="32"/>
      <c r="O138" s="18" t="s">
        <v>185</v>
      </c>
      <c r="P138" s="19"/>
    </row>
    <row r="139" spans="1:16" ht="56.25">
      <c r="A139" s="17" t="s">
        <v>10</v>
      </c>
      <c r="B139" s="18" t="s">
        <v>209</v>
      </c>
      <c r="C139" s="18" t="s">
        <v>281</v>
      </c>
      <c r="D139" s="18" t="s">
        <v>289</v>
      </c>
      <c r="E139" s="18" t="s">
        <v>290</v>
      </c>
      <c r="F139" s="18" t="s">
        <v>292</v>
      </c>
      <c r="G139" s="29" t="s">
        <v>231</v>
      </c>
      <c r="H139" s="32">
        <v>50</v>
      </c>
      <c r="I139" s="32">
        <v>50</v>
      </c>
      <c r="J139" s="32">
        <v>50</v>
      </c>
      <c r="K139" s="32">
        <v>1</v>
      </c>
      <c r="L139" s="32">
        <v>5</v>
      </c>
      <c r="M139" s="32">
        <v>10</v>
      </c>
      <c r="N139" s="32"/>
      <c r="O139" s="18" t="s">
        <v>185</v>
      </c>
      <c r="P139" s="19"/>
    </row>
    <row r="140" spans="1:16" ht="56.25">
      <c r="A140" s="17" t="s">
        <v>10</v>
      </c>
      <c r="B140" s="18" t="s">
        <v>209</v>
      </c>
      <c r="C140" s="18" t="s">
        <v>293</v>
      </c>
      <c r="D140" s="18" t="s">
        <v>294</v>
      </c>
      <c r="E140" s="18" t="s">
        <v>295</v>
      </c>
      <c r="F140" s="18" t="s">
        <v>296</v>
      </c>
      <c r="G140" s="29" t="s">
        <v>22</v>
      </c>
      <c r="H140" s="32">
        <v>38</v>
      </c>
      <c r="I140" s="32">
        <v>39</v>
      </c>
      <c r="J140" s="32">
        <v>39</v>
      </c>
      <c r="K140" s="32">
        <v>39</v>
      </c>
      <c r="L140" s="32">
        <v>39</v>
      </c>
      <c r="M140" s="32">
        <v>263</v>
      </c>
      <c r="N140" s="32"/>
      <c r="O140" s="18" t="s">
        <v>185</v>
      </c>
      <c r="P140" s="19"/>
    </row>
    <row r="141" spans="1:16" ht="93.75">
      <c r="A141" s="17" t="s">
        <v>10</v>
      </c>
      <c r="B141" s="18" t="s">
        <v>209</v>
      </c>
      <c r="C141" s="18" t="s">
        <v>293</v>
      </c>
      <c r="D141" s="18" t="s">
        <v>294</v>
      </c>
      <c r="E141" s="18" t="s">
        <v>295</v>
      </c>
      <c r="F141" s="18" t="s">
        <v>297</v>
      </c>
      <c r="G141" s="29" t="s">
        <v>298</v>
      </c>
      <c r="H141" s="32">
        <v>7</v>
      </c>
      <c r="I141" s="32">
        <v>8</v>
      </c>
      <c r="J141" s="32">
        <v>8</v>
      </c>
      <c r="K141" s="32">
        <v>17</v>
      </c>
      <c r="L141" s="32">
        <v>5</v>
      </c>
      <c r="M141" s="32">
        <v>6</v>
      </c>
      <c r="N141" s="32"/>
      <c r="O141" s="18" t="s">
        <v>185</v>
      </c>
      <c r="P141" s="19"/>
    </row>
    <row r="142" spans="1:16" ht="56.25">
      <c r="A142" s="17" t="s">
        <v>10</v>
      </c>
      <c r="B142" s="18" t="s">
        <v>209</v>
      </c>
      <c r="C142" s="18" t="s">
        <v>293</v>
      </c>
      <c r="D142" s="18" t="s">
        <v>294</v>
      </c>
      <c r="E142" s="18" t="s">
        <v>295</v>
      </c>
      <c r="F142" s="18" t="s">
        <v>299</v>
      </c>
      <c r="G142" s="29" t="s">
        <v>76</v>
      </c>
      <c r="H142" s="32">
        <v>24</v>
      </c>
      <c r="I142" s="32">
        <v>27</v>
      </c>
      <c r="J142" s="32">
        <v>27</v>
      </c>
      <c r="K142" s="32">
        <v>3</v>
      </c>
      <c r="L142" s="32">
        <v>3</v>
      </c>
      <c r="M142" s="32">
        <v>9</v>
      </c>
      <c r="N142" s="32"/>
      <c r="O142" s="18" t="s">
        <v>185</v>
      </c>
      <c r="P142" s="19"/>
    </row>
    <row r="143" spans="1:16" ht="56.25">
      <c r="A143" s="17" t="s">
        <v>10</v>
      </c>
      <c r="B143" s="18" t="s">
        <v>209</v>
      </c>
      <c r="C143" s="18" t="s">
        <v>293</v>
      </c>
      <c r="D143" s="18" t="s">
        <v>294</v>
      </c>
      <c r="E143" s="18" t="s">
        <v>295</v>
      </c>
      <c r="F143" s="18" t="s">
        <v>300</v>
      </c>
      <c r="G143" s="29" t="s">
        <v>76</v>
      </c>
      <c r="H143" s="32">
        <v>5</v>
      </c>
      <c r="I143" s="32">
        <v>5</v>
      </c>
      <c r="J143" s="32">
        <v>5</v>
      </c>
      <c r="K143" s="32">
        <v>0</v>
      </c>
      <c r="L143" s="32">
        <v>0</v>
      </c>
      <c r="M143" s="32">
        <v>2</v>
      </c>
      <c r="N143" s="32"/>
      <c r="O143" s="18" t="s">
        <v>185</v>
      </c>
      <c r="P143" s="19"/>
    </row>
    <row r="144" spans="1:16" ht="56.25">
      <c r="A144" s="17" t="s">
        <v>10</v>
      </c>
      <c r="B144" s="18" t="s">
        <v>209</v>
      </c>
      <c r="C144" s="18" t="s">
        <v>293</v>
      </c>
      <c r="D144" s="18" t="s">
        <v>301</v>
      </c>
      <c r="E144" s="18" t="s">
        <v>302</v>
      </c>
      <c r="F144" s="18" t="s">
        <v>303</v>
      </c>
      <c r="G144" s="29" t="s">
        <v>76</v>
      </c>
      <c r="H144" s="32">
        <v>1</v>
      </c>
      <c r="I144" s="32">
        <v>1</v>
      </c>
      <c r="J144" s="32">
        <v>4</v>
      </c>
      <c r="K144" s="32">
        <v>8</v>
      </c>
      <c r="L144" s="32">
        <v>9</v>
      </c>
      <c r="M144" s="32">
        <v>9</v>
      </c>
      <c r="N144" s="32"/>
      <c r="O144" s="18" t="s">
        <v>23</v>
      </c>
      <c r="P144" s="19"/>
    </row>
    <row r="145" spans="1:16" ht="56.25">
      <c r="A145" s="17" t="s">
        <v>10</v>
      </c>
      <c r="B145" s="18" t="s">
        <v>209</v>
      </c>
      <c r="C145" s="18" t="s">
        <v>304</v>
      </c>
      <c r="D145" s="18" t="s">
        <v>305</v>
      </c>
      <c r="E145" s="18" t="s">
        <v>306</v>
      </c>
      <c r="F145" s="18" t="s">
        <v>307</v>
      </c>
      <c r="G145" s="29" t="s">
        <v>196</v>
      </c>
      <c r="H145" s="32">
        <v>18</v>
      </c>
      <c r="I145" s="32">
        <v>27</v>
      </c>
      <c r="J145" s="32">
        <v>27</v>
      </c>
      <c r="K145" s="32">
        <v>10</v>
      </c>
      <c r="L145" s="32">
        <v>6</v>
      </c>
      <c r="M145" s="32">
        <v>4</v>
      </c>
      <c r="N145" s="32"/>
      <c r="O145" s="18" t="s">
        <v>185</v>
      </c>
      <c r="P145" s="19"/>
    </row>
    <row r="146" spans="1:16" ht="56.25">
      <c r="A146" s="17" t="s">
        <v>10</v>
      </c>
      <c r="B146" s="18" t="s">
        <v>209</v>
      </c>
      <c r="C146" s="18" t="s">
        <v>304</v>
      </c>
      <c r="D146" s="18" t="s">
        <v>305</v>
      </c>
      <c r="E146" s="18" t="s">
        <v>306</v>
      </c>
      <c r="F146" s="18" t="s">
        <v>308</v>
      </c>
      <c r="G146" s="29" t="s">
        <v>110</v>
      </c>
      <c r="H146" s="32">
        <v>56622000</v>
      </c>
      <c r="I146" s="32">
        <v>53392667</v>
      </c>
      <c r="J146" s="32">
        <v>53392667</v>
      </c>
      <c r="K146" s="32">
        <v>53894484</v>
      </c>
      <c r="L146" s="32" t="s">
        <v>309</v>
      </c>
      <c r="M146" s="32">
        <v>64675000</v>
      </c>
      <c r="N146" s="32"/>
      <c r="O146" s="18" t="s">
        <v>185</v>
      </c>
      <c r="P146" s="19"/>
    </row>
    <row r="147" spans="1:16" ht="56.25">
      <c r="A147" s="17" t="s">
        <v>10</v>
      </c>
      <c r="B147" s="18" t="s">
        <v>209</v>
      </c>
      <c r="C147" s="18" t="s">
        <v>304</v>
      </c>
      <c r="D147" s="18" t="s">
        <v>305</v>
      </c>
      <c r="E147" s="18" t="s">
        <v>306</v>
      </c>
      <c r="F147" s="18" t="s">
        <v>310</v>
      </c>
      <c r="G147" s="29" t="s">
        <v>127</v>
      </c>
      <c r="H147" s="32">
        <v>7862</v>
      </c>
      <c r="I147" s="32">
        <v>8160</v>
      </c>
      <c r="J147" s="32">
        <v>8160</v>
      </c>
      <c r="K147" s="32">
        <v>8174</v>
      </c>
      <c r="L147" s="32" t="s">
        <v>309</v>
      </c>
      <c r="M147" s="32">
        <v>178</v>
      </c>
      <c r="N147" s="32"/>
      <c r="O147" s="18" t="s">
        <v>185</v>
      </c>
      <c r="P147" s="19"/>
    </row>
    <row r="148" spans="1:16" ht="56.25">
      <c r="A148" s="17" t="s">
        <v>10</v>
      </c>
      <c r="B148" s="18" t="s">
        <v>209</v>
      </c>
      <c r="C148" s="18" t="s">
        <v>304</v>
      </c>
      <c r="D148" s="18" t="s">
        <v>311</v>
      </c>
      <c r="E148" s="18" t="s">
        <v>312</v>
      </c>
      <c r="F148" s="18" t="s">
        <v>313</v>
      </c>
      <c r="G148" s="29" t="s">
        <v>314</v>
      </c>
      <c r="H148" s="32">
        <v>4</v>
      </c>
      <c r="I148" s="32">
        <v>4</v>
      </c>
      <c r="J148" s="32">
        <v>5</v>
      </c>
      <c r="K148" s="32">
        <v>6</v>
      </c>
      <c r="L148" s="32">
        <v>6</v>
      </c>
      <c r="M148" s="32">
        <v>6</v>
      </c>
      <c r="N148" s="32"/>
      <c r="O148" s="18" t="s">
        <v>227</v>
      </c>
      <c r="P148" s="19"/>
    </row>
    <row r="149" spans="1:16" ht="56.25">
      <c r="A149" s="17" t="s">
        <v>10</v>
      </c>
      <c r="B149" s="18" t="s">
        <v>209</v>
      </c>
      <c r="C149" s="18" t="s">
        <v>304</v>
      </c>
      <c r="D149" s="18" t="s">
        <v>311</v>
      </c>
      <c r="E149" s="18" t="s">
        <v>312</v>
      </c>
      <c r="F149" s="18" t="s">
        <v>315</v>
      </c>
      <c r="G149" s="29" t="s">
        <v>314</v>
      </c>
      <c r="H149" s="32">
        <v>2</v>
      </c>
      <c r="I149" s="32">
        <v>4</v>
      </c>
      <c r="J149" s="32">
        <v>7</v>
      </c>
      <c r="K149" s="32">
        <v>6</v>
      </c>
      <c r="L149" s="32">
        <v>8</v>
      </c>
      <c r="M149" s="32">
        <v>8</v>
      </c>
      <c r="N149" s="32"/>
      <c r="O149" s="18" t="s">
        <v>227</v>
      </c>
      <c r="P149" s="19"/>
    </row>
    <row r="150" spans="1:16" ht="112.5">
      <c r="A150" s="17" t="s">
        <v>316</v>
      </c>
      <c r="B150" s="18" t="s">
        <v>317</v>
      </c>
      <c r="C150" s="18" t="s">
        <v>318</v>
      </c>
      <c r="D150" s="18" t="s">
        <v>319</v>
      </c>
      <c r="E150" s="18" t="s">
        <v>320</v>
      </c>
      <c r="F150" s="18" t="s">
        <v>321</v>
      </c>
      <c r="G150" s="29" t="s">
        <v>26</v>
      </c>
      <c r="H150" s="32">
        <v>4</v>
      </c>
      <c r="I150" s="32">
        <v>8</v>
      </c>
      <c r="J150" s="32">
        <v>9</v>
      </c>
      <c r="K150" s="32">
        <v>8</v>
      </c>
      <c r="L150" s="32">
        <v>5</v>
      </c>
      <c r="M150" s="32">
        <v>5</v>
      </c>
      <c r="N150" s="32"/>
      <c r="O150" s="18" t="s">
        <v>322</v>
      </c>
      <c r="P150" s="19"/>
    </row>
    <row r="151" spans="1:16" ht="75">
      <c r="A151" s="17" t="s">
        <v>316</v>
      </c>
      <c r="B151" s="18" t="s">
        <v>317</v>
      </c>
      <c r="C151" s="18" t="s">
        <v>318</v>
      </c>
      <c r="D151" s="18" t="s">
        <v>319</v>
      </c>
      <c r="E151" s="18" t="s">
        <v>320</v>
      </c>
      <c r="F151" s="18" t="s">
        <v>323</v>
      </c>
      <c r="G151" s="29" t="s">
        <v>51</v>
      </c>
      <c r="H151" s="32">
        <v>35.85</v>
      </c>
      <c r="I151" s="32">
        <v>56.27</v>
      </c>
      <c r="J151" s="32">
        <v>50.31</v>
      </c>
      <c r="K151" s="32">
        <v>29.94</v>
      </c>
      <c r="L151" s="32">
        <v>39.47</v>
      </c>
      <c r="M151" s="32">
        <v>22.3</v>
      </c>
      <c r="N151" s="32"/>
      <c r="O151" s="18" t="s">
        <v>322</v>
      </c>
      <c r="P151" s="19"/>
    </row>
    <row r="152" spans="1:16" ht="75">
      <c r="A152" s="17" t="s">
        <v>316</v>
      </c>
      <c r="B152" s="18" t="s">
        <v>317</v>
      </c>
      <c r="C152" s="18" t="s">
        <v>318</v>
      </c>
      <c r="D152" s="18" t="s">
        <v>324</v>
      </c>
      <c r="E152" s="18" t="s">
        <v>325</v>
      </c>
      <c r="F152" s="18" t="s">
        <v>326</v>
      </c>
      <c r="G152" s="29" t="s">
        <v>33</v>
      </c>
      <c r="H152" s="32">
        <v>1</v>
      </c>
      <c r="I152" s="32">
        <v>1</v>
      </c>
      <c r="J152" s="32">
        <v>1</v>
      </c>
      <c r="K152" s="32">
        <v>1</v>
      </c>
      <c r="L152" s="32">
        <v>1</v>
      </c>
      <c r="M152" s="32">
        <v>1</v>
      </c>
      <c r="N152" s="32"/>
      <c r="O152" s="18" t="s">
        <v>327</v>
      </c>
      <c r="P152" s="19"/>
    </row>
    <row r="153" spans="1:16" ht="75">
      <c r="A153" s="17" t="s">
        <v>316</v>
      </c>
      <c r="B153" s="18" t="s">
        <v>317</v>
      </c>
      <c r="C153" s="18" t="s">
        <v>318</v>
      </c>
      <c r="D153" s="18" t="s">
        <v>328</v>
      </c>
      <c r="E153" s="18" t="s">
        <v>329</v>
      </c>
      <c r="F153" s="18" t="s">
        <v>330</v>
      </c>
      <c r="G153" s="29" t="s">
        <v>33</v>
      </c>
      <c r="H153" s="32">
        <v>80</v>
      </c>
      <c r="I153" s="32">
        <v>80</v>
      </c>
      <c r="J153" s="32">
        <v>81</v>
      </c>
      <c r="K153" s="32">
        <v>81</v>
      </c>
      <c r="L153" s="32">
        <v>82</v>
      </c>
      <c r="M153" s="32">
        <v>98</v>
      </c>
      <c r="N153" s="32"/>
      <c r="O153" s="18" t="s">
        <v>327</v>
      </c>
      <c r="P153" s="19"/>
    </row>
    <row r="154" spans="1:16" ht="131.25">
      <c r="A154" s="17" t="s">
        <v>316</v>
      </c>
      <c r="B154" s="18" t="s">
        <v>317</v>
      </c>
      <c r="C154" s="18" t="s">
        <v>318</v>
      </c>
      <c r="D154" s="18" t="s">
        <v>331</v>
      </c>
      <c r="E154" s="18" t="s">
        <v>332</v>
      </c>
      <c r="F154" s="18" t="s">
        <v>333</v>
      </c>
      <c r="G154" s="29" t="s">
        <v>33</v>
      </c>
      <c r="H154" s="32">
        <v>82</v>
      </c>
      <c r="I154" s="32">
        <v>82</v>
      </c>
      <c r="J154" s="32">
        <v>87</v>
      </c>
      <c r="K154" s="32">
        <v>87</v>
      </c>
      <c r="L154" s="32">
        <v>88</v>
      </c>
      <c r="M154" s="32">
        <v>104</v>
      </c>
      <c r="N154" s="32"/>
      <c r="O154" s="18" t="s">
        <v>327</v>
      </c>
      <c r="P154" s="19"/>
    </row>
    <row r="155" spans="1:16" ht="75">
      <c r="A155" s="17" t="s">
        <v>316</v>
      </c>
      <c r="B155" s="18" t="s">
        <v>317</v>
      </c>
      <c r="C155" s="18" t="s">
        <v>318</v>
      </c>
      <c r="D155" s="18" t="s">
        <v>334</v>
      </c>
      <c r="E155" s="18" t="s">
        <v>335</v>
      </c>
      <c r="F155" s="18" t="s">
        <v>336</v>
      </c>
      <c r="G155" s="29" t="s">
        <v>337</v>
      </c>
      <c r="H155" s="32">
        <v>10</v>
      </c>
      <c r="I155" s="32">
        <v>156</v>
      </c>
      <c r="J155" s="32">
        <v>156</v>
      </c>
      <c r="K155" s="32">
        <v>156</v>
      </c>
      <c r="L155" s="32">
        <v>163</v>
      </c>
      <c r="M155" s="32">
        <v>184</v>
      </c>
      <c r="N155" s="32"/>
      <c r="O155" s="18" t="s">
        <v>338</v>
      </c>
      <c r="P155" s="19"/>
    </row>
    <row r="156" spans="1:16" ht="75">
      <c r="A156" s="17" t="s">
        <v>316</v>
      </c>
      <c r="B156" s="18" t="s">
        <v>317</v>
      </c>
      <c r="C156" s="18" t="s">
        <v>318</v>
      </c>
      <c r="D156" s="18" t="s">
        <v>334</v>
      </c>
      <c r="E156" s="18" t="s">
        <v>335</v>
      </c>
      <c r="F156" s="18" t="s">
        <v>339</v>
      </c>
      <c r="G156" s="29" t="s">
        <v>51</v>
      </c>
      <c r="H156" s="32">
        <v>0</v>
      </c>
      <c r="I156" s="32">
        <v>93</v>
      </c>
      <c r="J156" s="32">
        <v>0</v>
      </c>
      <c r="K156" s="32">
        <v>0</v>
      </c>
      <c r="L156" s="32">
        <v>4.4800000000000004</v>
      </c>
      <c r="M156" s="32">
        <v>12.9</v>
      </c>
      <c r="N156" s="32"/>
      <c r="O156" s="18" t="s">
        <v>338</v>
      </c>
      <c r="P156" s="19"/>
    </row>
    <row r="157" spans="1:16" ht="75">
      <c r="A157" s="17" t="s">
        <v>316</v>
      </c>
      <c r="B157" s="18" t="s">
        <v>317</v>
      </c>
      <c r="C157" s="18" t="s">
        <v>318</v>
      </c>
      <c r="D157" s="18" t="s">
        <v>334</v>
      </c>
      <c r="E157" s="18" t="s">
        <v>335</v>
      </c>
      <c r="F157" s="18" t="s">
        <v>340</v>
      </c>
      <c r="G157" s="29" t="s">
        <v>341</v>
      </c>
      <c r="H157" s="32">
        <v>22</v>
      </c>
      <c r="I157" s="32">
        <v>23</v>
      </c>
      <c r="J157" s="32">
        <v>23</v>
      </c>
      <c r="K157" s="32">
        <v>12</v>
      </c>
      <c r="L157" s="32">
        <v>12</v>
      </c>
      <c r="M157" s="32">
        <v>17</v>
      </c>
      <c r="N157" s="32"/>
      <c r="O157" s="18" t="s">
        <v>338</v>
      </c>
      <c r="P157" s="19"/>
    </row>
    <row r="158" spans="1:16" ht="75">
      <c r="A158" s="17" t="s">
        <v>316</v>
      </c>
      <c r="B158" s="18" t="s">
        <v>317</v>
      </c>
      <c r="C158" s="18" t="s">
        <v>318</v>
      </c>
      <c r="D158" s="18" t="s">
        <v>342</v>
      </c>
      <c r="E158" s="18" t="s">
        <v>343</v>
      </c>
      <c r="F158" s="18" t="s">
        <v>344</v>
      </c>
      <c r="G158" s="29" t="s">
        <v>345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/>
      <c r="O158" s="18" t="s">
        <v>346</v>
      </c>
      <c r="P158" s="19"/>
    </row>
    <row r="159" spans="1:16" ht="75">
      <c r="A159" s="17" t="s">
        <v>316</v>
      </c>
      <c r="B159" s="18" t="s">
        <v>317</v>
      </c>
      <c r="C159" s="18" t="s">
        <v>318</v>
      </c>
      <c r="D159" s="18" t="s">
        <v>342</v>
      </c>
      <c r="E159" s="18" t="s">
        <v>343</v>
      </c>
      <c r="F159" s="18" t="s">
        <v>347</v>
      </c>
      <c r="G159" s="29" t="s">
        <v>51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/>
      <c r="O159" s="18" t="s">
        <v>346</v>
      </c>
      <c r="P159" s="19"/>
    </row>
    <row r="160" spans="1:16" ht="93.75">
      <c r="A160" s="17" t="s">
        <v>316</v>
      </c>
      <c r="B160" s="18" t="s">
        <v>317</v>
      </c>
      <c r="C160" s="18" t="s">
        <v>348</v>
      </c>
      <c r="D160" s="18" t="s">
        <v>349</v>
      </c>
      <c r="E160" s="18" t="s">
        <v>350</v>
      </c>
      <c r="F160" s="18" t="s">
        <v>351</v>
      </c>
      <c r="G160" s="29" t="s">
        <v>65</v>
      </c>
      <c r="H160" s="32">
        <v>4</v>
      </c>
      <c r="I160" s="32">
        <v>4</v>
      </c>
      <c r="J160" s="32">
        <v>4</v>
      </c>
      <c r="K160" s="32">
        <v>6</v>
      </c>
      <c r="L160" s="32">
        <v>53</v>
      </c>
      <c r="M160" s="32">
        <v>48</v>
      </c>
      <c r="N160" s="32"/>
      <c r="O160" s="18" t="s">
        <v>327</v>
      </c>
      <c r="P160" s="19"/>
    </row>
    <row r="161" spans="1:16" ht="112.5">
      <c r="A161" s="17" t="s">
        <v>316</v>
      </c>
      <c r="B161" s="18" t="s">
        <v>317</v>
      </c>
      <c r="C161" s="18" t="s">
        <v>348</v>
      </c>
      <c r="D161" s="18" t="s">
        <v>349</v>
      </c>
      <c r="E161" s="18" t="s">
        <v>350</v>
      </c>
      <c r="F161" s="18" t="s">
        <v>352</v>
      </c>
      <c r="G161" s="29" t="s">
        <v>65</v>
      </c>
      <c r="H161" s="32">
        <v>4</v>
      </c>
      <c r="I161" s="32">
        <v>4</v>
      </c>
      <c r="J161" s="32">
        <v>4</v>
      </c>
      <c r="K161" s="32">
        <v>4</v>
      </c>
      <c r="L161" s="32">
        <v>6</v>
      </c>
      <c r="M161" s="32">
        <v>6</v>
      </c>
      <c r="N161" s="32"/>
      <c r="O161" s="18" t="s">
        <v>327</v>
      </c>
      <c r="P161" s="19"/>
    </row>
    <row r="162" spans="1:16" ht="93.75">
      <c r="A162" s="17" t="s">
        <v>316</v>
      </c>
      <c r="B162" s="18" t="s">
        <v>317</v>
      </c>
      <c r="C162" s="18" t="s">
        <v>348</v>
      </c>
      <c r="D162" s="18" t="s">
        <v>353</v>
      </c>
      <c r="E162" s="18" t="s">
        <v>354</v>
      </c>
      <c r="F162" s="18" t="s">
        <v>355</v>
      </c>
      <c r="G162" s="29" t="s">
        <v>65</v>
      </c>
      <c r="H162" s="32">
        <v>11</v>
      </c>
      <c r="I162" s="32">
        <v>11</v>
      </c>
      <c r="J162" s="32">
        <v>100</v>
      </c>
      <c r="K162" s="32">
        <v>0</v>
      </c>
      <c r="L162" s="32">
        <v>151</v>
      </c>
      <c r="M162" s="32">
        <v>0</v>
      </c>
      <c r="N162" s="32"/>
      <c r="O162" s="18" t="s">
        <v>327</v>
      </c>
      <c r="P162" s="19"/>
    </row>
    <row r="163" spans="1:16" ht="112.5">
      <c r="A163" s="17" t="s">
        <v>316</v>
      </c>
      <c r="B163" s="18" t="s">
        <v>317</v>
      </c>
      <c r="C163" s="18" t="s">
        <v>348</v>
      </c>
      <c r="D163" s="18" t="s">
        <v>353</v>
      </c>
      <c r="E163" s="18" t="s">
        <v>354</v>
      </c>
      <c r="F163" s="18" t="s">
        <v>356</v>
      </c>
      <c r="G163" s="29" t="s">
        <v>51</v>
      </c>
      <c r="H163" s="32">
        <v>0</v>
      </c>
      <c r="I163" s="32">
        <v>0</v>
      </c>
      <c r="J163" s="32">
        <v>89</v>
      </c>
      <c r="K163" s="32">
        <v>15</v>
      </c>
      <c r="L163" s="32">
        <v>31.3</v>
      </c>
      <c r="M163" s="32">
        <v>0</v>
      </c>
      <c r="N163" s="32"/>
      <c r="O163" s="18" t="s">
        <v>327</v>
      </c>
      <c r="P163" s="19"/>
    </row>
    <row r="164" spans="1:16" ht="75">
      <c r="A164" s="17" t="s">
        <v>316</v>
      </c>
      <c r="B164" s="18" t="s">
        <v>317</v>
      </c>
      <c r="C164" s="18" t="s">
        <v>348</v>
      </c>
      <c r="D164" s="18" t="s">
        <v>357</v>
      </c>
      <c r="E164" s="18" t="s">
        <v>358</v>
      </c>
      <c r="F164" s="18" t="s">
        <v>359</v>
      </c>
      <c r="G164" s="29" t="s">
        <v>76</v>
      </c>
      <c r="H164" s="32">
        <v>3</v>
      </c>
      <c r="I164" s="32">
        <v>3</v>
      </c>
      <c r="J164" s="32">
        <v>3</v>
      </c>
      <c r="K164" s="32">
        <v>3</v>
      </c>
      <c r="L164" s="32">
        <v>3</v>
      </c>
      <c r="M164" s="32">
        <v>49</v>
      </c>
      <c r="N164" s="32"/>
      <c r="O164" s="18" t="s">
        <v>327</v>
      </c>
      <c r="P164" s="19"/>
    </row>
    <row r="165" spans="1:16" ht="75">
      <c r="A165" s="17" t="s">
        <v>316</v>
      </c>
      <c r="B165" s="18" t="s">
        <v>317</v>
      </c>
      <c r="C165" s="18" t="s">
        <v>348</v>
      </c>
      <c r="D165" s="18" t="s">
        <v>357</v>
      </c>
      <c r="E165" s="18" t="s">
        <v>358</v>
      </c>
      <c r="F165" s="18" t="s">
        <v>360</v>
      </c>
      <c r="G165" s="29" t="s">
        <v>361</v>
      </c>
      <c r="H165" s="32">
        <v>7</v>
      </c>
      <c r="I165" s="32">
        <v>7</v>
      </c>
      <c r="J165" s="32">
        <v>7</v>
      </c>
      <c r="K165" s="32">
        <v>7</v>
      </c>
      <c r="L165" s="32">
        <v>7</v>
      </c>
      <c r="M165" s="32">
        <v>7</v>
      </c>
      <c r="N165" s="32"/>
      <c r="O165" s="18" t="s">
        <v>327</v>
      </c>
      <c r="P165" s="19"/>
    </row>
    <row r="166" spans="1:16" ht="75">
      <c r="A166" s="17" t="s">
        <v>316</v>
      </c>
      <c r="B166" s="18" t="s">
        <v>317</v>
      </c>
      <c r="C166" s="18" t="s">
        <v>362</v>
      </c>
      <c r="D166" s="18" t="s">
        <v>363</v>
      </c>
      <c r="E166" s="18" t="s">
        <v>364</v>
      </c>
      <c r="F166" s="18" t="s">
        <v>365</v>
      </c>
      <c r="G166" s="29" t="s">
        <v>366</v>
      </c>
      <c r="H166" s="32">
        <v>22</v>
      </c>
      <c r="I166" s="32">
        <v>22</v>
      </c>
      <c r="J166" s="32">
        <v>22</v>
      </c>
      <c r="K166" s="32">
        <v>22</v>
      </c>
      <c r="L166" s="32">
        <v>22</v>
      </c>
      <c r="M166" s="32">
        <v>23</v>
      </c>
      <c r="N166" s="32"/>
      <c r="O166" s="18" t="s">
        <v>327</v>
      </c>
      <c r="P166" s="19"/>
    </row>
    <row r="167" spans="1:16" ht="75">
      <c r="A167" s="17" t="s">
        <v>316</v>
      </c>
      <c r="B167" s="18" t="s">
        <v>317</v>
      </c>
      <c r="C167" s="18" t="s">
        <v>362</v>
      </c>
      <c r="D167" s="18" t="s">
        <v>363</v>
      </c>
      <c r="E167" s="18" t="s">
        <v>364</v>
      </c>
      <c r="F167" s="18" t="s">
        <v>367</v>
      </c>
      <c r="G167" s="29" t="s">
        <v>51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4.5</v>
      </c>
      <c r="N167" s="32"/>
      <c r="O167" s="18" t="s">
        <v>327</v>
      </c>
      <c r="P167" s="19"/>
    </row>
    <row r="168" spans="1:16" ht="75">
      <c r="A168" s="17" t="s">
        <v>316</v>
      </c>
      <c r="B168" s="18" t="s">
        <v>317</v>
      </c>
      <c r="C168" s="18" t="s">
        <v>362</v>
      </c>
      <c r="D168" s="18" t="s">
        <v>368</v>
      </c>
      <c r="E168" s="18" t="s">
        <v>369</v>
      </c>
      <c r="F168" s="18" t="s">
        <v>370</v>
      </c>
      <c r="G168" s="29" t="s">
        <v>51</v>
      </c>
      <c r="H168" s="32">
        <v>3</v>
      </c>
      <c r="I168" s="32">
        <v>3</v>
      </c>
      <c r="J168" s="32">
        <v>3</v>
      </c>
      <c r="K168" s="32">
        <v>5</v>
      </c>
      <c r="L168" s="32">
        <v>48</v>
      </c>
      <c r="M168" s="32">
        <v>5</v>
      </c>
      <c r="N168" s="32"/>
      <c r="O168" s="18" t="s">
        <v>371</v>
      </c>
      <c r="P168" s="19"/>
    </row>
    <row r="169" spans="1:16" ht="75">
      <c r="A169" s="17" t="s">
        <v>316</v>
      </c>
      <c r="B169" s="18" t="s">
        <v>317</v>
      </c>
      <c r="C169" s="18" t="s">
        <v>362</v>
      </c>
      <c r="D169" s="18" t="s">
        <v>368</v>
      </c>
      <c r="E169" s="18" t="s">
        <v>372</v>
      </c>
      <c r="F169" s="18" t="s">
        <v>373</v>
      </c>
      <c r="G169" s="29" t="s">
        <v>374</v>
      </c>
      <c r="H169" s="32">
        <v>23.33</v>
      </c>
      <c r="I169" s="32">
        <v>89.99</v>
      </c>
      <c r="J169" s="32">
        <v>74</v>
      </c>
      <c r="K169" s="32">
        <v>40</v>
      </c>
      <c r="L169" s="32">
        <v>48</v>
      </c>
      <c r="M169" s="32">
        <v>54</v>
      </c>
      <c r="N169" s="32"/>
      <c r="O169" s="18" t="s">
        <v>371</v>
      </c>
      <c r="P169" s="19"/>
    </row>
    <row r="170" spans="1:16" ht="75">
      <c r="A170" s="17" t="s">
        <v>316</v>
      </c>
      <c r="B170" s="18" t="s">
        <v>317</v>
      </c>
      <c r="C170" s="18" t="s">
        <v>362</v>
      </c>
      <c r="D170" s="18" t="s">
        <v>375</v>
      </c>
      <c r="E170" s="18" t="s">
        <v>376</v>
      </c>
      <c r="F170" s="18" t="s">
        <v>377</v>
      </c>
      <c r="G170" s="29" t="s">
        <v>26</v>
      </c>
      <c r="H170" s="32">
        <v>2</v>
      </c>
      <c r="I170" s="32">
        <v>2</v>
      </c>
      <c r="J170" s="32">
        <v>5</v>
      </c>
      <c r="K170" s="32">
        <v>2</v>
      </c>
      <c r="L170" s="32">
        <v>2</v>
      </c>
      <c r="M170" s="32">
        <v>1</v>
      </c>
      <c r="N170" s="32"/>
      <c r="O170" s="18" t="s">
        <v>322</v>
      </c>
      <c r="P170" s="19"/>
    </row>
    <row r="171" spans="1:16" ht="75">
      <c r="A171" s="17" t="s">
        <v>316</v>
      </c>
      <c r="B171" s="18" t="s">
        <v>317</v>
      </c>
      <c r="C171" s="18" t="s">
        <v>362</v>
      </c>
      <c r="D171" s="18" t="s">
        <v>375</v>
      </c>
      <c r="E171" s="18" t="s">
        <v>376</v>
      </c>
      <c r="F171" s="18" t="s">
        <v>378</v>
      </c>
      <c r="G171" s="29" t="s">
        <v>51</v>
      </c>
      <c r="H171" s="32">
        <v>34.46</v>
      </c>
      <c r="I171" s="32">
        <v>51.1</v>
      </c>
      <c r="J171" s="32">
        <v>40.590000000000003</v>
      </c>
      <c r="K171" s="32">
        <v>26.18</v>
      </c>
      <c r="L171" s="32">
        <v>30.95</v>
      </c>
      <c r="M171" s="32">
        <v>24</v>
      </c>
      <c r="N171" s="32"/>
      <c r="O171" s="18" t="s">
        <v>322</v>
      </c>
      <c r="P171" s="19"/>
    </row>
    <row r="172" spans="1:16" ht="75">
      <c r="A172" s="17" t="s">
        <v>316</v>
      </c>
      <c r="B172" s="18" t="s">
        <v>317</v>
      </c>
      <c r="C172" s="18" t="s">
        <v>362</v>
      </c>
      <c r="D172" s="18" t="s">
        <v>379</v>
      </c>
      <c r="E172" s="18" t="s">
        <v>380</v>
      </c>
      <c r="F172" s="18" t="s">
        <v>381</v>
      </c>
      <c r="G172" s="29" t="s">
        <v>382</v>
      </c>
      <c r="H172" s="32">
        <v>7749</v>
      </c>
      <c r="I172" s="32">
        <v>7749</v>
      </c>
      <c r="J172" s="32">
        <v>15390</v>
      </c>
      <c r="K172" s="32">
        <v>12952</v>
      </c>
      <c r="L172" s="32">
        <v>15576.8</v>
      </c>
      <c r="M172" s="32">
        <v>15606</v>
      </c>
      <c r="N172" s="32"/>
      <c r="O172" s="18" t="s">
        <v>371</v>
      </c>
      <c r="P172" s="19"/>
    </row>
    <row r="173" spans="1:16" ht="75">
      <c r="A173" s="17" t="s">
        <v>316</v>
      </c>
      <c r="B173" s="18" t="s">
        <v>317</v>
      </c>
      <c r="C173" s="18" t="s">
        <v>362</v>
      </c>
      <c r="D173" s="18" t="s">
        <v>379</v>
      </c>
      <c r="E173" s="18" t="s">
        <v>380</v>
      </c>
      <c r="F173" s="18" t="s">
        <v>383</v>
      </c>
      <c r="G173" s="29" t="s">
        <v>382</v>
      </c>
      <c r="H173" s="32">
        <v>7749</v>
      </c>
      <c r="I173" s="32">
        <v>7749</v>
      </c>
      <c r="J173" s="32">
        <v>15390</v>
      </c>
      <c r="K173" s="32">
        <v>12952</v>
      </c>
      <c r="L173" s="32">
        <v>13381.8</v>
      </c>
      <c r="M173" s="32">
        <v>13605</v>
      </c>
      <c r="N173" s="32"/>
      <c r="O173" s="18" t="s">
        <v>371</v>
      </c>
      <c r="P173" s="19"/>
    </row>
    <row r="174" spans="1:16" ht="75">
      <c r="A174" s="17" t="s">
        <v>316</v>
      </c>
      <c r="B174" s="18" t="s">
        <v>317</v>
      </c>
      <c r="C174" s="18" t="s">
        <v>362</v>
      </c>
      <c r="D174" s="18" t="s">
        <v>379</v>
      </c>
      <c r="E174" s="18" t="s">
        <v>380</v>
      </c>
      <c r="F174" s="18" t="s">
        <v>384</v>
      </c>
      <c r="G174" s="29" t="s">
        <v>382</v>
      </c>
      <c r="H174" s="32">
        <v>1067.4000000000001</v>
      </c>
      <c r="I174" s="32">
        <v>1067.4000000000001</v>
      </c>
      <c r="J174" s="32">
        <v>1709.4</v>
      </c>
      <c r="K174" s="32">
        <v>2105</v>
      </c>
      <c r="L174" s="32">
        <v>2709.6</v>
      </c>
      <c r="M174" s="32">
        <v>2038</v>
      </c>
      <c r="N174" s="32"/>
      <c r="O174" s="18" t="s">
        <v>371</v>
      </c>
      <c r="P174" s="19"/>
    </row>
    <row r="175" spans="1:16" ht="75">
      <c r="A175" s="17" t="s">
        <v>316</v>
      </c>
      <c r="B175" s="18" t="s">
        <v>317</v>
      </c>
      <c r="C175" s="18" t="s">
        <v>362</v>
      </c>
      <c r="D175" s="18" t="s">
        <v>385</v>
      </c>
      <c r="E175" s="18" t="s">
        <v>386</v>
      </c>
      <c r="F175" s="18" t="s">
        <v>387</v>
      </c>
      <c r="G175" s="29" t="s">
        <v>51</v>
      </c>
      <c r="H175" s="32">
        <v>99.98</v>
      </c>
      <c r="I175" s="32">
        <v>84.52</v>
      </c>
      <c r="J175" s="32">
        <v>84.52</v>
      </c>
      <c r="K175" s="32">
        <v>100</v>
      </c>
      <c r="L175" s="32">
        <v>100</v>
      </c>
      <c r="M175" s="32">
        <v>100</v>
      </c>
      <c r="N175" s="32"/>
      <c r="O175" s="18" t="s">
        <v>227</v>
      </c>
      <c r="P175" s="19"/>
    </row>
    <row r="176" spans="1:16" ht="75">
      <c r="A176" s="17" t="s">
        <v>316</v>
      </c>
      <c r="B176" s="18" t="s">
        <v>317</v>
      </c>
      <c r="C176" s="18" t="s">
        <v>362</v>
      </c>
      <c r="D176" s="18" t="s">
        <v>385</v>
      </c>
      <c r="E176" s="18" t="s">
        <v>388</v>
      </c>
      <c r="F176" s="18" t="s">
        <v>389</v>
      </c>
      <c r="G176" s="29" t="s">
        <v>51</v>
      </c>
      <c r="H176" s="32">
        <v>97.4</v>
      </c>
      <c r="I176" s="32">
        <v>91.98</v>
      </c>
      <c r="J176" s="32">
        <v>91.98</v>
      </c>
      <c r="K176" s="32">
        <v>100</v>
      </c>
      <c r="L176" s="32">
        <v>100</v>
      </c>
      <c r="M176" s="32">
        <v>100</v>
      </c>
      <c r="N176" s="32"/>
      <c r="O176" s="18" t="s">
        <v>390</v>
      </c>
      <c r="P176" s="19"/>
    </row>
    <row r="177" spans="1:16" ht="75">
      <c r="A177" s="17" t="s">
        <v>316</v>
      </c>
      <c r="B177" s="18" t="s">
        <v>317</v>
      </c>
      <c r="C177" s="18" t="s">
        <v>362</v>
      </c>
      <c r="D177" s="18" t="s">
        <v>385</v>
      </c>
      <c r="E177" s="18" t="s">
        <v>391</v>
      </c>
      <c r="F177" s="18" t="s">
        <v>392</v>
      </c>
      <c r="G177" s="29" t="s">
        <v>51</v>
      </c>
      <c r="H177" s="32">
        <v>13.42</v>
      </c>
      <c r="I177" s="32">
        <v>32.409999999999997</v>
      </c>
      <c r="J177" s="32">
        <v>42.68</v>
      </c>
      <c r="K177" s="32">
        <v>49.61</v>
      </c>
      <c r="L177" s="32">
        <v>43.99</v>
      </c>
      <c r="M177" s="32"/>
      <c r="N177" s="32"/>
      <c r="O177" s="18" t="s">
        <v>393</v>
      </c>
      <c r="P177" s="19"/>
    </row>
    <row r="178" spans="1:16" ht="75">
      <c r="A178" s="17" t="s">
        <v>316</v>
      </c>
      <c r="B178" s="18" t="s">
        <v>317</v>
      </c>
      <c r="C178" s="18" t="s">
        <v>394</v>
      </c>
      <c r="D178" s="18" t="s">
        <v>395</v>
      </c>
      <c r="E178" s="18" t="s">
        <v>396</v>
      </c>
      <c r="F178" s="18" t="s">
        <v>397</v>
      </c>
      <c r="G178" s="29" t="s">
        <v>341</v>
      </c>
      <c r="H178" s="32">
        <v>22</v>
      </c>
      <c r="I178" s="32">
        <v>23</v>
      </c>
      <c r="J178" s="32">
        <v>23</v>
      </c>
      <c r="K178" s="32">
        <v>25</v>
      </c>
      <c r="L178" s="32">
        <v>23</v>
      </c>
      <c r="M178" s="32">
        <v>9</v>
      </c>
      <c r="N178" s="32"/>
      <c r="O178" s="18" t="s">
        <v>338</v>
      </c>
      <c r="P178" s="19"/>
    </row>
    <row r="179" spans="1:16" ht="75">
      <c r="A179" s="17" t="s">
        <v>316</v>
      </c>
      <c r="B179" s="18" t="s">
        <v>317</v>
      </c>
      <c r="C179" s="18" t="s">
        <v>394</v>
      </c>
      <c r="D179" s="18" t="s">
        <v>395</v>
      </c>
      <c r="E179" s="18" t="s">
        <v>396</v>
      </c>
      <c r="F179" s="18" t="s">
        <v>398</v>
      </c>
      <c r="G179" s="29" t="s">
        <v>366</v>
      </c>
      <c r="H179" s="32">
        <v>22</v>
      </c>
      <c r="I179" s="32">
        <v>23</v>
      </c>
      <c r="J179" s="32">
        <v>23</v>
      </c>
      <c r="K179" s="32">
        <v>25</v>
      </c>
      <c r="L179" s="32">
        <v>23</v>
      </c>
      <c r="M179" s="32">
        <v>17</v>
      </c>
      <c r="N179" s="32"/>
      <c r="O179" s="18" t="s">
        <v>338</v>
      </c>
      <c r="P179" s="19"/>
    </row>
    <row r="180" spans="1:16" ht="93.75">
      <c r="A180" s="17" t="s">
        <v>316</v>
      </c>
      <c r="B180" s="18" t="s">
        <v>317</v>
      </c>
      <c r="C180" s="18" t="s">
        <v>394</v>
      </c>
      <c r="D180" s="18" t="s">
        <v>399</v>
      </c>
      <c r="E180" s="18" t="s">
        <v>400</v>
      </c>
      <c r="F180" s="18" t="s">
        <v>401</v>
      </c>
      <c r="G180" s="29" t="s">
        <v>366</v>
      </c>
      <c r="H180" s="32">
        <v>0</v>
      </c>
      <c r="I180" s="32">
        <v>0</v>
      </c>
      <c r="J180" s="32">
        <v>1</v>
      </c>
      <c r="K180" s="32">
        <v>1</v>
      </c>
      <c r="L180" s="32">
        <v>0</v>
      </c>
      <c r="M180" s="32">
        <v>4</v>
      </c>
      <c r="N180" s="32"/>
      <c r="O180" s="18" t="s">
        <v>327</v>
      </c>
      <c r="P180" s="19"/>
    </row>
    <row r="181" spans="1:16" ht="93.75">
      <c r="A181" s="17" t="s">
        <v>316</v>
      </c>
      <c r="B181" s="18" t="s">
        <v>317</v>
      </c>
      <c r="C181" s="18" t="s">
        <v>394</v>
      </c>
      <c r="D181" s="18" t="s">
        <v>402</v>
      </c>
      <c r="E181" s="18" t="s">
        <v>403</v>
      </c>
      <c r="F181" s="18" t="s">
        <v>404</v>
      </c>
      <c r="G181" s="29" t="s">
        <v>366</v>
      </c>
      <c r="H181" s="32">
        <v>22</v>
      </c>
      <c r="I181" s="32">
        <v>22</v>
      </c>
      <c r="J181" s="32">
        <v>22</v>
      </c>
      <c r="K181" s="32">
        <v>22</v>
      </c>
      <c r="L181" s="32">
        <v>22</v>
      </c>
      <c r="M181" s="32">
        <v>23</v>
      </c>
      <c r="N181" s="32"/>
      <c r="O181" s="18" t="s">
        <v>327</v>
      </c>
      <c r="P181" s="19"/>
    </row>
    <row r="182" spans="1:16" ht="75">
      <c r="A182" s="17" t="s">
        <v>316</v>
      </c>
      <c r="B182" s="18" t="s">
        <v>317</v>
      </c>
      <c r="C182" s="18" t="s">
        <v>394</v>
      </c>
      <c r="D182" s="18" t="s">
        <v>405</v>
      </c>
      <c r="E182" s="18" t="s">
        <v>406</v>
      </c>
      <c r="F182" s="18" t="s">
        <v>407</v>
      </c>
      <c r="G182" s="29" t="s">
        <v>366</v>
      </c>
      <c r="H182" s="32">
        <v>7</v>
      </c>
      <c r="I182" s="32">
        <v>7</v>
      </c>
      <c r="J182" s="32">
        <v>7</v>
      </c>
      <c r="K182" s="32">
        <v>7</v>
      </c>
      <c r="L182" s="32">
        <v>5</v>
      </c>
      <c r="M182" s="32">
        <v>7</v>
      </c>
      <c r="N182" s="32"/>
      <c r="O182" s="18" t="s">
        <v>327</v>
      </c>
      <c r="P182" s="19"/>
    </row>
    <row r="183" spans="1:16" ht="75">
      <c r="A183" s="17" t="s">
        <v>316</v>
      </c>
      <c r="B183" s="18" t="s">
        <v>317</v>
      </c>
      <c r="C183" s="18" t="s">
        <v>394</v>
      </c>
      <c r="D183" s="18" t="s">
        <v>405</v>
      </c>
      <c r="E183" s="18" t="s">
        <v>406</v>
      </c>
      <c r="F183" s="18" t="s">
        <v>408</v>
      </c>
      <c r="G183" s="29" t="s">
        <v>51</v>
      </c>
      <c r="H183" s="32">
        <v>0</v>
      </c>
      <c r="I183" s="32">
        <v>0</v>
      </c>
      <c r="J183" s="32">
        <v>0</v>
      </c>
      <c r="K183" s="32">
        <v>0</v>
      </c>
      <c r="L183" s="32">
        <v>-28.6</v>
      </c>
      <c r="M183" s="32">
        <v>28.6</v>
      </c>
      <c r="N183" s="32"/>
      <c r="O183" s="18" t="s">
        <v>327</v>
      </c>
      <c r="P183" s="19"/>
    </row>
    <row r="184" spans="1:16" ht="75">
      <c r="A184" s="17" t="s">
        <v>316</v>
      </c>
      <c r="B184" s="18" t="s">
        <v>317</v>
      </c>
      <c r="C184" s="18" t="s">
        <v>394</v>
      </c>
      <c r="D184" s="18" t="s">
        <v>405</v>
      </c>
      <c r="E184" s="18" t="s">
        <v>406</v>
      </c>
      <c r="F184" s="18" t="s">
        <v>409</v>
      </c>
      <c r="G184" s="29" t="s">
        <v>366</v>
      </c>
      <c r="H184" s="32">
        <v>80</v>
      </c>
      <c r="I184" s="32">
        <v>81</v>
      </c>
      <c r="J184" s="32">
        <v>81</v>
      </c>
      <c r="K184" s="32">
        <v>81</v>
      </c>
      <c r="L184" s="32">
        <v>84</v>
      </c>
      <c r="M184" s="32">
        <v>98</v>
      </c>
      <c r="N184" s="32"/>
      <c r="O184" s="18" t="s">
        <v>327</v>
      </c>
      <c r="P184" s="19"/>
    </row>
    <row r="185" spans="1:16" ht="75">
      <c r="A185" s="17" t="s">
        <v>316</v>
      </c>
      <c r="B185" s="18" t="s">
        <v>317</v>
      </c>
      <c r="C185" s="18" t="s">
        <v>410</v>
      </c>
      <c r="D185" s="18" t="s">
        <v>411</v>
      </c>
      <c r="E185" s="18" t="s">
        <v>412</v>
      </c>
      <c r="F185" s="18" t="s">
        <v>413</v>
      </c>
      <c r="G185" s="29" t="s">
        <v>22</v>
      </c>
      <c r="H185" s="32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/>
      <c r="O185" s="18" t="s">
        <v>327</v>
      </c>
      <c r="P185" s="19"/>
    </row>
    <row r="186" spans="1:16" ht="75">
      <c r="A186" s="17" t="s">
        <v>316</v>
      </c>
      <c r="B186" s="18" t="s">
        <v>317</v>
      </c>
      <c r="C186" s="18" t="s">
        <v>410</v>
      </c>
      <c r="D186" s="18" t="s">
        <v>411</v>
      </c>
      <c r="E186" s="18" t="s">
        <v>412</v>
      </c>
      <c r="F186" s="18" t="s">
        <v>414</v>
      </c>
      <c r="G186" s="29" t="s">
        <v>22</v>
      </c>
      <c r="H186" s="32">
        <v>4</v>
      </c>
      <c r="I186" s="32">
        <v>3</v>
      </c>
      <c r="J186" s="32">
        <v>2</v>
      </c>
      <c r="K186" s="32">
        <v>2</v>
      </c>
      <c r="L186" s="32">
        <v>2</v>
      </c>
      <c r="M186" s="32">
        <v>4</v>
      </c>
      <c r="N186" s="32"/>
      <c r="O186" s="18" t="s">
        <v>327</v>
      </c>
      <c r="P186" s="19"/>
    </row>
    <row r="187" spans="1:16" ht="75">
      <c r="A187" s="17" t="s">
        <v>316</v>
      </c>
      <c r="B187" s="18" t="s">
        <v>317</v>
      </c>
      <c r="C187" s="18" t="s">
        <v>410</v>
      </c>
      <c r="D187" s="18" t="s">
        <v>411</v>
      </c>
      <c r="E187" s="18" t="s">
        <v>412</v>
      </c>
      <c r="F187" s="18" t="s">
        <v>415</v>
      </c>
      <c r="G187" s="29" t="s">
        <v>22</v>
      </c>
      <c r="H187" s="32">
        <v>82</v>
      </c>
      <c r="I187" s="32">
        <v>82</v>
      </c>
      <c r="J187" s="32">
        <v>87</v>
      </c>
      <c r="K187" s="32">
        <v>95</v>
      </c>
      <c r="L187" s="32">
        <v>97</v>
      </c>
      <c r="M187" s="32">
        <v>104</v>
      </c>
      <c r="N187" s="32"/>
      <c r="O187" s="18" t="s">
        <v>327</v>
      </c>
      <c r="P187" s="19"/>
    </row>
    <row r="188" spans="1:16" ht="75">
      <c r="A188" s="17" t="s">
        <v>316</v>
      </c>
      <c r="B188" s="18" t="s">
        <v>317</v>
      </c>
      <c r="C188" s="18" t="s">
        <v>410</v>
      </c>
      <c r="D188" s="18" t="s">
        <v>411</v>
      </c>
      <c r="E188" s="18" t="s">
        <v>412</v>
      </c>
      <c r="F188" s="18" t="s">
        <v>416</v>
      </c>
      <c r="G188" s="29" t="s">
        <v>22</v>
      </c>
      <c r="H188" s="32">
        <v>4</v>
      </c>
      <c r="I188" s="32">
        <v>4</v>
      </c>
      <c r="J188" s="32">
        <v>2</v>
      </c>
      <c r="K188" s="32">
        <v>2</v>
      </c>
      <c r="L188" s="32">
        <v>2</v>
      </c>
      <c r="M188" s="32">
        <v>4</v>
      </c>
      <c r="N188" s="32"/>
      <c r="O188" s="18" t="s">
        <v>327</v>
      </c>
      <c r="P188" s="19"/>
    </row>
    <row r="189" spans="1:16" ht="93.75">
      <c r="A189" s="17" t="s">
        <v>316</v>
      </c>
      <c r="B189" s="18" t="s">
        <v>317</v>
      </c>
      <c r="C189" s="18" t="s">
        <v>410</v>
      </c>
      <c r="D189" s="18" t="s">
        <v>417</v>
      </c>
      <c r="E189" s="18" t="s">
        <v>418</v>
      </c>
      <c r="F189" s="18" t="s">
        <v>419</v>
      </c>
      <c r="G189" s="29" t="s">
        <v>22</v>
      </c>
      <c r="H189" s="32">
        <v>408</v>
      </c>
      <c r="I189" s="32">
        <v>408</v>
      </c>
      <c r="J189" s="32">
        <v>408</v>
      </c>
      <c r="K189" s="32">
        <v>408</v>
      </c>
      <c r="L189" s="32">
        <v>301</v>
      </c>
      <c r="M189" s="32">
        <v>357</v>
      </c>
      <c r="N189" s="32"/>
      <c r="O189" s="18" t="s">
        <v>327</v>
      </c>
      <c r="P189" s="19"/>
    </row>
    <row r="190" spans="1:16" ht="93.75">
      <c r="A190" s="17" t="s">
        <v>316</v>
      </c>
      <c r="B190" s="18" t="s">
        <v>317</v>
      </c>
      <c r="C190" s="18" t="s">
        <v>410</v>
      </c>
      <c r="D190" s="18" t="s">
        <v>417</v>
      </c>
      <c r="E190" s="18" t="s">
        <v>418</v>
      </c>
      <c r="F190" s="18" t="s">
        <v>420</v>
      </c>
      <c r="G190" s="29" t="s">
        <v>22</v>
      </c>
      <c r="H190" s="32">
        <v>408</v>
      </c>
      <c r="I190" s="32">
        <v>408</v>
      </c>
      <c r="J190" s="32">
        <v>408</v>
      </c>
      <c r="K190" s="32">
        <v>408</v>
      </c>
      <c r="L190" s="32">
        <v>301</v>
      </c>
      <c r="M190" s="32">
        <v>450</v>
      </c>
      <c r="N190" s="32"/>
      <c r="O190" s="18" t="s">
        <v>327</v>
      </c>
      <c r="P190" s="19"/>
    </row>
    <row r="191" spans="1:16" ht="75">
      <c r="A191" s="17" t="s">
        <v>316</v>
      </c>
      <c r="B191" s="18" t="s">
        <v>317</v>
      </c>
      <c r="C191" s="18" t="s">
        <v>410</v>
      </c>
      <c r="D191" s="18" t="s">
        <v>421</v>
      </c>
      <c r="E191" s="18" t="s">
        <v>422</v>
      </c>
      <c r="F191" s="18" t="s">
        <v>423</v>
      </c>
      <c r="G191" s="29" t="s">
        <v>170</v>
      </c>
      <c r="H191" s="32">
        <v>435</v>
      </c>
      <c r="I191" s="32">
        <v>435</v>
      </c>
      <c r="J191" s="32">
        <v>843</v>
      </c>
      <c r="K191" s="32">
        <v>843</v>
      </c>
      <c r="L191" s="32">
        <v>843</v>
      </c>
      <c r="M191" s="32">
        <v>843</v>
      </c>
      <c r="N191" s="32"/>
      <c r="O191" s="18" t="s">
        <v>227</v>
      </c>
      <c r="P191" s="19"/>
    </row>
    <row r="192" spans="1:16" ht="75">
      <c r="A192" s="17" t="s">
        <v>316</v>
      </c>
      <c r="B192" s="18" t="s">
        <v>317</v>
      </c>
      <c r="C192" s="18" t="s">
        <v>410</v>
      </c>
      <c r="D192" s="18" t="s">
        <v>421</v>
      </c>
      <c r="E192" s="18" t="s">
        <v>422</v>
      </c>
      <c r="F192" s="18" t="s">
        <v>424</v>
      </c>
      <c r="G192" s="29" t="s">
        <v>243</v>
      </c>
      <c r="H192" s="32">
        <v>477.69558999999998</v>
      </c>
      <c r="I192" s="32">
        <v>488.167124</v>
      </c>
      <c r="J192" s="32">
        <v>1211.2052470000001</v>
      </c>
      <c r="K192" s="32">
        <v>1537.3032639999999</v>
      </c>
      <c r="L192" s="32">
        <v>1018.58</v>
      </c>
      <c r="M192" s="32">
        <v>2310.86</v>
      </c>
      <c r="N192" s="32"/>
      <c r="O192" s="18" t="s">
        <v>227</v>
      </c>
      <c r="P192" s="19"/>
    </row>
    <row r="193" spans="1:16" ht="75">
      <c r="A193" s="17" t="s">
        <v>316</v>
      </c>
      <c r="B193" s="18" t="s">
        <v>317</v>
      </c>
      <c r="C193" s="18" t="s">
        <v>410</v>
      </c>
      <c r="D193" s="18" t="s">
        <v>425</v>
      </c>
      <c r="E193" s="18" t="s">
        <v>426</v>
      </c>
      <c r="F193" s="18" t="s">
        <v>427</v>
      </c>
      <c r="G193" s="29" t="s">
        <v>298</v>
      </c>
      <c r="H193" s="32">
        <v>3</v>
      </c>
      <c r="I193" s="32">
        <v>3</v>
      </c>
      <c r="J193" s="32">
        <v>3</v>
      </c>
      <c r="K193" s="32">
        <v>3</v>
      </c>
      <c r="L193" s="32">
        <v>6</v>
      </c>
      <c r="M193" s="32">
        <v>6</v>
      </c>
      <c r="N193" s="32"/>
      <c r="O193" s="18" t="s">
        <v>327</v>
      </c>
      <c r="P193" s="19"/>
    </row>
    <row r="194" spans="1:16" ht="75">
      <c r="A194" s="17" t="s">
        <v>316</v>
      </c>
      <c r="B194" s="18" t="s">
        <v>317</v>
      </c>
      <c r="C194" s="18" t="s">
        <v>428</v>
      </c>
      <c r="D194" s="18" t="s">
        <v>429</v>
      </c>
      <c r="E194" s="18" t="s">
        <v>430</v>
      </c>
      <c r="F194" s="18" t="s">
        <v>431</v>
      </c>
      <c r="G194" s="29" t="s">
        <v>65</v>
      </c>
      <c r="H194" s="32">
        <v>494385</v>
      </c>
      <c r="I194" s="32">
        <v>513244</v>
      </c>
      <c r="J194" s="32">
        <v>391900</v>
      </c>
      <c r="K194" s="32">
        <v>164616</v>
      </c>
      <c r="L194" s="32">
        <v>624695</v>
      </c>
      <c r="M194" s="32">
        <v>621746</v>
      </c>
      <c r="N194" s="32"/>
      <c r="O194" s="18" t="s">
        <v>327</v>
      </c>
      <c r="P194" s="19"/>
    </row>
    <row r="195" spans="1:16" ht="75">
      <c r="A195" s="17" t="s">
        <v>316</v>
      </c>
      <c r="B195" s="18" t="s">
        <v>317</v>
      </c>
      <c r="C195" s="18" t="s">
        <v>428</v>
      </c>
      <c r="D195" s="18" t="s">
        <v>429</v>
      </c>
      <c r="E195" s="18" t="s">
        <v>430</v>
      </c>
      <c r="F195" s="18" t="s">
        <v>432</v>
      </c>
      <c r="G195" s="29" t="s">
        <v>243</v>
      </c>
      <c r="H195" s="32">
        <v>581.62</v>
      </c>
      <c r="I195" s="32">
        <v>609.17999999999995</v>
      </c>
      <c r="J195" s="32">
        <v>501.17</v>
      </c>
      <c r="K195" s="32" t="s">
        <v>433</v>
      </c>
      <c r="L195" s="32">
        <v>820.05</v>
      </c>
      <c r="M195" s="32">
        <v>847.71</v>
      </c>
      <c r="N195" s="32"/>
      <c r="O195" s="18" t="s">
        <v>327</v>
      </c>
      <c r="P195" s="19"/>
    </row>
    <row r="196" spans="1:16" ht="75">
      <c r="A196" s="17" t="s">
        <v>316</v>
      </c>
      <c r="B196" s="18" t="s">
        <v>317</v>
      </c>
      <c r="C196" s="18" t="s">
        <v>428</v>
      </c>
      <c r="D196" s="18" t="s">
        <v>434</v>
      </c>
      <c r="E196" s="18" t="s">
        <v>435</v>
      </c>
      <c r="F196" s="18" t="s">
        <v>436</v>
      </c>
      <c r="G196" s="29" t="s">
        <v>33</v>
      </c>
      <c r="H196" s="32">
        <v>22</v>
      </c>
      <c r="I196" s="32">
        <v>23</v>
      </c>
      <c r="J196" s="32">
        <v>23</v>
      </c>
      <c r="K196" s="32">
        <v>25</v>
      </c>
      <c r="L196" s="32">
        <v>23</v>
      </c>
      <c r="M196" s="32">
        <v>57</v>
      </c>
      <c r="N196" s="32"/>
      <c r="O196" s="18" t="s">
        <v>338</v>
      </c>
      <c r="P196" s="19"/>
    </row>
    <row r="197" spans="1:16" ht="75">
      <c r="A197" s="17" t="s">
        <v>316</v>
      </c>
      <c r="B197" s="18" t="s">
        <v>317</v>
      </c>
      <c r="C197" s="18" t="s">
        <v>428</v>
      </c>
      <c r="D197" s="18" t="s">
        <v>434</v>
      </c>
      <c r="E197" s="18" t="s">
        <v>435</v>
      </c>
      <c r="F197" s="18" t="s">
        <v>437</v>
      </c>
      <c r="G197" s="29" t="s">
        <v>196</v>
      </c>
      <c r="H197" s="32">
        <v>13</v>
      </c>
      <c r="I197" s="32">
        <v>13</v>
      </c>
      <c r="J197" s="32">
        <v>5</v>
      </c>
      <c r="K197" s="32">
        <v>5</v>
      </c>
      <c r="L197" s="32">
        <v>7</v>
      </c>
      <c r="M197" s="32">
        <v>10</v>
      </c>
      <c r="N197" s="32"/>
      <c r="O197" s="18" t="s">
        <v>327</v>
      </c>
      <c r="P197" s="19"/>
    </row>
    <row r="198" spans="1:16" ht="75">
      <c r="A198" s="17" t="s">
        <v>316</v>
      </c>
      <c r="B198" s="18" t="s">
        <v>317</v>
      </c>
      <c r="C198" s="18" t="s">
        <v>428</v>
      </c>
      <c r="D198" s="18" t="s">
        <v>438</v>
      </c>
      <c r="E198" s="18" t="s">
        <v>439</v>
      </c>
      <c r="F198" s="18" t="s">
        <v>440</v>
      </c>
      <c r="G198" s="29" t="s">
        <v>298</v>
      </c>
      <c r="H198" s="32">
        <v>3</v>
      </c>
      <c r="I198" s="32">
        <v>3</v>
      </c>
      <c r="J198" s="32">
        <v>3</v>
      </c>
      <c r="K198" s="32">
        <v>3</v>
      </c>
      <c r="L198" s="32">
        <v>3</v>
      </c>
      <c r="M198" s="32">
        <v>6</v>
      </c>
      <c r="N198" s="32"/>
      <c r="O198" s="18" t="s">
        <v>327</v>
      </c>
      <c r="P198" s="19"/>
    </row>
    <row r="199" spans="1:16" ht="75">
      <c r="A199" s="17" t="s">
        <v>316</v>
      </c>
      <c r="B199" s="18" t="s">
        <v>317</v>
      </c>
      <c r="C199" s="18" t="s">
        <v>428</v>
      </c>
      <c r="D199" s="18" t="s">
        <v>438</v>
      </c>
      <c r="E199" s="18" t="s">
        <v>439</v>
      </c>
      <c r="F199" s="18" t="s">
        <v>441</v>
      </c>
      <c r="G199" s="29" t="s">
        <v>51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100</v>
      </c>
      <c r="N199" s="32"/>
      <c r="O199" s="18" t="s">
        <v>327</v>
      </c>
      <c r="P199" s="19"/>
    </row>
    <row r="200" spans="1:16" ht="93.75">
      <c r="A200" s="17" t="s">
        <v>442</v>
      </c>
      <c r="B200" s="18" t="s">
        <v>443</v>
      </c>
      <c r="C200" s="18" t="s">
        <v>444</v>
      </c>
      <c r="D200" s="18" t="s">
        <v>445</v>
      </c>
      <c r="E200" s="18" t="s">
        <v>446</v>
      </c>
      <c r="F200" s="18" t="s">
        <v>447</v>
      </c>
      <c r="G200" s="29" t="s">
        <v>65</v>
      </c>
      <c r="H200" s="32">
        <v>323</v>
      </c>
      <c r="I200" s="32">
        <v>945</v>
      </c>
      <c r="J200" s="32">
        <v>1289</v>
      </c>
      <c r="K200" s="32">
        <v>712</v>
      </c>
      <c r="L200" s="32">
        <v>1815</v>
      </c>
      <c r="M200" s="32">
        <v>3314</v>
      </c>
      <c r="N200" s="32"/>
      <c r="O200" s="18" t="s">
        <v>448</v>
      </c>
      <c r="P200" s="19"/>
    </row>
    <row r="201" spans="1:16" ht="93.75">
      <c r="A201" s="17" t="s">
        <v>442</v>
      </c>
      <c r="B201" s="18" t="s">
        <v>443</v>
      </c>
      <c r="C201" s="18" t="s">
        <v>444</v>
      </c>
      <c r="D201" s="18" t="s">
        <v>445</v>
      </c>
      <c r="E201" s="18" t="s">
        <v>449</v>
      </c>
      <c r="F201" s="18" t="s">
        <v>450</v>
      </c>
      <c r="G201" s="29" t="s">
        <v>51</v>
      </c>
      <c r="H201" s="30">
        <v>0.1</v>
      </c>
      <c r="I201" s="30">
        <v>0.34</v>
      </c>
      <c r="J201" s="30">
        <v>0.46</v>
      </c>
      <c r="K201" s="30">
        <v>0.12</v>
      </c>
      <c r="L201" s="30">
        <v>0.62</v>
      </c>
      <c r="M201" s="30">
        <v>0.39</v>
      </c>
      <c r="N201" s="32"/>
      <c r="O201" s="18" t="s">
        <v>448</v>
      </c>
      <c r="P201" s="19"/>
    </row>
    <row r="202" spans="1:16" ht="93.75">
      <c r="A202" s="17" t="s">
        <v>442</v>
      </c>
      <c r="B202" s="18" t="s">
        <v>443</v>
      </c>
      <c r="C202" s="18" t="s">
        <v>444</v>
      </c>
      <c r="D202" s="18" t="s">
        <v>451</v>
      </c>
      <c r="E202" s="18" t="s">
        <v>452</v>
      </c>
      <c r="F202" s="18" t="s">
        <v>453</v>
      </c>
      <c r="G202" s="29" t="s">
        <v>65</v>
      </c>
      <c r="H202" s="32">
        <v>281495</v>
      </c>
      <c r="I202" s="32">
        <v>280728</v>
      </c>
      <c r="J202" s="32">
        <v>282409</v>
      </c>
      <c r="K202" s="32">
        <v>290368</v>
      </c>
      <c r="L202" s="32">
        <v>291712</v>
      </c>
      <c r="M202" s="32">
        <v>288325</v>
      </c>
      <c r="N202" s="32"/>
      <c r="O202" s="18" t="s">
        <v>448</v>
      </c>
      <c r="P202" s="19"/>
    </row>
    <row r="203" spans="1:16" ht="93.75">
      <c r="A203" s="17" t="s">
        <v>442</v>
      </c>
      <c r="B203" s="18" t="s">
        <v>443</v>
      </c>
      <c r="C203" s="18" t="s">
        <v>444</v>
      </c>
      <c r="D203" s="18" t="s">
        <v>454</v>
      </c>
      <c r="E203" s="18" t="s">
        <v>455</v>
      </c>
      <c r="F203" s="18" t="s">
        <v>456</v>
      </c>
      <c r="G203" s="29" t="s">
        <v>65</v>
      </c>
      <c r="H203" s="32">
        <v>563</v>
      </c>
      <c r="I203" s="32">
        <v>710</v>
      </c>
      <c r="J203" s="32">
        <v>1435</v>
      </c>
      <c r="K203" s="32">
        <v>838</v>
      </c>
      <c r="L203" s="32">
        <v>732</v>
      </c>
      <c r="M203" s="32">
        <v>517</v>
      </c>
      <c r="N203" s="32"/>
      <c r="O203" s="18" t="s">
        <v>457</v>
      </c>
      <c r="P203" s="19"/>
    </row>
    <row r="204" spans="1:16" ht="93.75">
      <c r="A204" s="17" t="s">
        <v>442</v>
      </c>
      <c r="B204" s="18" t="s">
        <v>443</v>
      </c>
      <c r="C204" s="18" t="s">
        <v>444</v>
      </c>
      <c r="D204" s="18" t="s">
        <v>454</v>
      </c>
      <c r="E204" s="18" t="s">
        <v>455</v>
      </c>
      <c r="F204" s="18" t="s">
        <v>458</v>
      </c>
      <c r="G204" s="29" t="s">
        <v>51</v>
      </c>
      <c r="H204" s="30">
        <v>69</v>
      </c>
      <c r="I204" s="30">
        <v>26</v>
      </c>
      <c r="J204" s="33">
        <v>202</v>
      </c>
      <c r="K204" s="33">
        <v>-41.6</v>
      </c>
      <c r="L204" s="33">
        <v>-13</v>
      </c>
      <c r="M204" s="32">
        <v>-29.37</v>
      </c>
      <c r="N204" s="32"/>
      <c r="O204" s="18" t="s">
        <v>457</v>
      </c>
      <c r="P204" s="19"/>
    </row>
    <row r="205" spans="1:16" ht="93.75">
      <c r="A205" s="17" t="s">
        <v>442</v>
      </c>
      <c r="B205" s="18" t="s">
        <v>443</v>
      </c>
      <c r="C205" s="18" t="s">
        <v>444</v>
      </c>
      <c r="D205" s="18" t="s">
        <v>459</v>
      </c>
      <c r="E205" s="18" t="s">
        <v>460</v>
      </c>
      <c r="F205" s="18" t="s">
        <v>461</v>
      </c>
      <c r="G205" s="29" t="s">
        <v>65</v>
      </c>
      <c r="H205" s="32">
        <v>10</v>
      </c>
      <c r="I205" s="32">
        <v>1088</v>
      </c>
      <c r="J205" s="32">
        <v>1088</v>
      </c>
      <c r="K205" s="32">
        <v>1169</v>
      </c>
      <c r="L205" s="32">
        <v>0</v>
      </c>
      <c r="M205" s="32">
        <v>1145</v>
      </c>
      <c r="N205" s="32"/>
      <c r="O205" s="18" t="s">
        <v>462</v>
      </c>
      <c r="P205" s="19"/>
    </row>
    <row r="206" spans="1:16" ht="93.75">
      <c r="A206" s="17" t="s">
        <v>442</v>
      </c>
      <c r="B206" s="18" t="s">
        <v>443</v>
      </c>
      <c r="C206" s="18" t="s">
        <v>444</v>
      </c>
      <c r="D206" s="18" t="s">
        <v>459</v>
      </c>
      <c r="E206" s="18" t="s">
        <v>463</v>
      </c>
      <c r="F206" s="18" t="s">
        <v>464</v>
      </c>
      <c r="G206" s="29" t="s">
        <v>51</v>
      </c>
      <c r="H206" s="30">
        <v>1.72</v>
      </c>
      <c r="I206" s="30">
        <v>0.14000000000000001</v>
      </c>
      <c r="J206" s="30">
        <v>0.14000000000000001</v>
      </c>
      <c r="K206" s="30">
        <v>1.6</v>
      </c>
      <c r="L206" s="30">
        <v>0.56000000000000005</v>
      </c>
      <c r="M206" s="32">
        <v>1.33</v>
      </c>
      <c r="N206" s="32"/>
      <c r="O206" s="18" t="s">
        <v>462</v>
      </c>
      <c r="P206" s="19"/>
    </row>
    <row r="207" spans="1:16" ht="93.75">
      <c r="A207" s="17" t="s">
        <v>442</v>
      </c>
      <c r="B207" s="18" t="s">
        <v>443</v>
      </c>
      <c r="C207" s="18" t="s">
        <v>444</v>
      </c>
      <c r="D207" s="18" t="s">
        <v>465</v>
      </c>
      <c r="E207" s="18" t="s">
        <v>466</v>
      </c>
      <c r="F207" s="18" t="s">
        <v>467</v>
      </c>
      <c r="G207" s="38" t="s">
        <v>51</v>
      </c>
      <c r="H207" s="34">
        <v>44701</v>
      </c>
      <c r="I207" s="34">
        <v>42801</v>
      </c>
      <c r="J207" s="34">
        <v>49202</v>
      </c>
      <c r="K207" s="34">
        <v>55094</v>
      </c>
      <c r="L207" s="34">
        <v>61683</v>
      </c>
      <c r="M207" s="32">
        <v>41761</v>
      </c>
      <c r="N207" s="32"/>
      <c r="O207" s="18" t="s">
        <v>448</v>
      </c>
      <c r="P207" s="19"/>
    </row>
    <row r="208" spans="1:16" ht="93.75">
      <c r="A208" s="17" t="s">
        <v>442</v>
      </c>
      <c r="B208" s="18" t="s">
        <v>443</v>
      </c>
      <c r="C208" s="18" t="s">
        <v>444</v>
      </c>
      <c r="D208" s="18" t="s">
        <v>465</v>
      </c>
      <c r="E208" s="18" t="s">
        <v>468</v>
      </c>
      <c r="F208" s="18" t="s">
        <v>469</v>
      </c>
      <c r="G208" s="29" t="s">
        <v>51</v>
      </c>
      <c r="H208" s="32">
        <v>80</v>
      </c>
      <c r="I208" s="32">
        <v>80</v>
      </c>
      <c r="J208" s="32">
        <v>80</v>
      </c>
      <c r="K208" s="32">
        <v>80</v>
      </c>
      <c r="L208" s="32">
        <v>80</v>
      </c>
      <c r="M208" s="32">
        <v>75</v>
      </c>
      <c r="N208" s="32"/>
      <c r="O208" s="18" t="s">
        <v>462</v>
      </c>
      <c r="P208" s="19"/>
    </row>
    <row r="209" spans="1:16" ht="93.75">
      <c r="A209" s="17" t="s">
        <v>442</v>
      </c>
      <c r="B209" s="18" t="s">
        <v>443</v>
      </c>
      <c r="C209" s="18" t="s">
        <v>444</v>
      </c>
      <c r="D209" s="18" t="s">
        <v>470</v>
      </c>
      <c r="E209" s="18" t="s">
        <v>471</v>
      </c>
      <c r="F209" s="18" t="s">
        <v>472</v>
      </c>
      <c r="G209" s="29" t="s">
        <v>65</v>
      </c>
      <c r="H209" s="32">
        <v>618</v>
      </c>
      <c r="I209" s="32">
        <v>390</v>
      </c>
      <c r="J209" s="32">
        <f>446+40+52</f>
        <v>538</v>
      </c>
      <c r="K209" s="32">
        <v>923</v>
      </c>
      <c r="L209" s="32">
        <v>497</v>
      </c>
      <c r="M209" s="32">
        <v>395</v>
      </c>
      <c r="N209" s="32"/>
      <c r="O209" s="18" t="s">
        <v>457</v>
      </c>
      <c r="P209" s="19"/>
    </row>
    <row r="210" spans="1:16" ht="93.75">
      <c r="A210" s="17" t="s">
        <v>442</v>
      </c>
      <c r="B210" s="18" t="s">
        <v>443</v>
      </c>
      <c r="C210" s="18" t="s">
        <v>473</v>
      </c>
      <c r="D210" s="18" t="s">
        <v>474</v>
      </c>
      <c r="E210" s="18" t="s">
        <v>475</v>
      </c>
      <c r="F210" s="18" t="s">
        <v>476</v>
      </c>
      <c r="G210" s="29" t="s">
        <v>65</v>
      </c>
      <c r="H210" s="32">
        <v>618</v>
      </c>
      <c r="I210" s="32">
        <v>330</v>
      </c>
      <c r="J210" s="32">
        <v>167</v>
      </c>
      <c r="K210" s="32">
        <v>295</v>
      </c>
      <c r="L210" s="32">
        <v>260</v>
      </c>
      <c r="M210" s="32">
        <v>402</v>
      </c>
      <c r="N210" s="32"/>
      <c r="O210" s="18" t="s">
        <v>457</v>
      </c>
      <c r="P210" s="19"/>
    </row>
    <row r="211" spans="1:16" ht="93.75">
      <c r="A211" s="17" t="s">
        <v>442</v>
      </c>
      <c r="B211" s="18" t="s">
        <v>443</v>
      </c>
      <c r="C211" s="18" t="s">
        <v>473</v>
      </c>
      <c r="D211" s="18" t="s">
        <v>474</v>
      </c>
      <c r="E211" s="18" t="s">
        <v>475</v>
      </c>
      <c r="F211" s="18" t="s">
        <v>477</v>
      </c>
      <c r="G211" s="29" t="s">
        <v>337</v>
      </c>
      <c r="H211" s="32">
        <v>31</v>
      </c>
      <c r="I211" s="32">
        <v>24</v>
      </c>
      <c r="J211" s="32">
        <v>24</v>
      </c>
      <c r="K211" s="32">
        <v>46</v>
      </c>
      <c r="L211" s="32">
        <v>11</v>
      </c>
      <c r="M211" s="32">
        <v>10</v>
      </c>
      <c r="N211" s="32"/>
      <c r="O211" s="18" t="s">
        <v>457</v>
      </c>
      <c r="P211" s="19"/>
    </row>
    <row r="212" spans="1:16" ht="93.75">
      <c r="A212" s="17" t="s">
        <v>442</v>
      </c>
      <c r="B212" s="18" t="s">
        <v>443</v>
      </c>
      <c r="C212" s="18" t="s">
        <v>473</v>
      </c>
      <c r="D212" s="18" t="s">
        <v>478</v>
      </c>
      <c r="E212" s="18" t="s">
        <v>479</v>
      </c>
      <c r="F212" s="18" t="s">
        <v>480</v>
      </c>
      <c r="G212" s="29" t="s">
        <v>65</v>
      </c>
      <c r="H212" s="32">
        <v>1181</v>
      </c>
      <c r="I212" s="32">
        <v>1624</v>
      </c>
      <c r="J212" s="32">
        <v>1624</v>
      </c>
      <c r="K212" s="32">
        <v>2357</v>
      </c>
      <c r="L212" s="32">
        <v>1471</v>
      </c>
      <c r="M212" s="32">
        <v>1305</v>
      </c>
      <c r="N212" s="32"/>
      <c r="O212" s="18" t="s">
        <v>457</v>
      </c>
      <c r="P212" s="19"/>
    </row>
    <row r="213" spans="1:16" ht="93.75">
      <c r="A213" s="17" t="s">
        <v>442</v>
      </c>
      <c r="B213" s="18" t="s">
        <v>443</v>
      </c>
      <c r="C213" s="18" t="s">
        <v>473</v>
      </c>
      <c r="D213" s="18" t="s">
        <v>478</v>
      </c>
      <c r="E213" s="18" t="s">
        <v>481</v>
      </c>
      <c r="F213" s="18" t="s">
        <v>482</v>
      </c>
      <c r="G213" s="29" t="s">
        <v>110</v>
      </c>
      <c r="H213" s="32">
        <v>0</v>
      </c>
      <c r="I213" s="32">
        <v>14418</v>
      </c>
      <c r="J213" s="32">
        <v>14418</v>
      </c>
      <c r="K213" s="32">
        <v>16752</v>
      </c>
      <c r="L213" s="32">
        <v>16752</v>
      </c>
      <c r="M213" s="32">
        <v>17716</v>
      </c>
      <c r="N213" s="32"/>
      <c r="O213" s="18" t="s">
        <v>448</v>
      </c>
      <c r="P213" s="19"/>
    </row>
    <row r="214" spans="1:16" ht="93.75">
      <c r="A214" s="17" t="s">
        <v>442</v>
      </c>
      <c r="B214" s="18" t="s">
        <v>443</v>
      </c>
      <c r="C214" s="18" t="s">
        <v>473</v>
      </c>
      <c r="D214" s="18" t="s">
        <v>483</v>
      </c>
      <c r="E214" s="18" t="s">
        <v>484</v>
      </c>
      <c r="F214" s="18" t="s">
        <v>485</v>
      </c>
      <c r="G214" s="29" t="s">
        <v>65</v>
      </c>
      <c r="H214" s="32">
        <v>19870</v>
      </c>
      <c r="I214" s="32">
        <v>19870</v>
      </c>
      <c r="J214" s="32">
        <v>19870</v>
      </c>
      <c r="K214" s="32">
        <v>19870</v>
      </c>
      <c r="L214" s="32">
        <v>21870</v>
      </c>
      <c r="M214" s="32"/>
      <c r="N214" s="32"/>
      <c r="O214" s="18" t="s">
        <v>227</v>
      </c>
      <c r="P214" s="19"/>
    </row>
    <row r="215" spans="1:16" ht="93.75">
      <c r="A215" s="17" t="s">
        <v>442</v>
      </c>
      <c r="B215" s="18" t="s">
        <v>443</v>
      </c>
      <c r="C215" s="18" t="s">
        <v>473</v>
      </c>
      <c r="D215" s="18" t="s">
        <v>483</v>
      </c>
      <c r="E215" s="18" t="s">
        <v>486</v>
      </c>
      <c r="F215" s="18" t="s">
        <v>487</v>
      </c>
      <c r="G215" s="29" t="s">
        <v>65</v>
      </c>
      <c r="H215" s="32">
        <v>92976</v>
      </c>
      <c r="I215" s="32">
        <v>92976</v>
      </c>
      <c r="J215" s="32">
        <v>92976</v>
      </c>
      <c r="K215" s="32">
        <v>92976</v>
      </c>
      <c r="L215" s="32">
        <v>92976</v>
      </c>
      <c r="M215" s="32"/>
      <c r="N215" s="32"/>
      <c r="O215" s="18" t="s">
        <v>227</v>
      </c>
      <c r="P215" s="19"/>
    </row>
    <row r="216" spans="1:16" ht="93.75">
      <c r="A216" s="17" t="s">
        <v>442</v>
      </c>
      <c r="B216" s="18" t="s">
        <v>443</v>
      </c>
      <c r="C216" s="18" t="s">
        <v>473</v>
      </c>
      <c r="D216" s="18" t="s">
        <v>483</v>
      </c>
      <c r="E216" s="18" t="s">
        <v>486</v>
      </c>
      <c r="F216" s="18" t="s">
        <v>488</v>
      </c>
      <c r="G216" s="29" t="s">
        <v>51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2"/>
      <c r="N216" s="32"/>
      <c r="O216" s="18" t="s">
        <v>227</v>
      </c>
      <c r="P216" s="19"/>
    </row>
    <row r="217" spans="1:16" ht="93.75">
      <c r="A217" s="17" t="s">
        <v>442</v>
      </c>
      <c r="B217" s="18" t="s">
        <v>443</v>
      </c>
      <c r="C217" s="18" t="s">
        <v>489</v>
      </c>
      <c r="D217" s="18" t="s">
        <v>490</v>
      </c>
      <c r="E217" s="18" t="s">
        <v>491</v>
      </c>
      <c r="F217" s="18" t="s">
        <v>492</v>
      </c>
      <c r="G217" s="29" t="s">
        <v>345</v>
      </c>
      <c r="H217" s="32">
        <v>246</v>
      </c>
      <c r="I217" s="32">
        <v>270</v>
      </c>
      <c r="J217" s="32">
        <v>366</v>
      </c>
      <c r="K217" s="32">
        <v>585</v>
      </c>
      <c r="L217" s="32">
        <v>1714</v>
      </c>
      <c r="M217" s="32">
        <v>1449</v>
      </c>
      <c r="N217" s="32"/>
      <c r="O217" s="18" t="s">
        <v>346</v>
      </c>
      <c r="P217" s="19"/>
    </row>
    <row r="218" spans="1:16" ht="93.75">
      <c r="A218" s="17" t="s">
        <v>442</v>
      </c>
      <c r="B218" s="18" t="s">
        <v>443</v>
      </c>
      <c r="C218" s="18" t="s">
        <v>489</v>
      </c>
      <c r="D218" s="18" t="s">
        <v>490</v>
      </c>
      <c r="E218" s="18" t="s">
        <v>493</v>
      </c>
      <c r="F218" s="18" t="s">
        <v>494</v>
      </c>
      <c r="G218" s="29" t="s">
        <v>51</v>
      </c>
      <c r="H218" s="32">
        <v>20.399999999999999</v>
      </c>
      <c r="I218" s="32">
        <f>SUM(I217-H217)*100/I217</f>
        <v>8.8888888888888893</v>
      </c>
      <c r="J218" s="32">
        <f>SUM(J217-I217)*100/J217</f>
        <v>26.229508196721312</v>
      </c>
      <c r="K218" s="32">
        <f>SUM(K217-J217)*100/K217</f>
        <v>37.435897435897438</v>
      </c>
      <c r="L218" s="32">
        <f>SUM(L217-K217)*100/L217</f>
        <v>65.869311551925321</v>
      </c>
      <c r="M218" s="32">
        <v>15.5</v>
      </c>
      <c r="N218" s="32"/>
      <c r="O218" s="18" t="s">
        <v>346</v>
      </c>
      <c r="P218" s="19"/>
    </row>
    <row r="219" spans="1:16" ht="93.75">
      <c r="A219" s="17" t="s">
        <v>442</v>
      </c>
      <c r="B219" s="18" t="s">
        <v>443</v>
      </c>
      <c r="C219" s="18" t="s">
        <v>489</v>
      </c>
      <c r="D219" s="18" t="s">
        <v>495</v>
      </c>
      <c r="E219" s="18" t="s">
        <v>496</v>
      </c>
      <c r="F219" s="18" t="s">
        <v>497</v>
      </c>
      <c r="G219" s="29" t="s">
        <v>345</v>
      </c>
      <c r="H219" s="32">
        <v>4392</v>
      </c>
      <c r="I219" s="32">
        <v>4539</v>
      </c>
      <c r="J219" s="32">
        <v>3828</v>
      </c>
      <c r="K219" s="32">
        <v>4161</v>
      </c>
      <c r="L219" s="32">
        <v>5254</v>
      </c>
      <c r="M219" s="32">
        <v>6010</v>
      </c>
      <c r="N219" s="32"/>
      <c r="O219" s="18" t="s">
        <v>346</v>
      </c>
      <c r="P219" s="19"/>
    </row>
    <row r="220" spans="1:16" ht="93.75">
      <c r="A220" s="17" t="s">
        <v>442</v>
      </c>
      <c r="B220" s="18" t="s">
        <v>443</v>
      </c>
      <c r="C220" s="18" t="s">
        <v>489</v>
      </c>
      <c r="D220" s="18" t="s">
        <v>495</v>
      </c>
      <c r="E220" s="18" t="s">
        <v>498</v>
      </c>
      <c r="F220" s="18" t="s">
        <v>499</v>
      </c>
      <c r="G220" s="29" t="s">
        <v>65</v>
      </c>
      <c r="H220" s="32">
        <v>4437</v>
      </c>
      <c r="I220" s="32">
        <v>4805</v>
      </c>
      <c r="J220" s="32">
        <v>4790</v>
      </c>
      <c r="K220" s="32">
        <v>4237</v>
      </c>
      <c r="L220" s="32">
        <v>5254</v>
      </c>
      <c r="M220" s="32">
        <v>5894</v>
      </c>
      <c r="N220" s="32"/>
      <c r="O220" s="18" t="s">
        <v>346</v>
      </c>
      <c r="P220" s="19"/>
    </row>
    <row r="221" spans="1:16" ht="93.75">
      <c r="A221" s="17" t="s">
        <v>442</v>
      </c>
      <c r="B221" s="18" t="s">
        <v>443</v>
      </c>
      <c r="C221" s="18" t="s">
        <v>489</v>
      </c>
      <c r="D221" s="18" t="s">
        <v>495</v>
      </c>
      <c r="E221" s="18" t="s">
        <v>500</v>
      </c>
      <c r="F221" s="18" t="s">
        <v>501</v>
      </c>
      <c r="G221" s="29" t="s">
        <v>65</v>
      </c>
      <c r="H221" s="32">
        <v>490</v>
      </c>
      <c r="I221" s="32">
        <v>581</v>
      </c>
      <c r="J221" s="32">
        <v>830</v>
      </c>
      <c r="K221" s="32">
        <v>830</v>
      </c>
      <c r="L221" s="32">
        <v>830</v>
      </c>
      <c r="M221" s="32">
        <v>422</v>
      </c>
      <c r="N221" s="32"/>
      <c r="O221" s="18" t="s">
        <v>346</v>
      </c>
      <c r="P221" s="19"/>
    </row>
    <row r="222" spans="1:16" ht="93.75">
      <c r="A222" s="17" t="s">
        <v>442</v>
      </c>
      <c r="B222" s="18" t="s">
        <v>443</v>
      </c>
      <c r="C222" s="18" t="s">
        <v>489</v>
      </c>
      <c r="D222" s="18" t="s">
        <v>502</v>
      </c>
      <c r="E222" s="18" t="s">
        <v>503</v>
      </c>
      <c r="F222" s="18" t="s">
        <v>504</v>
      </c>
      <c r="G222" s="29" t="s">
        <v>65</v>
      </c>
      <c r="H222" s="32">
        <v>2509</v>
      </c>
      <c r="I222" s="32">
        <v>2979</v>
      </c>
      <c r="J222" s="32">
        <v>2786</v>
      </c>
      <c r="K222" s="32">
        <v>2800</v>
      </c>
      <c r="L222" s="32">
        <v>2800</v>
      </c>
      <c r="M222" s="32"/>
      <c r="N222" s="32"/>
      <c r="O222" s="18" t="s">
        <v>346</v>
      </c>
      <c r="P222" s="19"/>
    </row>
    <row r="223" spans="1:16" ht="93.75">
      <c r="A223" s="17" t="s">
        <v>442</v>
      </c>
      <c r="B223" s="18" t="s">
        <v>443</v>
      </c>
      <c r="C223" s="18" t="s">
        <v>489</v>
      </c>
      <c r="D223" s="18" t="s">
        <v>502</v>
      </c>
      <c r="E223" s="18" t="s">
        <v>505</v>
      </c>
      <c r="F223" s="18" t="s">
        <v>506</v>
      </c>
      <c r="G223" s="29" t="s">
        <v>65</v>
      </c>
      <c r="H223" s="32">
        <v>3297</v>
      </c>
      <c r="I223" s="32">
        <v>3462</v>
      </c>
      <c r="J223" s="32">
        <v>2485</v>
      </c>
      <c r="K223" s="32">
        <v>2932</v>
      </c>
      <c r="L223" s="32">
        <v>2609</v>
      </c>
      <c r="M223" s="32"/>
      <c r="N223" s="32"/>
      <c r="O223" s="18" t="s">
        <v>507</v>
      </c>
      <c r="P223" s="19"/>
    </row>
    <row r="224" spans="1:16" ht="93.75">
      <c r="A224" s="17" t="s">
        <v>442</v>
      </c>
      <c r="B224" s="18" t="s">
        <v>443</v>
      </c>
      <c r="C224" s="18" t="s">
        <v>489</v>
      </c>
      <c r="D224" s="18" t="s">
        <v>502</v>
      </c>
      <c r="E224" s="18" t="s">
        <v>508</v>
      </c>
      <c r="F224" s="18" t="s">
        <v>509</v>
      </c>
      <c r="G224" s="29" t="s">
        <v>65</v>
      </c>
      <c r="H224" s="32">
        <v>3297</v>
      </c>
      <c r="I224" s="32">
        <v>3462</v>
      </c>
      <c r="J224" s="32">
        <v>2485</v>
      </c>
      <c r="K224" s="32">
        <v>2932</v>
      </c>
      <c r="L224" s="32">
        <v>2609</v>
      </c>
      <c r="M224" s="32"/>
      <c r="N224" s="32"/>
      <c r="O224" s="18" t="s">
        <v>507</v>
      </c>
      <c r="P224" s="19"/>
    </row>
    <row r="225" spans="1:16" ht="93.75">
      <c r="A225" s="17" t="s">
        <v>442</v>
      </c>
      <c r="B225" s="18" t="s">
        <v>443</v>
      </c>
      <c r="C225" s="18" t="s">
        <v>489</v>
      </c>
      <c r="D225" s="18" t="s">
        <v>510</v>
      </c>
      <c r="E225" s="18" t="s">
        <v>511</v>
      </c>
      <c r="F225" s="18" t="s">
        <v>512</v>
      </c>
      <c r="G225" s="29" t="s">
        <v>65</v>
      </c>
      <c r="H225" s="32">
        <v>6195</v>
      </c>
      <c r="I225" s="32">
        <v>4495</v>
      </c>
      <c r="J225" s="32">
        <v>4495</v>
      </c>
      <c r="K225" s="32">
        <v>4495</v>
      </c>
      <c r="L225" s="32">
        <v>4495</v>
      </c>
      <c r="M225" s="32">
        <v>1140</v>
      </c>
      <c r="N225" s="32"/>
      <c r="O225" s="18" t="s">
        <v>513</v>
      </c>
      <c r="P225" s="19"/>
    </row>
    <row r="226" spans="1:16" ht="93.75">
      <c r="A226" s="17" t="s">
        <v>442</v>
      </c>
      <c r="B226" s="18" t="s">
        <v>443</v>
      </c>
      <c r="C226" s="18" t="s">
        <v>489</v>
      </c>
      <c r="D226" s="18" t="s">
        <v>510</v>
      </c>
      <c r="E226" s="18" t="s">
        <v>514</v>
      </c>
      <c r="F226" s="18" t="s">
        <v>515</v>
      </c>
      <c r="G226" s="29" t="s">
        <v>65</v>
      </c>
      <c r="H226" s="32">
        <v>1062</v>
      </c>
      <c r="I226" s="32">
        <v>1093</v>
      </c>
      <c r="J226" s="32">
        <v>1124</v>
      </c>
      <c r="K226" s="32">
        <v>1155</v>
      </c>
      <c r="L226" s="32">
        <v>1588</v>
      </c>
      <c r="M226" s="32">
        <v>6010</v>
      </c>
      <c r="N226" s="32"/>
      <c r="O226" s="18" t="s">
        <v>346</v>
      </c>
      <c r="P226" s="19"/>
    </row>
    <row r="227" spans="1:16" ht="93.75">
      <c r="A227" s="17" t="s">
        <v>442</v>
      </c>
      <c r="B227" s="18" t="s">
        <v>443</v>
      </c>
      <c r="C227" s="18" t="s">
        <v>489</v>
      </c>
      <c r="D227" s="18" t="s">
        <v>516</v>
      </c>
      <c r="E227" s="18" t="s">
        <v>517</v>
      </c>
      <c r="F227" s="18" t="s">
        <v>518</v>
      </c>
      <c r="G227" s="29" t="s">
        <v>65</v>
      </c>
      <c r="H227" s="32" t="s">
        <v>47</v>
      </c>
      <c r="I227" s="32">
        <v>1672</v>
      </c>
      <c r="J227" s="32">
        <v>2241</v>
      </c>
      <c r="K227" s="32">
        <v>19019</v>
      </c>
      <c r="L227" s="32">
        <v>10162</v>
      </c>
      <c r="M227" s="32">
        <v>53773</v>
      </c>
      <c r="N227" s="32"/>
      <c r="O227" s="18" t="s">
        <v>519</v>
      </c>
      <c r="P227" s="19"/>
    </row>
    <row r="228" spans="1:16" ht="93.75">
      <c r="A228" s="17" t="s">
        <v>442</v>
      </c>
      <c r="B228" s="18" t="s">
        <v>443</v>
      </c>
      <c r="C228" s="18" t="s">
        <v>489</v>
      </c>
      <c r="D228" s="18" t="s">
        <v>516</v>
      </c>
      <c r="E228" s="18" t="s">
        <v>517</v>
      </c>
      <c r="F228" s="18" t="s">
        <v>520</v>
      </c>
      <c r="G228" s="29" t="s">
        <v>65</v>
      </c>
      <c r="H228" s="32" t="s">
        <v>47</v>
      </c>
      <c r="I228" s="32">
        <v>1672</v>
      </c>
      <c r="J228" s="32">
        <v>2241</v>
      </c>
      <c r="K228" s="32">
        <v>19019</v>
      </c>
      <c r="L228" s="32">
        <v>10162</v>
      </c>
      <c r="M228" s="32">
        <v>53773</v>
      </c>
      <c r="N228" s="32"/>
      <c r="O228" s="18" t="s">
        <v>519</v>
      </c>
      <c r="P228" s="19"/>
    </row>
    <row r="229" spans="1:16" ht="93.75">
      <c r="A229" s="17" t="s">
        <v>442</v>
      </c>
      <c r="B229" s="18" t="s">
        <v>443</v>
      </c>
      <c r="C229" s="18" t="s">
        <v>521</v>
      </c>
      <c r="D229" s="18" t="s">
        <v>522</v>
      </c>
      <c r="E229" s="18" t="s">
        <v>523</v>
      </c>
      <c r="F229" s="18" t="s">
        <v>524</v>
      </c>
      <c r="G229" s="29" t="s">
        <v>341</v>
      </c>
      <c r="H229" s="32">
        <v>24</v>
      </c>
      <c r="I229" s="32">
        <v>25</v>
      </c>
      <c r="J229" s="32">
        <v>70</v>
      </c>
      <c r="K229" s="32">
        <v>405</v>
      </c>
      <c r="L229" s="32">
        <v>40</v>
      </c>
      <c r="M229" s="32">
        <v>16</v>
      </c>
      <c r="N229" s="32"/>
      <c r="O229" s="18" t="s">
        <v>525</v>
      </c>
      <c r="P229" s="19"/>
    </row>
    <row r="230" spans="1:16" ht="93.75">
      <c r="A230" s="17" t="s">
        <v>442</v>
      </c>
      <c r="B230" s="18" t="s">
        <v>443</v>
      </c>
      <c r="C230" s="18" t="s">
        <v>521</v>
      </c>
      <c r="D230" s="18" t="s">
        <v>522</v>
      </c>
      <c r="E230" s="18" t="s">
        <v>523</v>
      </c>
      <c r="F230" s="18" t="s">
        <v>526</v>
      </c>
      <c r="G230" s="29" t="s">
        <v>341</v>
      </c>
      <c r="H230" s="32">
        <v>1690</v>
      </c>
      <c r="I230" s="32">
        <v>2100</v>
      </c>
      <c r="J230" s="32">
        <v>2675</v>
      </c>
      <c r="K230" s="32">
        <v>1901</v>
      </c>
      <c r="L230" s="32">
        <v>1300</v>
      </c>
      <c r="M230" s="32">
        <v>1600</v>
      </c>
      <c r="N230" s="32"/>
      <c r="O230" s="18" t="s">
        <v>525</v>
      </c>
      <c r="P230" s="19"/>
    </row>
    <row r="231" spans="1:16" ht="93.75">
      <c r="A231" s="17" t="s">
        <v>442</v>
      </c>
      <c r="B231" s="18" t="s">
        <v>443</v>
      </c>
      <c r="C231" s="18" t="s">
        <v>521</v>
      </c>
      <c r="D231" s="18" t="s">
        <v>522</v>
      </c>
      <c r="E231" s="18" t="s">
        <v>527</v>
      </c>
      <c r="F231" s="18" t="s">
        <v>528</v>
      </c>
      <c r="G231" s="29" t="s">
        <v>529</v>
      </c>
      <c r="H231" s="32">
        <v>507</v>
      </c>
      <c r="I231" s="32">
        <v>525</v>
      </c>
      <c r="J231" s="32">
        <v>895</v>
      </c>
      <c r="K231" s="32">
        <v>3092</v>
      </c>
      <c r="L231" s="32">
        <v>3092</v>
      </c>
      <c r="M231" s="32">
        <v>0</v>
      </c>
      <c r="N231" s="32"/>
      <c r="O231" s="18" t="s">
        <v>525</v>
      </c>
      <c r="P231" s="19"/>
    </row>
    <row r="232" spans="1:16" ht="93.75">
      <c r="A232" s="17" t="s">
        <v>442</v>
      </c>
      <c r="B232" s="18" t="s">
        <v>443</v>
      </c>
      <c r="C232" s="18" t="s">
        <v>521</v>
      </c>
      <c r="D232" s="18" t="s">
        <v>522</v>
      </c>
      <c r="E232" s="18" t="s">
        <v>530</v>
      </c>
      <c r="F232" s="18" t="s">
        <v>531</v>
      </c>
      <c r="G232" s="29" t="s">
        <v>22</v>
      </c>
      <c r="H232" s="32">
        <v>47</v>
      </c>
      <c r="I232" s="32">
        <v>47</v>
      </c>
      <c r="J232" s="32">
        <v>87</v>
      </c>
      <c r="K232" s="32">
        <v>87</v>
      </c>
      <c r="L232" s="32">
        <v>87</v>
      </c>
      <c r="M232" s="32">
        <v>87</v>
      </c>
      <c r="N232" s="32"/>
      <c r="O232" s="18" t="s">
        <v>525</v>
      </c>
      <c r="P232" s="19"/>
    </row>
    <row r="233" spans="1:16" ht="93.75">
      <c r="A233" s="17" t="s">
        <v>442</v>
      </c>
      <c r="B233" s="18" t="s">
        <v>443</v>
      </c>
      <c r="C233" s="18" t="s">
        <v>521</v>
      </c>
      <c r="D233" s="18" t="s">
        <v>532</v>
      </c>
      <c r="E233" s="18" t="s">
        <v>533</v>
      </c>
      <c r="F233" s="18" t="s">
        <v>534</v>
      </c>
      <c r="G233" s="29" t="s">
        <v>341</v>
      </c>
      <c r="H233" s="32">
        <v>2</v>
      </c>
      <c r="I233" s="32">
        <v>10</v>
      </c>
      <c r="J233" s="32">
        <v>18</v>
      </c>
      <c r="K233" s="32">
        <v>25</v>
      </c>
      <c r="L233" s="32">
        <v>17</v>
      </c>
      <c r="M233" s="32">
        <v>0</v>
      </c>
      <c r="N233" s="32"/>
      <c r="O233" s="18" t="s">
        <v>525</v>
      </c>
      <c r="P233" s="19"/>
    </row>
    <row r="234" spans="1:16" ht="93.75">
      <c r="A234" s="17" t="s">
        <v>442</v>
      </c>
      <c r="B234" s="18" t="s">
        <v>443</v>
      </c>
      <c r="C234" s="18" t="s">
        <v>521</v>
      </c>
      <c r="D234" s="18" t="s">
        <v>532</v>
      </c>
      <c r="E234" s="18" t="s">
        <v>533</v>
      </c>
      <c r="F234" s="18" t="s">
        <v>535</v>
      </c>
      <c r="G234" s="29" t="s">
        <v>65</v>
      </c>
      <c r="H234" s="32">
        <v>120</v>
      </c>
      <c r="I234" s="32">
        <v>700</v>
      </c>
      <c r="J234" s="32">
        <v>580</v>
      </c>
      <c r="K234" s="32">
        <v>1901</v>
      </c>
      <c r="L234" s="32">
        <v>1200</v>
      </c>
      <c r="M234" s="32">
        <v>0</v>
      </c>
      <c r="N234" s="32"/>
      <c r="O234" s="18" t="s">
        <v>525</v>
      </c>
      <c r="P234" s="19"/>
    </row>
    <row r="235" spans="1:16" ht="93.75">
      <c r="A235" s="17" t="s">
        <v>442</v>
      </c>
      <c r="B235" s="18" t="s">
        <v>443</v>
      </c>
      <c r="C235" s="18" t="s">
        <v>521</v>
      </c>
      <c r="D235" s="18" t="s">
        <v>532</v>
      </c>
      <c r="E235" s="18" t="s">
        <v>536</v>
      </c>
      <c r="F235" s="18" t="s">
        <v>537</v>
      </c>
      <c r="G235" s="29" t="s">
        <v>65</v>
      </c>
      <c r="H235" s="32">
        <v>516</v>
      </c>
      <c r="I235" s="32">
        <v>522</v>
      </c>
      <c r="J235" s="32">
        <v>546</v>
      </c>
      <c r="K235" s="32">
        <v>410</v>
      </c>
      <c r="L235" s="32">
        <v>321</v>
      </c>
      <c r="M235" s="32"/>
      <c r="N235" s="32"/>
      <c r="O235" s="18" t="s">
        <v>538</v>
      </c>
      <c r="P235" s="19"/>
    </row>
    <row r="236" spans="1:16" ht="93.75">
      <c r="A236" s="17" t="s">
        <v>442</v>
      </c>
      <c r="B236" s="18" t="s">
        <v>443</v>
      </c>
      <c r="C236" s="18" t="s">
        <v>521</v>
      </c>
      <c r="D236" s="18" t="s">
        <v>532</v>
      </c>
      <c r="E236" s="18" t="s">
        <v>539</v>
      </c>
      <c r="F236" s="18" t="s">
        <v>540</v>
      </c>
      <c r="G236" s="29" t="s">
        <v>65</v>
      </c>
      <c r="H236" s="32">
        <v>518</v>
      </c>
      <c r="I236" s="32">
        <v>554</v>
      </c>
      <c r="J236" s="32">
        <v>546</v>
      </c>
      <c r="K236" s="32">
        <v>426</v>
      </c>
      <c r="L236" s="32">
        <v>331</v>
      </c>
      <c r="M236" s="32"/>
      <c r="N236" s="32"/>
      <c r="O236" s="18" t="s">
        <v>538</v>
      </c>
      <c r="P236" s="19"/>
    </row>
    <row r="237" spans="1:16" ht="93.75">
      <c r="A237" s="17" t="s">
        <v>442</v>
      </c>
      <c r="B237" s="18" t="s">
        <v>443</v>
      </c>
      <c r="C237" s="18" t="s">
        <v>521</v>
      </c>
      <c r="D237" s="18" t="s">
        <v>541</v>
      </c>
      <c r="E237" s="18" t="s">
        <v>542</v>
      </c>
      <c r="F237" s="18" t="s">
        <v>543</v>
      </c>
      <c r="G237" s="29" t="s">
        <v>341</v>
      </c>
      <c r="H237" s="32">
        <v>1</v>
      </c>
      <c r="I237" s="32">
        <v>2</v>
      </c>
      <c r="J237" s="32">
        <v>12</v>
      </c>
      <c r="K237" s="32">
        <v>25</v>
      </c>
      <c r="L237" s="32">
        <v>5</v>
      </c>
      <c r="M237" s="32">
        <v>0</v>
      </c>
      <c r="N237" s="32"/>
      <c r="O237" s="18" t="s">
        <v>525</v>
      </c>
      <c r="P237" s="19"/>
    </row>
    <row r="238" spans="1:16" ht="93.75">
      <c r="A238" s="17" t="s">
        <v>442</v>
      </c>
      <c r="B238" s="18" t="s">
        <v>443</v>
      </c>
      <c r="C238" s="18" t="s">
        <v>521</v>
      </c>
      <c r="D238" s="18" t="s">
        <v>541</v>
      </c>
      <c r="E238" s="18" t="s">
        <v>542</v>
      </c>
      <c r="F238" s="18" t="s">
        <v>544</v>
      </c>
      <c r="G238" s="29" t="s">
        <v>65</v>
      </c>
      <c r="H238" s="32">
        <v>189</v>
      </c>
      <c r="I238" s="32">
        <v>196</v>
      </c>
      <c r="J238" s="32">
        <v>220</v>
      </c>
      <c r="K238" s="32">
        <v>190</v>
      </c>
      <c r="L238" s="32">
        <v>5</v>
      </c>
      <c r="M238" s="32">
        <v>0</v>
      </c>
      <c r="N238" s="32"/>
      <c r="O238" s="18" t="s">
        <v>525</v>
      </c>
      <c r="P238" s="19"/>
    </row>
    <row r="239" spans="1:16" ht="93.75">
      <c r="A239" s="17" t="s">
        <v>442</v>
      </c>
      <c r="B239" s="18" t="s">
        <v>443</v>
      </c>
      <c r="C239" s="18" t="s">
        <v>521</v>
      </c>
      <c r="D239" s="18" t="s">
        <v>541</v>
      </c>
      <c r="E239" s="18" t="s">
        <v>545</v>
      </c>
      <c r="F239" s="18" t="s">
        <v>546</v>
      </c>
      <c r="G239" s="29" t="s">
        <v>65</v>
      </c>
      <c r="H239" s="32">
        <v>6</v>
      </c>
      <c r="I239" s="32">
        <v>11</v>
      </c>
      <c r="J239" s="32">
        <v>1</v>
      </c>
      <c r="K239" s="32">
        <v>4</v>
      </c>
      <c r="L239" s="32">
        <v>2</v>
      </c>
      <c r="M239" s="32">
        <v>8</v>
      </c>
      <c r="N239" s="32"/>
      <c r="O239" s="18" t="s">
        <v>525</v>
      </c>
      <c r="P239" s="19"/>
    </row>
    <row r="240" spans="1:16" ht="93.75">
      <c r="A240" s="17" t="s">
        <v>442</v>
      </c>
      <c r="B240" s="18" t="s">
        <v>443</v>
      </c>
      <c r="C240" s="18" t="s">
        <v>521</v>
      </c>
      <c r="D240" s="18" t="s">
        <v>541</v>
      </c>
      <c r="E240" s="18" t="s">
        <v>547</v>
      </c>
      <c r="F240" s="18" t="s">
        <v>548</v>
      </c>
      <c r="G240" s="29" t="s">
        <v>529</v>
      </c>
      <c r="H240" s="32">
        <v>176</v>
      </c>
      <c r="I240" s="32">
        <v>176</v>
      </c>
      <c r="J240" s="32">
        <v>180</v>
      </c>
      <c r="K240" s="32">
        <v>3092</v>
      </c>
      <c r="L240" s="32">
        <v>3092</v>
      </c>
      <c r="M240" s="32">
        <v>0</v>
      </c>
      <c r="N240" s="32"/>
      <c r="O240" s="18" t="s">
        <v>525</v>
      </c>
      <c r="P240" s="19"/>
    </row>
    <row r="241" spans="1:16" ht="93.75">
      <c r="A241" s="17" t="s">
        <v>442</v>
      </c>
      <c r="B241" s="18" t="s">
        <v>443</v>
      </c>
      <c r="C241" s="18" t="s">
        <v>521</v>
      </c>
      <c r="D241" s="18" t="s">
        <v>549</v>
      </c>
      <c r="E241" s="18" t="s">
        <v>550</v>
      </c>
      <c r="F241" s="18" t="s">
        <v>551</v>
      </c>
      <c r="G241" s="29" t="s">
        <v>341</v>
      </c>
      <c r="H241" s="32">
        <v>24</v>
      </c>
      <c r="I241" s="32">
        <v>25</v>
      </c>
      <c r="J241" s="32">
        <v>89</v>
      </c>
      <c r="K241" s="32">
        <v>25</v>
      </c>
      <c r="L241" s="32">
        <v>87</v>
      </c>
      <c r="M241" s="32">
        <v>16</v>
      </c>
      <c r="N241" s="32"/>
      <c r="O241" s="18" t="s">
        <v>525</v>
      </c>
      <c r="P241" s="19"/>
    </row>
    <row r="242" spans="1:16" ht="93.75">
      <c r="A242" s="17" t="s">
        <v>442</v>
      </c>
      <c r="B242" s="18" t="s">
        <v>443</v>
      </c>
      <c r="C242" s="18" t="s">
        <v>521</v>
      </c>
      <c r="D242" s="18" t="s">
        <v>549</v>
      </c>
      <c r="E242" s="18" t="s">
        <v>550</v>
      </c>
      <c r="F242" s="18" t="s">
        <v>552</v>
      </c>
      <c r="G242" s="29" t="s">
        <v>65</v>
      </c>
      <c r="H242" s="32">
        <v>1690</v>
      </c>
      <c r="I242" s="32">
        <v>1691</v>
      </c>
      <c r="J242" s="32">
        <v>2160</v>
      </c>
      <c r="K242" s="32">
        <v>1901</v>
      </c>
      <c r="L242" s="32">
        <v>46476</v>
      </c>
      <c r="M242" s="32">
        <v>1600</v>
      </c>
      <c r="N242" s="32"/>
      <c r="O242" s="18" t="s">
        <v>525</v>
      </c>
      <c r="P242" s="19" t="s">
        <v>553</v>
      </c>
    </row>
    <row r="243" spans="1:16" ht="75">
      <c r="A243" s="17" t="s">
        <v>554</v>
      </c>
      <c r="B243" s="18" t="s">
        <v>555</v>
      </c>
      <c r="C243" s="18" t="s">
        <v>556</v>
      </c>
      <c r="D243" s="18" t="s">
        <v>557</v>
      </c>
      <c r="E243" s="18" t="s">
        <v>558</v>
      </c>
      <c r="F243" s="18" t="s">
        <v>559</v>
      </c>
      <c r="G243" s="29" t="s">
        <v>41</v>
      </c>
      <c r="H243" s="32">
        <v>250527</v>
      </c>
      <c r="I243" s="32">
        <v>250527</v>
      </c>
      <c r="J243" s="32">
        <v>250340</v>
      </c>
      <c r="K243" s="32">
        <v>246727.85</v>
      </c>
      <c r="L243" s="32">
        <v>236104</v>
      </c>
      <c r="M243" s="32"/>
      <c r="N243" s="32"/>
      <c r="O243" s="18" t="s">
        <v>560</v>
      </c>
      <c r="P243" s="19"/>
    </row>
    <row r="244" spans="1:16" ht="75">
      <c r="A244" s="17" t="s">
        <v>554</v>
      </c>
      <c r="B244" s="18" t="s">
        <v>555</v>
      </c>
      <c r="C244" s="18" t="s">
        <v>556</v>
      </c>
      <c r="D244" s="18" t="s">
        <v>557</v>
      </c>
      <c r="E244" s="18" t="s">
        <v>558</v>
      </c>
      <c r="F244" s="18" t="s">
        <v>561</v>
      </c>
      <c r="G244" s="29" t="s">
        <v>51</v>
      </c>
      <c r="H244" s="37">
        <v>0</v>
      </c>
      <c r="I244" s="37">
        <v>0</v>
      </c>
      <c r="J244" s="37">
        <v>0</v>
      </c>
      <c r="K244" s="37">
        <v>-1.44</v>
      </c>
      <c r="L244" s="37">
        <v>-4.3</v>
      </c>
      <c r="M244" s="37"/>
      <c r="N244" s="37"/>
      <c r="O244" s="18" t="s">
        <v>560</v>
      </c>
      <c r="P244" s="19"/>
    </row>
    <row r="245" spans="1:16" ht="75">
      <c r="A245" s="17" t="s">
        <v>554</v>
      </c>
      <c r="B245" s="18" t="s">
        <v>555</v>
      </c>
      <c r="C245" s="18" t="s">
        <v>556</v>
      </c>
      <c r="D245" s="18" t="s">
        <v>557</v>
      </c>
      <c r="E245" s="18" t="s">
        <v>558</v>
      </c>
      <c r="F245" s="18" t="s">
        <v>562</v>
      </c>
      <c r="G245" s="29" t="s">
        <v>366</v>
      </c>
      <c r="H245" s="32">
        <v>3558</v>
      </c>
      <c r="I245" s="32">
        <v>2907</v>
      </c>
      <c r="J245" s="32">
        <v>1902</v>
      </c>
      <c r="K245" s="32">
        <v>1999</v>
      </c>
      <c r="L245" s="32">
        <v>1996</v>
      </c>
      <c r="M245" s="32">
        <v>1999</v>
      </c>
      <c r="N245" s="32"/>
      <c r="O245" s="18" t="s">
        <v>42</v>
      </c>
      <c r="P245" s="19"/>
    </row>
    <row r="246" spans="1:16" ht="75">
      <c r="A246" s="17" t="s">
        <v>554</v>
      </c>
      <c r="B246" s="18" t="s">
        <v>555</v>
      </c>
      <c r="C246" s="18" t="s">
        <v>556</v>
      </c>
      <c r="D246" s="18" t="s">
        <v>557</v>
      </c>
      <c r="E246" s="18" t="s">
        <v>558</v>
      </c>
      <c r="F246" s="18" t="s">
        <v>563</v>
      </c>
      <c r="G246" s="29" t="s">
        <v>51</v>
      </c>
      <c r="H246" s="34" t="e">
        <f>(H245*100/G245)-100</f>
        <v>#VALUE!</v>
      </c>
      <c r="I246" s="30">
        <f>(I245*100/H245)-100</f>
        <v>-18.29679595278246</v>
      </c>
      <c r="J246" s="30">
        <v>0.51</v>
      </c>
      <c r="K246" s="30">
        <v>0</v>
      </c>
      <c r="L246" s="30">
        <v>0</v>
      </c>
      <c r="M246" s="32">
        <v>0.15</v>
      </c>
      <c r="N246" s="32"/>
      <c r="O246" s="18" t="s">
        <v>42</v>
      </c>
      <c r="P246" s="19"/>
    </row>
    <row r="247" spans="1:16" ht="75">
      <c r="A247" s="17" t="s">
        <v>554</v>
      </c>
      <c r="B247" s="18" t="s">
        <v>555</v>
      </c>
      <c r="C247" s="18" t="s">
        <v>556</v>
      </c>
      <c r="D247" s="18" t="s">
        <v>564</v>
      </c>
      <c r="E247" s="18" t="s">
        <v>565</v>
      </c>
      <c r="F247" s="18" t="s">
        <v>566</v>
      </c>
      <c r="G247" s="29" t="s">
        <v>22</v>
      </c>
      <c r="H247" s="32">
        <v>0</v>
      </c>
      <c r="I247" s="32">
        <v>0</v>
      </c>
      <c r="J247" s="32">
        <v>0</v>
      </c>
      <c r="K247" s="32">
        <v>2</v>
      </c>
      <c r="L247" s="32">
        <v>3</v>
      </c>
      <c r="M247" s="32">
        <v>3</v>
      </c>
      <c r="N247" s="32"/>
      <c r="O247" s="18" t="s">
        <v>567</v>
      </c>
      <c r="P247" s="19"/>
    </row>
    <row r="248" spans="1:16" ht="75">
      <c r="A248" s="17" t="s">
        <v>554</v>
      </c>
      <c r="B248" s="18" t="s">
        <v>555</v>
      </c>
      <c r="C248" s="18" t="s">
        <v>556</v>
      </c>
      <c r="D248" s="18" t="s">
        <v>564</v>
      </c>
      <c r="E248" s="18" t="s">
        <v>565</v>
      </c>
      <c r="F248" s="18" t="s">
        <v>568</v>
      </c>
      <c r="G248" s="29" t="s">
        <v>51</v>
      </c>
      <c r="H248" s="32">
        <v>0</v>
      </c>
      <c r="I248" s="32">
        <v>0</v>
      </c>
      <c r="J248" s="32">
        <v>0</v>
      </c>
      <c r="K248" s="32">
        <v>100</v>
      </c>
      <c r="L248" s="32">
        <v>-50</v>
      </c>
      <c r="M248" s="32">
        <v>0</v>
      </c>
      <c r="N248" s="32"/>
      <c r="O248" s="18" t="s">
        <v>567</v>
      </c>
      <c r="P248" s="19"/>
    </row>
    <row r="249" spans="1:16" ht="75">
      <c r="A249" s="17" t="s">
        <v>554</v>
      </c>
      <c r="B249" s="18" t="s">
        <v>555</v>
      </c>
      <c r="C249" s="18" t="s">
        <v>556</v>
      </c>
      <c r="D249" s="18" t="s">
        <v>569</v>
      </c>
      <c r="E249" s="18" t="s">
        <v>570</v>
      </c>
      <c r="F249" s="18" t="s">
        <v>571</v>
      </c>
      <c r="G249" s="29" t="s">
        <v>366</v>
      </c>
      <c r="H249" s="32">
        <v>13</v>
      </c>
      <c r="I249" s="32">
        <v>16</v>
      </c>
      <c r="J249" s="32">
        <v>24</v>
      </c>
      <c r="K249" s="32">
        <v>12</v>
      </c>
      <c r="L249" s="32">
        <v>12</v>
      </c>
      <c r="M249" s="32"/>
      <c r="N249" s="32"/>
      <c r="O249" s="18" t="s">
        <v>560</v>
      </c>
      <c r="P249" s="19"/>
    </row>
    <row r="250" spans="1:16" ht="75">
      <c r="A250" s="17" t="s">
        <v>554</v>
      </c>
      <c r="B250" s="18" t="s">
        <v>555</v>
      </c>
      <c r="C250" s="18" t="s">
        <v>556</v>
      </c>
      <c r="D250" s="18" t="s">
        <v>569</v>
      </c>
      <c r="E250" s="18" t="s">
        <v>572</v>
      </c>
      <c r="F250" s="18" t="s">
        <v>573</v>
      </c>
      <c r="G250" s="29" t="s">
        <v>574</v>
      </c>
      <c r="H250" s="32">
        <v>5.72</v>
      </c>
      <c r="I250" s="32">
        <v>5.55</v>
      </c>
      <c r="J250" s="32">
        <v>5.55</v>
      </c>
      <c r="K250" s="32">
        <v>5.56</v>
      </c>
      <c r="L250" s="32">
        <v>6.03</v>
      </c>
      <c r="M250" s="32">
        <v>3</v>
      </c>
      <c r="N250" s="32"/>
      <c r="O250" s="18" t="s">
        <v>560</v>
      </c>
      <c r="P250" s="19"/>
    </row>
    <row r="251" spans="1:16" ht="75">
      <c r="A251" s="17" t="s">
        <v>554</v>
      </c>
      <c r="B251" s="18" t="s">
        <v>555</v>
      </c>
      <c r="C251" s="18" t="s">
        <v>556</v>
      </c>
      <c r="D251" s="18" t="s">
        <v>569</v>
      </c>
      <c r="E251" s="18" t="s">
        <v>572</v>
      </c>
      <c r="F251" s="18" t="s">
        <v>575</v>
      </c>
      <c r="G251" s="29" t="s">
        <v>366</v>
      </c>
      <c r="H251" s="32">
        <v>3</v>
      </c>
      <c r="I251" s="32">
        <v>3</v>
      </c>
      <c r="J251" s="32">
        <v>3</v>
      </c>
      <c r="K251" s="32">
        <v>3</v>
      </c>
      <c r="L251" s="32">
        <v>3</v>
      </c>
      <c r="M251" s="32">
        <v>3</v>
      </c>
      <c r="N251" s="32"/>
      <c r="O251" s="18" t="s">
        <v>560</v>
      </c>
      <c r="P251" s="19"/>
    </row>
    <row r="252" spans="1:16" ht="75">
      <c r="A252" s="17" t="s">
        <v>554</v>
      </c>
      <c r="B252" s="18" t="s">
        <v>555</v>
      </c>
      <c r="C252" s="18" t="s">
        <v>556</v>
      </c>
      <c r="D252" s="18" t="s">
        <v>576</v>
      </c>
      <c r="E252" s="18" t="s">
        <v>577</v>
      </c>
      <c r="F252" s="18" t="s">
        <v>578</v>
      </c>
      <c r="G252" s="29" t="s">
        <v>51</v>
      </c>
      <c r="H252" s="32">
        <v>0.02</v>
      </c>
      <c r="I252" s="32">
        <v>0.15</v>
      </c>
      <c r="J252" s="32">
        <v>0.01</v>
      </c>
      <c r="K252" s="32">
        <v>1.44</v>
      </c>
      <c r="L252" s="32">
        <v>2.2599999999999998</v>
      </c>
      <c r="M252" s="32">
        <v>2.2599999999999998</v>
      </c>
      <c r="N252" s="32"/>
      <c r="O252" s="18" t="s">
        <v>560</v>
      </c>
      <c r="P252" s="19"/>
    </row>
    <row r="253" spans="1:16" ht="75">
      <c r="A253" s="17" t="s">
        <v>554</v>
      </c>
      <c r="B253" s="18" t="s">
        <v>555</v>
      </c>
      <c r="C253" s="18" t="s">
        <v>579</v>
      </c>
      <c r="D253" s="18" t="s">
        <v>580</v>
      </c>
      <c r="E253" s="18" t="s">
        <v>581</v>
      </c>
      <c r="F253" s="18" t="s">
        <v>582</v>
      </c>
      <c r="G253" s="38" t="s">
        <v>85</v>
      </c>
      <c r="H253" s="34">
        <v>22</v>
      </c>
      <c r="I253" s="34">
        <v>22</v>
      </c>
      <c r="J253" s="34">
        <v>22</v>
      </c>
      <c r="K253" s="34">
        <v>22</v>
      </c>
      <c r="L253" s="34">
        <v>22</v>
      </c>
      <c r="M253" s="32">
        <v>22</v>
      </c>
      <c r="N253" s="32"/>
      <c r="O253" s="18" t="s">
        <v>80</v>
      </c>
      <c r="P253" s="19"/>
    </row>
    <row r="254" spans="1:16" ht="75">
      <c r="A254" s="17" t="s">
        <v>554</v>
      </c>
      <c r="B254" s="18" t="s">
        <v>555</v>
      </c>
      <c r="C254" s="18" t="s">
        <v>579</v>
      </c>
      <c r="D254" s="18" t="s">
        <v>580</v>
      </c>
      <c r="E254" s="18" t="s">
        <v>581</v>
      </c>
      <c r="F254" s="18" t="s">
        <v>583</v>
      </c>
      <c r="G254" s="29" t="s">
        <v>41</v>
      </c>
      <c r="H254" s="32">
        <v>48530</v>
      </c>
      <c r="I254" s="32">
        <v>44375</v>
      </c>
      <c r="J254" s="32">
        <v>44376</v>
      </c>
      <c r="K254" s="32">
        <v>72214</v>
      </c>
      <c r="L254" s="32">
        <v>80550</v>
      </c>
      <c r="M254" s="32">
        <v>85200</v>
      </c>
      <c r="N254" s="32"/>
      <c r="O254" s="18" t="s">
        <v>80</v>
      </c>
      <c r="P254" s="19"/>
    </row>
    <row r="255" spans="1:16" ht="75">
      <c r="A255" s="17" t="s">
        <v>554</v>
      </c>
      <c r="B255" s="18" t="s">
        <v>555</v>
      </c>
      <c r="C255" s="18" t="s">
        <v>579</v>
      </c>
      <c r="D255" s="18" t="s">
        <v>580</v>
      </c>
      <c r="E255" s="18" t="s">
        <v>581</v>
      </c>
      <c r="F255" s="18" t="s">
        <v>584</v>
      </c>
      <c r="G255" s="38" t="s">
        <v>51</v>
      </c>
      <c r="H255" s="34" t="s">
        <v>585</v>
      </c>
      <c r="I255" s="34" t="s">
        <v>586</v>
      </c>
      <c r="J255" s="34" t="s">
        <v>586</v>
      </c>
      <c r="K255" s="34" t="s">
        <v>587</v>
      </c>
      <c r="L255" s="34" t="s">
        <v>588</v>
      </c>
      <c r="M255" s="32" t="s">
        <v>672</v>
      </c>
      <c r="N255" s="32"/>
      <c r="O255" s="18" t="s">
        <v>80</v>
      </c>
      <c r="P255" s="19"/>
    </row>
    <row r="256" spans="1:16" ht="75">
      <c r="A256" s="17" t="s">
        <v>554</v>
      </c>
      <c r="B256" s="18" t="s">
        <v>555</v>
      </c>
      <c r="C256" s="18" t="s">
        <v>579</v>
      </c>
      <c r="D256" s="18" t="s">
        <v>589</v>
      </c>
      <c r="E256" s="18" t="s">
        <v>590</v>
      </c>
      <c r="F256" s="18" t="s">
        <v>591</v>
      </c>
      <c r="G256" s="29" t="s">
        <v>41</v>
      </c>
      <c r="H256" s="32">
        <v>1010</v>
      </c>
      <c r="I256" s="32">
        <v>1009</v>
      </c>
      <c r="J256" s="32">
        <v>1400</v>
      </c>
      <c r="K256" s="32">
        <v>2760</v>
      </c>
      <c r="L256" s="32">
        <v>1000</v>
      </c>
      <c r="M256" s="32">
        <v>1010</v>
      </c>
      <c r="N256" s="32"/>
      <c r="O256" s="18" t="s">
        <v>560</v>
      </c>
      <c r="P256" s="19"/>
    </row>
    <row r="257" spans="1:16" ht="75">
      <c r="A257" s="17" t="s">
        <v>554</v>
      </c>
      <c r="B257" s="18" t="s">
        <v>555</v>
      </c>
      <c r="C257" s="18" t="s">
        <v>579</v>
      </c>
      <c r="D257" s="18" t="s">
        <v>589</v>
      </c>
      <c r="E257" s="18" t="s">
        <v>590</v>
      </c>
      <c r="F257" s="18" t="s">
        <v>592</v>
      </c>
      <c r="G257" s="29" t="s">
        <v>51</v>
      </c>
      <c r="H257" s="32">
        <v>0.4</v>
      </c>
      <c r="I257" s="32">
        <v>0.4</v>
      </c>
      <c r="J257" s="32">
        <v>0.55000000000000004</v>
      </c>
      <c r="K257" s="32">
        <v>1.1100000000000001</v>
      </c>
      <c r="L257" s="32">
        <v>0.42</v>
      </c>
      <c r="M257" s="32">
        <v>1</v>
      </c>
      <c r="N257" s="32"/>
      <c r="O257" s="18" t="s">
        <v>560</v>
      </c>
      <c r="P257" s="19"/>
    </row>
    <row r="258" spans="1:16" ht="75">
      <c r="A258" s="17" t="s">
        <v>554</v>
      </c>
      <c r="B258" s="18" t="s">
        <v>555</v>
      </c>
      <c r="C258" s="18" t="s">
        <v>579</v>
      </c>
      <c r="D258" s="18" t="s">
        <v>593</v>
      </c>
      <c r="E258" s="18" t="s">
        <v>594</v>
      </c>
      <c r="F258" s="18" t="s">
        <v>595</v>
      </c>
      <c r="G258" s="29" t="s">
        <v>41</v>
      </c>
      <c r="H258" s="32">
        <v>259477</v>
      </c>
      <c r="I258" s="32">
        <v>259477</v>
      </c>
      <c r="J258" s="32">
        <v>259477</v>
      </c>
      <c r="K258" s="32">
        <v>259472</v>
      </c>
      <c r="L258" s="32">
        <v>259477</v>
      </c>
      <c r="M258" s="32">
        <v>259477</v>
      </c>
      <c r="N258" s="32"/>
      <c r="O258" s="18" t="s">
        <v>596</v>
      </c>
      <c r="P258" s="19"/>
    </row>
    <row r="259" spans="1:16" ht="75">
      <c r="A259" s="17" t="s">
        <v>554</v>
      </c>
      <c r="B259" s="18" t="s">
        <v>555</v>
      </c>
      <c r="C259" s="18" t="s">
        <v>579</v>
      </c>
      <c r="D259" s="18" t="s">
        <v>597</v>
      </c>
      <c r="E259" s="18" t="s">
        <v>598</v>
      </c>
      <c r="F259" s="18" t="s">
        <v>599</v>
      </c>
      <c r="G259" s="29" t="s">
        <v>26</v>
      </c>
      <c r="H259" s="32">
        <v>9</v>
      </c>
      <c r="I259" s="32">
        <v>19</v>
      </c>
      <c r="J259" s="32">
        <v>9</v>
      </c>
      <c r="K259" s="32">
        <v>5</v>
      </c>
      <c r="L259" s="32">
        <v>9</v>
      </c>
      <c r="M259" s="32">
        <v>9</v>
      </c>
      <c r="N259" s="32"/>
      <c r="O259" s="18" t="s">
        <v>560</v>
      </c>
      <c r="P259" s="19"/>
    </row>
    <row r="260" spans="1:16" ht="75">
      <c r="A260" s="17" t="s">
        <v>554</v>
      </c>
      <c r="B260" s="18" t="s">
        <v>555</v>
      </c>
      <c r="C260" s="18" t="s">
        <v>579</v>
      </c>
      <c r="D260" s="18" t="s">
        <v>597</v>
      </c>
      <c r="E260" s="18" t="s">
        <v>598</v>
      </c>
      <c r="F260" s="18" t="s">
        <v>600</v>
      </c>
      <c r="G260" s="29" t="s">
        <v>65</v>
      </c>
      <c r="H260" s="32">
        <v>2020</v>
      </c>
      <c r="I260" s="32">
        <v>1000</v>
      </c>
      <c r="J260" s="32">
        <v>1000</v>
      </c>
      <c r="K260" s="32">
        <v>1010</v>
      </c>
      <c r="L260" s="32">
        <v>1500</v>
      </c>
      <c r="M260" s="32">
        <v>1000</v>
      </c>
      <c r="N260" s="32"/>
      <c r="O260" s="18" t="s">
        <v>560</v>
      </c>
      <c r="P260" s="19"/>
    </row>
    <row r="261" spans="1:16" ht="75">
      <c r="A261" s="17" t="s">
        <v>554</v>
      </c>
      <c r="B261" s="18" t="s">
        <v>555</v>
      </c>
      <c r="C261" s="18" t="s">
        <v>579</v>
      </c>
      <c r="D261" s="18" t="s">
        <v>601</v>
      </c>
      <c r="E261" s="18" t="s">
        <v>602</v>
      </c>
      <c r="F261" s="18" t="s">
        <v>603</v>
      </c>
      <c r="G261" s="29" t="s">
        <v>366</v>
      </c>
      <c r="H261" s="32">
        <v>3</v>
      </c>
      <c r="I261" s="32">
        <v>1</v>
      </c>
      <c r="J261" s="32">
        <v>2</v>
      </c>
      <c r="K261" s="32">
        <v>1</v>
      </c>
      <c r="L261" s="32">
        <v>0</v>
      </c>
      <c r="M261" s="32">
        <v>0</v>
      </c>
      <c r="N261" s="32"/>
      <c r="O261" s="18" t="s">
        <v>42</v>
      </c>
      <c r="P261" s="19"/>
    </row>
    <row r="262" spans="1:16" ht="75">
      <c r="A262" s="17" t="s">
        <v>554</v>
      </c>
      <c r="B262" s="18" t="s">
        <v>555</v>
      </c>
      <c r="C262" s="18" t="s">
        <v>579</v>
      </c>
      <c r="D262" s="18" t="s">
        <v>604</v>
      </c>
      <c r="E262" s="18" t="s">
        <v>605</v>
      </c>
      <c r="F262" s="18" t="s">
        <v>606</v>
      </c>
      <c r="G262" s="29" t="s">
        <v>41</v>
      </c>
      <c r="H262" s="32">
        <v>1240762</v>
      </c>
      <c r="I262" s="32">
        <v>1240762</v>
      </c>
      <c r="J262" s="32">
        <v>1232972</v>
      </c>
      <c r="K262" s="32">
        <v>1231772</v>
      </c>
      <c r="L262" s="32">
        <v>1228072</v>
      </c>
      <c r="M262" s="32">
        <v>1617733</v>
      </c>
      <c r="N262" s="32"/>
      <c r="O262" s="18" t="s">
        <v>42</v>
      </c>
      <c r="P262" s="19"/>
    </row>
    <row r="263" spans="1:16" ht="75">
      <c r="A263" s="17" t="s">
        <v>554</v>
      </c>
      <c r="B263" s="18" t="s">
        <v>555</v>
      </c>
      <c r="C263" s="18" t="s">
        <v>579</v>
      </c>
      <c r="D263" s="18" t="s">
        <v>604</v>
      </c>
      <c r="E263" s="18" t="s">
        <v>605</v>
      </c>
      <c r="F263" s="18" t="s">
        <v>607</v>
      </c>
      <c r="G263" s="29" t="s">
        <v>51</v>
      </c>
      <c r="H263" s="32">
        <v>0.3</v>
      </c>
      <c r="I263" s="32">
        <v>0</v>
      </c>
      <c r="J263" s="32">
        <v>0.6</v>
      </c>
      <c r="K263" s="32">
        <v>0.09</v>
      </c>
      <c r="L263" s="32">
        <v>0.25</v>
      </c>
      <c r="M263" s="32">
        <v>-31.73</v>
      </c>
      <c r="N263" s="32"/>
      <c r="O263" s="18" t="s">
        <v>42</v>
      </c>
      <c r="P263" s="19"/>
    </row>
    <row r="264" spans="1:16" ht="75">
      <c r="A264" s="17" t="s">
        <v>554</v>
      </c>
      <c r="B264" s="18" t="s">
        <v>555</v>
      </c>
      <c r="C264" s="18" t="s">
        <v>579</v>
      </c>
      <c r="D264" s="18" t="s">
        <v>608</v>
      </c>
      <c r="E264" s="18" t="s">
        <v>609</v>
      </c>
      <c r="F264" s="18" t="s">
        <v>610</v>
      </c>
      <c r="G264" s="29" t="s">
        <v>529</v>
      </c>
      <c r="H264" s="32">
        <v>496</v>
      </c>
      <c r="I264" s="32">
        <v>59</v>
      </c>
      <c r="J264" s="32">
        <v>59</v>
      </c>
      <c r="K264" s="32">
        <v>0</v>
      </c>
      <c r="L264" s="32">
        <v>0</v>
      </c>
      <c r="M264" s="32">
        <v>0</v>
      </c>
      <c r="N264" s="32"/>
      <c r="O264" s="18" t="s">
        <v>227</v>
      </c>
      <c r="P264" s="19"/>
    </row>
    <row r="265" spans="1:16" ht="75">
      <c r="A265" s="17" t="s">
        <v>554</v>
      </c>
      <c r="B265" s="18" t="s">
        <v>555</v>
      </c>
      <c r="C265" s="18" t="s">
        <v>579</v>
      </c>
      <c r="D265" s="18" t="s">
        <v>608</v>
      </c>
      <c r="E265" s="18" t="s">
        <v>611</v>
      </c>
      <c r="F265" s="18" t="s">
        <v>612</v>
      </c>
      <c r="G265" s="29" t="s">
        <v>41</v>
      </c>
      <c r="H265" s="32">
        <v>4400</v>
      </c>
      <c r="I265" s="32">
        <v>5200</v>
      </c>
      <c r="J265" s="32">
        <v>7790</v>
      </c>
      <c r="K265" s="32">
        <v>236651</v>
      </c>
      <c r="L265" s="32">
        <v>240351</v>
      </c>
      <c r="M265" s="32">
        <v>246032</v>
      </c>
      <c r="N265" s="32"/>
      <c r="O265" s="18" t="s">
        <v>42</v>
      </c>
      <c r="P265" s="19"/>
    </row>
    <row r="266" spans="1:16" ht="75">
      <c r="A266" s="17" t="s">
        <v>554</v>
      </c>
      <c r="B266" s="18" t="s">
        <v>555</v>
      </c>
      <c r="C266" s="18" t="s">
        <v>613</v>
      </c>
      <c r="D266" s="18" t="s">
        <v>614</v>
      </c>
      <c r="E266" s="18" t="s">
        <v>615</v>
      </c>
      <c r="F266" s="18" t="s">
        <v>616</v>
      </c>
      <c r="G266" s="29" t="s">
        <v>617</v>
      </c>
      <c r="H266" s="32">
        <v>9</v>
      </c>
      <c r="I266" s="32">
        <v>9</v>
      </c>
      <c r="J266" s="32">
        <v>2</v>
      </c>
      <c r="K266" s="32">
        <v>2</v>
      </c>
      <c r="L266" s="32">
        <v>2</v>
      </c>
      <c r="M266" s="32">
        <v>5</v>
      </c>
      <c r="N266" s="32"/>
      <c r="O266" s="18" t="s">
        <v>560</v>
      </c>
      <c r="P266" s="19"/>
    </row>
    <row r="267" spans="1:16" ht="75">
      <c r="A267" s="17" t="s">
        <v>554</v>
      </c>
      <c r="B267" s="18" t="s">
        <v>555</v>
      </c>
      <c r="C267" s="18" t="s">
        <v>613</v>
      </c>
      <c r="D267" s="18" t="s">
        <v>614</v>
      </c>
      <c r="E267" s="18" t="s">
        <v>618</v>
      </c>
      <c r="F267" s="18" t="s">
        <v>619</v>
      </c>
      <c r="G267" s="29" t="s">
        <v>196</v>
      </c>
      <c r="H267" s="32">
        <v>24</v>
      </c>
      <c r="I267" s="32">
        <v>24</v>
      </c>
      <c r="J267" s="32">
        <v>16</v>
      </c>
      <c r="K267" s="32">
        <v>10</v>
      </c>
      <c r="L267" s="32">
        <v>10</v>
      </c>
      <c r="M267" s="32">
        <v>10</v>
      </c>
      <c r="N267" s="32"/>
      <c r="O267" s="18" t="s">
        <v>560</v>
      </c>
      <c r="P267" s="19"/>
    </row>
    <row r="268" spans="1:16" ht="75">
      <c r="A268" s="17" t="s">
        <v>554</v>
      </c>
      <c r="B268" s="18" t="s">
        <v>555</v>
      </c>
      <c r="C268" s="18" t="s">
        <v>613</v>
      </c>
      <c r="D268" s="18" t="s">
        <v>614</v>
      </c>
      <c r="E268" s="18" t="s">
        <v>618</v>
      </c>
      <c r="F268" s="18" t="s">
        <v>620</v>
      </c>
      <c r="G268" s="29" t="s">
        <v>65</v>
      </c>
      <c r="H268" s="32">
        <v>208</v>
      </c>
      <c r="I268" s="32">
        <v>310</v>
      </c>
      <c r="J268" s="32">
        <v>300</v>
      </c>
      <c r="K268" s="32">
        <v>1000</v>
      </c>
      <c r="L268" s="32">
        <v>1000</v>
      </c>
      <c r="M268" s="32">
        <v>600</v>
      </c>
      <c r="N268" s="32"/>
      <c r="O268" s="18" t="s">
        <v>560</v>
      </c>
      <c r="P268" s="19"/>
    </row>
    <row r="269" spans="1:16" ht="75">
      <c r="A269" s="17" t="s">
        <v>554</v>
      </c>
      <c r="B269" s="18" t="s">
        <v>555</v>
      </c>
      <c r="C269" s="18" t="s">
        <v>613</v>
      </c>
      <c r="D269" s="18" t="s">
        <v>621</v>
      </c>
      <c r="E269" s="18" t="s">
        <v>622</v>
      </c>
      <c r="F269" s="18" t="s">
        <v>623</v>
      </c>
      <c r="G269" s="29" t="s">
        <v>624</v>
      </c>
      <c r="H269" s="32">
        <v>1</v>
      </c>
      <c r="I269" s="32">
        <v>1</v>
      </c>
      <c r="J269" s="32">
        <v>1</v>
      </c>
      <c r="K269" s="32">
        <v>77</v>
      </c>
      <c r="L269" s="32">
        <v>78</v>
      </c>
      <c r="M269" s="32">
        <v>78</v>
      </c>
      <c r="N269" s="32"/>
      <c r="O269" s="18" t="s">
        <v>227</v>
      </c>
      <c r="P269" s="19"/>
    </row>
    <row r="270" spans="1:16" ht="75">
      <c r="A270" s="17" t="s">
        <v>554</v>
      </c>
      <c r="B270" s="18" t="s">
        <v>555</v>
      </c>
      <c r="C270" s="18" t="s">
        <v>613</v>
      </c>
      <c r="D270" s="18" t="s">
        <v>621</v>
      </c>
      <c r="E270" s="18" t="s">
        <v>625</v>
      </c>
      <c r="F270" s="18" t="s">
        <v>626</v>
      </c>
      <c r="G270" s="29" t="s">
        <v>196</v>
      </c>
      <c r="H270" s="32">
        <v>5</v>
      </c>
      <c r="I270" s="32">
        <v>1</v>
      </c>
      <c r="J270" s="32">
        <v>1</v>
      </c>
      <c r="K270" s="32">
        <v>77</v>
      </c>
      <c r="L270" s="32">
        <v>78</v>
      </c>
      <c r="M270" s="32">
        <v>78</v>
      </c>
      <c r="N270" s="32"/>
      <c r="O270" s="18" t="s">
        <v>227</v>
      </c>
      <c r="P270" s="19"/>
    </row>
    <row r="271" spans="1:16" ht="75">
      <c r="A271" s="17" t="s">
        <v>554</v>
      </c>
      <c r="B271" s="18" t="s">
        <v>555</v>
      </c>
      <c r="C271" s="18" t="s">
        <v>613</v>
      </c>
      <c r="D271" s="18" t="s">
        <v>627</v>
      </c>
      <c r="E271" s="18" t="s">
        <v>628</v>
      </c>
      <c r="F271" s="18" t="s">
        <v>629</v>
      </c>
      <c r="G271" s="29" t="s">
        <v>26</v>
      </c>
      <c r="H271" s="32">
        <v>23</v>
      </c>
      <c r="I271" s="32">
        <v>19</v>
      </c>
      <c r="J271" s="32">
        <v>11</v>
      </c>
      <c r="K271" s="32">
        <v>4</v>
      </c>
      <c r="L271" s="32">
        <v>9</v>
      </c>
      <c r="M271" s="32">
        <v>7</v>
      </c>
      <c r="N271" s="32"/>
      <c r="O271" s="18" t="s">
        <v>560</v>
      </c>
      <c r="P271" s="19"/>
    </row>
    <row r="272" spans="1:16" ht="75">
      <c r="A272" s="17" t="s">
        <v>554</v>
      </c>
      <c r="B272" s="18" t="s">
        <v>555</v>
      </c>
      <c r="C272" s="18" t="s">
        <v>613</v>
      </c>
      <c r="D272" s="18" t="s">
        <v>627</v>
      </c>
      <c r="E272" s="18" t="s">
        <v>630</v>
      </c>
      <c r="F272" s="18" t="s">
        <v>631</v>
      </c>
      <c r="G272" s="29" t="s">
        <v>65</v>
      </c>
      <c r="H272" s="32">
        <v>9000</v>
      </c>
      <c r="I272" s="32">
        <v>300</v>
      </c>
      <c r="J272" s="32">
        <v>1000</v>
      </c>
      <c r="K272" s="32">
        <v>500</v>
      </c>
      <c r="L272" s="32">
        <v>1000</v>
      </c>
      <c r="M272" s="32">
        <v>1000</v>
      </c>
      <c r="N272" s="32"/>
      <c r="O272" s="18" t="s">
        <v>560</v>
      </c>
      <c r="P272" s="19"/>
    </row>
    <row r="273" spans="1:16" ht="75">
      <c r="A273" s="17" t="s">
        <v>554</v>
      </c>
      <c r="B273" s="18" t="s">
        <v>555</v>
      </c>
      <c r="C273" s="18" t="s">
        <v>613</v>
      </c>
      <c r="D273" s="18" t="s">
        <v>627</v>
      </c>
      <c r="E273" s="18" t="s">
        <v>630</v>
      </c>
      <c r="F273" s="18" t="s">
        <v>632</v>
      </c>
      <c r="G273" s="29" t="s">
        <v>65</v>
      </c>
      <c r="H273" s="32">
        <v>700</v>
      </c>
      <c r="I273" s="32">
        <v>70</v>
      </c>
      <c r="J273" s="32">
        <v>300</v>
      </c>
      <c r="K273" s="32">
        <v>300</v>
      </c>
      <c r="L273" s="32">
        <v>300</v>
      </c>
      <c r="M273" s="32">
        <v>300</v>
      </c>
      <c r="N273" s="32"/>
      <c r="O273" s="18" t="s">
        <v>560</v>
      </c>
      <c r="P273" s="19"/>
    </row>
    <row r="274" spans="1:16" ht="75">
      <c r="A274" s="17" t="s">
        <v>554</v>
      </c>
      <c r="B274" s="18" t="s">
        <v>555</v>
      </c>
      <c r="C274" s="18" t="s">
        <v>613</v>
      </c>
      <c r="D274" s="18" t="s">
        <v>633</v>
      </c>
      <c r="E274" s="18" t="s">
        <v>634</v>
      </c>
      <c r="F274" s="18" t="s">
        <v>635</v>
      </c>
      <c r="G274" s="29" t="s">
        <v>51</v>
      </c>
      <c r="H274" s="32">
        <v>0</v>
      </c>
      <c r="I274" s="32">
        <v>0</v>
      </c>
      <c r="J274" s="32">
        <v>0</v>
      </c>
      <c r="K274" s="32" t="s">
        <v>47</v>
      </c>
      <c r="L274" s="32" t="s">
        <v>47</v>
      </c>
      <c r="M274" s="32">
        <v>0</v>
      </c>
      <c r="N274" s="32"/>
      <c r="O274" s="18" t="s">
        <v>560</v>
      </c>
      <c r="P274" s="19"/>
    </row>
    <row r="275" spans="1:16" ht="75">
      <c r="A275" s="17" t="s">
        <v>554</v>
      </c>
      <c r="B275" s="18" t="s">
        <v>555</v>
      </c>
      <c r="C275" s="18" t="s">
        <v>613</v>
      </c>
      <c r="D275" s="18" t="s">
        <v>633</v>
      </c>
      <c r="E275" s="18" t="s">
        <v>634</v>
      </c>
      <c r="F275" s="18" t="s">
        <v>636</v>
      </c>
      <c r="G275" s="29" t="s">
        <v>65</v>
      </c>
      <c r="H275" s="32">
        <v>0</v>
      </c>
      <c r="I275" s="32">
        <v>0</v>
      </c>
      <c r="J275" s="32">
        <v>0</v>
      </c>
      <c r="K275" s="32">
        <v>100</v>
      </c>
      <c r="L275" s="32">
        <v>100</v>
      </c>
      <c r="M275" s="32">
        <v>200</v>
      </c>
      <c r="N275" s="32"/>
      <c r="O275" s="18" t="s">
        <v>560</v>
      </c>
      <c r="P275" s="19"/>
    </row>
    <row r="276" spans="1:16" ht="75">
      <c r="A276" s="17" t="s">
        <v>554</v>
      </c>
      <c r="B276" s="18" t="s">
        <v>555</v>
      </c>
      <c r="C276" s="18" t="s">
        <v>637</v>
      </c>
      <c r="D276" s="18" t="s">
        <v>638</v>
      </c>
      <c r="E276" s="18" t="s">
        <v>639</v>
      </c>
      <c r="F276" s="18" t="s">
        <v>640</v>
      </c>
      <c r="G276" s="29" t="s">
        <v>26</v>
      </c>
      <c r="H276" s="32">
        <v>0</v>
      </c>
      <c r="I276" s="32">
        <v>0</v>
      </c>
      <c r="J276" s="32">
        <v>0</v>
      </c>
      <c r="K276" s="32">
        <v>1</v>
      </c>
      <c r="L276" s="32">
        <v>1</v>
      </c>
      <c r="M276" s="32">
        <v>1</v>
      </c>
      <c r="N276" s="32"/>
      <c r="O276" s="18" t="s">
        <v>560</v>
      </c>
      <c r="P276" s="19"/>
    </row>
    <row r="277" spans="1:16" ht="75">
      <c r="A277" s="17" t="s">
        <v>554</v>
      </c>
      <c r="B277" s="18" t="s">
        <v>555</v>
      </c>
      <c r="C277" s="18" t="s">
        <v>637</v>
      </c>
      <c r="D277" s="18" t="s">
        <v>638</v>
      </c>
      <c r="E277" s="18" t="s">
        <v>641</v>
      </c>
      <c r="F277" s="18" t="s">
        <v>642</v>
      </c>
      <c r="G277" s="29" t="s">
        <v>196</v>
      </c>
      <c r="H277" s="32">
        <v>20</v>
      </c>
      <c r="I277" s="32">
        <v>20</v>
      </c>
      <c r="J277" s="32">
        <v>9</v>
      </c>
      <c r="K277" s="32">
        <v>10</v>
      </c>
      <c r="L277" s="32">
        <v>10</v>
      </c>
      <c r="M277" s="32">
        <v>8</v>
      </c>
      <c r="N277" s="32"/>
      <c r="O277" s="18" t="s">
        <v>560</v>
      </c>
      <c r="P277" s="19"/>
    </row>
    <row r="278" spans="1:16" ht="75">
      <c r="A278" s="17" t="s">
        <v>554</v>
      </c>
      <c r="B278" s="18" t="s">
        <v>555</v>
      </c>
      <c r="C278" s="18" t="s">
        <v>637</v>
      </c>
      <c r="D278" s="18" t="s">
        <v>643</v>
      </c>
      <c r="E278" s="18" t="s">
        <v>644</v>
      </c>
      <c r="F278" s="18" t="s">
        <v>645</v>
      </c>
      <c r="G278" s="29" t="s">
        <v>646</v>
      </c>
      <c r="H278" s="32">
        <v>1</v>
      </c>
      <c r="I278" s="32">
        <v>1</v>
      </c>
      <c r="J278" s="32">
        <v>1</v>
      </c>
      <c r="K278" s="32">
        <v>1</v>
      </c>
      <c r="L278" s="32">
        <v>1</v>
      </c>
      <c r="M278" s="32">
        <v>1</v>
      </c>
      <c r="N278" s="32"/>
      <c r="O278" s="18" t="s">
        <v>560</v>
      </c>
      <c r="P278" s="19"/>
    </row>
    <row r="279" spans="1:16" ht="75">
      <c r="A279" s="17" t="s">
        <v>554</v>
      </c>
      <c r="B279" s="18" t="s">
        <v>555</v>
      </c>
      <c r="C279" s="18" t="s">
        <v>637</v>
      </c>
      <c r="D279" s="18" t="s">
        <v>647</v>
      </c>
      <c r="E279" s="18" t="s">
        <v>648</v>
      </c>
      <c r="F279" s="18" t="s">
        <v>649</v>
      </c>
      <c r="G279" s="29" t="s">
        <v>26</v>
      </c>
      <c r="H279" s="32">
        <v>1</v>
      </c>
      <c r="I279" s="32">
        <v>3</v>
      </c>
      <c r="J279" s="32">
        <v>3</v>
      </c>
      <c r="K279" s="32">
        <v>8</v>
      </c>
      <c r="L279" s="32">
        <v>5</v>
      </c>
      <c r="M279" s="32">
        <v>6</v>
      </c>
      <c r="N279" s="32"/>
      <c r="O279" s="18" t="s">
        <v>560</v>
      </c>
      <c r="P279" s="19"/>
    </row>
    <row r="280" spans="1:16" ht="75">
      <c r="A280" s="17" t="s">
        <v>554</v>
      </c>
      <c r="B280" s="18" t="s">
        <v>555</v>
      </c>
      <c r="C280" s="18" t="s">
        <v>637</v>
      </c>
      <c r="D280" s="18" t="s">
        <v>647</v>
      </c>
      <c r="E280" s="18" t="s">
        <v>648</v>
      </c>
      <c r="F280" s="18" t="s">
        <v>650</v>
      </c>
      <c r="G280" s="29" t="s">
        <v>65</v>
      </c>
      <c r="H280" s="32">
        <v>67</v>
      </c>
      <c r="I280" s="32">
        <v>70</v>
      </c>
      <c r="J280" s="32">
        <v>70</v>
      </c>
      <c r="K280" s="32">
        <v>80</v>
      </c>
      <c r="L280" s="32">
        <v>50</v>
      </c>
      <c r="M280" s="32">
        <v>160</v>
      </c>
      <c r="N280" s="32"/>
      <c r="O280" s="18" t="s">
        <v>560</v>
      </c>
      <c r="P280" s="19"/>
    </row>
    <row r="281" spans="1:16" ht="75">
      <c r="A281" s="17" t="s">
        <v>554</v>
      </c>
      <c r="B281" s="18" t="s">
        <v>555</v>
      </c>
      <c r="C281" s="18" t="s">
        <v>637</v>
      </c>
      <c r="D281" s="18" t="s">
        <v>651</v>
      </c>
      <c r="E281" s="18" t="s">
        <v>652</v>
      </c>
      <c r="F281" s="18" t="s">
        <v>653</v>
      </c>
      <c r="G281" s="29" t="s">
        <v>624</v>
      </c>
      <c r="H281" s="32">
        <v>18</v>
      </c>
      <c r="I281" s="32">
        <v>18</v>
      </c>
      <c r="J281" s="32">
        <v>18</v>
      </c>
      <c r="K281" s="32">
        <v>77</v>
      </c>
      <c r="L281" s="32">
        <v>77</v>
      </c>
      <c r="M281" s="32">
        <v>78</v>
      </c>
      <c r="N281" s="32"/>
      <c r="O281" s="18" t="s">
        <v>227</v>
      </c>
      <c r="P281" s="19"/>
    </row>
    <row r="282" spans="1:16" ht="75.75" thickBot="1">
      <c r="A282" s="20" t="s">
        <v>554</v>
      </c>
      <c r="B282" s="20" t="s">
        <v>555</v>
      </c>
      <c r="C282" s="20" t="s">
        <v>637</v>
      </c>
      <c r="D282" s="20" t="s">
        <v>651</v>
      </c>
      <c r="E282" s="20" t="s">
        <v>654</v>
      </c>
      <c r="F282" s="20" t="s">
        <v>655</v>
      </c>
      <c r="G282" s="35" t="s">
        <v>196</v>
      </c>
      <c r="H282" s="36">
        <v>5</v>
      </c>
      <c r="I282" s="36">
        <v>5</v>
      </c>
      <c r="J282" s="36">
        <v>5</v>
      </c>
      <c r="K282" s="36">
        <v>77</v>
      </c>
      <c r="L282" s="36">
        <v>77</v>
      </c>
      <c r="M282" s="36">
        <v>78</v>
      </c>
      <c r="N282" s="36"/>
      <c r="O282" s="20" t="s">
        <v>227</v>
      </c>
      <c r="P282" s="21"/>
    </row>
    <row r="283" spans="1:16">
      <c r="A283" s="22"/>
      <c r="B283" s="22"/>
      <c r="C283" s="23"/>
      <c r="D283" s="22"/>
      <c r="E283" s="22"/>
      <c r="F283" s="22"/>
      <c r="G283" s="24"/>
      <c r="H283" s="23"/>
      <c r="I283" s="23"/>
      <c r="J283" s="23"/>
      <c r="K283" s="23"/>
      <c r="L283" s="23"/>
      <c r="M283" s="23"/>
      <c r="N283" s="23"/>
      <c r="O283" s="23"/>
      <c r="P283" s="25"/>
    </row>
  </sheetData>
  <autoFilter ref="A5:P5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05"/>
  <sheetViews>
    <sheetView zoomScaleNormal="100" workbookViewId="0">
      <selection activeCell="C2" sqref="C2"/>
    </sheetView>
  </sheetViews>
  <sheetFormatPr defaultRowHeight="15"/>
  <cols>
    <col min="1" max="1" width="81.75" style="42" customWidth="1"/>
    <col min="2" max="2" width="16.75" style="43" customWidth="1"/>
    <col min="3" max="16384" width="9" style="40"/>
  </cols>
  <sheetData>
    <row r="1" spans="1:2">
      <c r="A1" s="39" t="s">
        <v>663</v>
      </c>
      <c r="B1" s="43" t="s">
        <v>666</v>
      </c>
    </row>
    <row r="2" spans="1:2">
      <c r="A2" s="41" t="s">
        <v>10</v>
      </c>
      <c r="B2" s="44">
        <v>144</v>
      </c>
    </row>
    <row r="3" spans="1:2">
      <c r="A3" s="45" t="s">
        <v>209</v>
      </c>
      <c r="B3" s="46">
        <v>46</v>
      </c>
    </row>
    <row r="4" spans="1:2">
      <c r="A4" s="41" t="s">
        <v>210</v>
      </c>
      <c r="B4" s="44">
        <v>6</v>
      </c>
    </row>
    <row r="5" spans="1:2">
      <c r="A5" s="41" t="s">
        <v>211</v>
      </c>
      <c r="B5" s="44">
        <v>2</v>
      </c>
    </row>
    <row r="6" spans="1:2">
      <c r="A6" s="41" t="s">
        <v>212</v>
      </c>
      <c r="B6" s="44">
        <v>2</v>
      </c>
    </row>
    <row r="7" spans="1:2">
      <c r="A7" s="41" t="s">
        <v>215</v>
      </c>
      <c r="B7" s="44">
        <v>2</v>
      </c>
    </row>
    <row r="8" spans="1:2">
      <c r="A8" s="41" t="s">
        <v>216</v>
      </c>
      <c r="B8" s="44">
        <v>2</v>
      </c>
    </row>
    <row r="9" spans="1:2">
      <c r="A9" s="41" t="s">
        <v>219</v>
      </c>
      <c r="B9" s="44">
        <v>2</v>
      </c>
    </row>
    <row r="10" spans="1:2">
      <c r="A10" s="41" t="s">
        <v>220</v>
      </c>
      <c r="B10" s="44">
        <v>2</v>
      </c>
    </row>
    <row r="11" spans="1:2">
      <c r="A11" s="41" t="s">
        <v>223</v>
      </c>
      <c r="B11" s="44">
        <v>9</v>
      </c>
    </row>
    <row r="12" spans="1:2">
      <c r="A12" s="41" t="s">
        <v>224</v>
      </c>
      <c r="B12" s="44">
        <v>1</v>
      </c>
    </row>
    <row r="13" spans="1:2" ht="30">
      <c r="A13" s="41" t="s">
        <v>225</v>
      </c>
      <c r="B13" s="44">
        <v>1</v>
      </c>
    </row>
    <row r="14" spans="1:2">
      <c r="A14" s="41" t="s">
        <v>228</v>
      </c>
      <c r="B14" s="44">
        <v>3</v>
      </c>
    </row>
    <row r="15" spans="1:2">
      <c r="A15" s="41" t="s">
        <v>229</v>
      </c>
      <c r="B15" s="44">
        <v>3</v>
      </c>
    </row>
    <row r="16" spans="1:2">
      <c r="A16" s="41" t="s">
        <v>234</v>
      </c>
      <c r="B16" s="44">
        <v>1</v>
      </c>
    </row>
    <row r="17" spans="1:2">
      <c r="A17" s="41" t="s">
        <v>235</v>
      </c>
      <c r="B17" s="44">
        <v>1</v>
      </c>
    </row>
    <row r="18" spans="1:2">
      <c r="A18" s="41" t="s">
        <v>237</v>
      </c>
      <c r="B18" s="44">
        <v>2</v>
      </c>
    </row>
    <row r="19" spans="1:2">
      <c r="A19" s="41" t="s">
        <v>238</v>
      </c>
      <c r="B19" s="44">
        <v>2</v>
      </c>
    </row>
    <row r="20" spans="1:2">
      <c r="A20" s="41" t="s">
        <v>244</v>
      </c>
      <c r="B20" s="44">
        <v>2</v>
      </c>
    </row>
    <row r="21" spans="1:2">
      <c r="A21" s="41" t="s">
        <v>245</v>
      </c>
      <c r="B21" s="44">
        <v>2</v>
      </c>
    </row>
    <row r="22" spans="1:2">
      <c r="A22" s="41" t="s">
        <v>248</v>
      </c>
      <c r="B22" s="44">
        <v>9</v>
      </c>
    </row>
    <row r="23" spans="1:2">
      <c r="A23" s="41" t="s">
        <v>249</v>
      </c>
      <c r="B23" s="44">
        <v>2</v>
      </c>
    </row>
    <row r="24" spans="1:2">
      <c r="A24" s="41" t="s">
        <v>250</v>
      </c>
      <c r="B24" s="44">
        <v>2</v>
      </c>
    </row>
    <row r="25" spans="1:2">
      <c r="A25" s="41" t="s">
        <v>254</v>
      </c>
      <c r="B25" s="44">
        <v>2</v>
      </c>
    </row>
    <row r="26" spans="1:2">
      <c r="A26" s="41" t="s">
        <v>255</v>
      </c>
      <c r="B26" s="44">
        <v>2</v>
      </c>
    </row>
    <row r="27" spans="1:2">
      <c r="A27" s="41" t="s">
        <v>258</v>
      </c>
      <c r="B27" s="44">
        <v>3</v>
      </c>
    </row>
    <row r="28" spans="1:2">
      <c r="A28" s="41" t="s">
        <v>259</v>
      </c>
      <c r="B28" s="44">
        <v>3</v>
      </c>
    </row>
    <row r="29" spans="1:2">
      <c r="A29" s="41" t="s">
        <v>263</v>
      </c>
      <c r="B29" s="44">
        <v>2</v>
      </c>
    </row>
    <row r="30" spans="1:2">
      <c r="A30" s="41" t="s">
        <v>264</v>
      </c>
      <c r="B30" s="44">
        <v>2</v>
      </c>
    </row>
    <row r="31" spans="1:2">
      <c r="A31" s="41" t="s">
        <v>267</v>
      </c>
      <c r="B31" s="44">
        <v>7</v>
      </c>
    </row>
    <row r="32" spans="1:2">
      <c r="A32" s="41" t="s">
        <v>268</v>
      </c>
      <c r="B32" s="44">
        <v>4</v>
      </c>
    </row>
    <row r="33" spans="1:2">
      <c r="A33" s="41" t="s">
        <v>269</v>
      </c>
      <c r="B33" s="44">
        <v>4</v>
      </c>
    </row>
    <row r="34" spans="1:2">
      <c r="A34" s="41" t="s">
        <v>274</v>
      </c>
      <c r="B34" s="44">
        <v>2</v>
      </c>
    </row>
    <row r="35" spans="1:2">
      <c r="A35" s="41" t="s">
        <v>275</v>
      </c>
      <c r="B35" s="44">
        <v>2</v>
      </c>
    </row>
    <row r="36" spans="1:2">
      <c r="A36" s="41" t="s">
        <v>278</v>
      </c>
      <c r="B36" s="44">
        <v>1</v>
      </c>
    </row>
    <row r="37" spans="1:2" ht="30">
      <c r="A37" s="41" t="s">
        <v>279</v>
      </c>
      <c r="B37" s="44">
        <v>1</v>
      </c>
    </row>
    <row r="38" spans="1:2">
      <c r="A38" s="41" t="s">
        <v>281</v>
      </c>
      <c r="B38" s="44">
        <v>5</v>
      </c>
    </row>
    <row r="39" spans="1:2">
      <c r="A39" s="41" t="s">
        <v>282</v>
      </c>
      <c r="B39" s="44">
        <v>2</v>
      </c>
    </row>
    <row r="40" spans="1:2">
      <c r="A40" s="41" t="s">
        <v>283</v>
      </c>
      <c r="B40" s="44">
        <v>2</v>
      </c>
    </row>
    <row r="41" spans="1:2">
      <c r="A41" s="41" t="s">
        <v>286</v>
      </c>
      <c r="B41" s="44">
        <v>1</v>
      </c>
    </row>
    <row r="42" spans="1:2">
      <c r="A42" s="41" t="s">
        <v>287</v>
      </c>
      <c r="B42" s="44">
        <v>1</v>
      </c>
    </row>
    <row r="43" spans="1:2">
      <c r="A43" s="41" t="s">
        <v>289</v>
      </c>
      <c r="B43" s="44">
        <v>2</v>
      </c>
    </row>
    <row r="44" spans="1:2">
      <c r="A44" s="41" t="s">
        <v>290</v>
      </c>
      <c r="B44" s="44">
        <v>2</v>
      </c>
    </row>
    <row r="45" spans="1:2">
      <c r="A45" s="41" t="s">
        <v>293</v>
      </c>
      <c r="B45" s="44">
        <v>5</v>
      </c>
    </row>
    <row r="46" spans="1:2">
      <c r="A46" s="41" t="s">
        <v>294</v>
      </c>
      <c r="B46" s="44">
        <v>4</v>
      </c>
    </row>
    <row r="47" spans="1:2">
      <c r="A47" s="41" t="s">
        <v>295</v>
      </c>
      <c r="B47" s="44">
        <v>4</v>
      </c>
    </row>
    <row r="48" spans="1:2">
      <c r="A48" s="41" t="s">
        <v>301</v>
      </c>
      <c r="B48" s="44">
        <v>1</v>
      </c>
    </row>
    <row r="49" spans="1:2">
      <c r="A49" s="41" t="s">
        <v>302</v>
      </c>
      <c r="B49" s="44">
        <v>1</v>
      </c>
    </row>
    <row r="50" spans="1:2">
      <c r="A50" s="41" t="s">
        <v>304</v>
      </c>
      <c r="B50" s="44">
        <v>5</v>
      </c>
    </row>
    <row r="51" spans="1:2">
      <c r="A51" s="41" t="s">
        <v>305</v>
      </c>
      <c r="B51" s="44">
        <v>3</v>
      </c>
    </row>
    <row r="52" spans="1:2">
      <c r="A52" s="41" t="s">
        <v>306</v>
      </c>
      <c r="B52" s="44">
        <v>3</v>
      </c>
    </row>
    <row r="53" spans="1:2">
      <c r="A53" s="41" t="s">
        <v>311</v>
      </c>
      <c r="B53" s="44">
        <v>2</v>
      </c>
    </row>
    <row r="54" spans="1:2">
      <c r="A54" s="41" t="s">
        <v>312</v>
      </c>
      <c r="B54" s="44">
        <v>2</v>
      </c>
    </row>
    <row r="55" spans="1:2">
      <c r="A55" s="45" t="s">
        <v>11</v>
      </c>
      <c r="B55" s="46">
        <v>98</v>
      </c>
    </row>
    <row r="56" spans="1:2">
      <c r="A56" s="41" t="s">
        <v>12</v>
      </c>
      <c r="B56" s="44">
        <v>7</v>
      </c>
    </row>
    <row r="57" spans="1:2">
      <c r="A57" s="41" t="s">
        <v>13</v>
      </c>
      <c r="B57" s="44">
        <v>4</v>
      </c>
    </row>
    <row r="58" spans="1:2">
      <c r="A58" s="41" t="s">
        <v>14</v>
      </c>
      <c r="B58" s="44">
        <v>1</v>
      </c>
    </row>
    <row r="59" spans="1:2">
      <c r="A59" s="41" t="s">
        <v>18</v>
      </c>
      <c r="B59" s="44">
        <v>1</v>
      </c>
    </row>
    <row r="60" spans="1:2">
      <c r="A60" s="41" t="s">
        <v>20</v>
      </c>
      <c r="B60" s="44">
        <v>1</v>
      </c>
    </row>
    <row r="61" spans="1:2">
      <c r="A61" s="41" t="s">
        <v>24</v>
      </c>
      <c r="B61" s="44">
        <v>1</v>
      </c>
    </row>
    <row r="62" spans="1:2">
      <c r="A62" s="41" t="s">
        <v>27</v>
      </c>
      <c r="B62" s="44">
        <v>1</v>
      </c>
    </row>
    <row r="63" spans="1:2">
      <c r="A63" s="41" t="s">
        <v>28</v>
      </c>
      <c r="B63" s="44">
        <v>1</v>
      </c>
    </row>
    <row r="64" spans="1:2">
      <c r="A64" s="41" t="s">
        <v>30</v>
      </c>
      <c r="B64" s="44">
        <v>1</v>
      </c>
    </row>
    <row r="65" spans="1:2" ht="30">
      <c r="A65" s="41" t="s">
        <v>31</v>
      </c>
      <c r="B65" s="44">
        <v>1</v>
      </c>
    </row>
    <row r="66" spans="1:2" ht="30">
      <c r="A66" s="41" t="s">
        <v>34</v>
      </c>
      <c r="B66" s="44">
        <v>1</v>
      </c>
    </row>
    <row r="67" spans="1:2" ht="30">
      <c r="A67" s="41" t="s">
        <v>35</v>
      </c>
      <c r="B67" s="44">
        <v>1</v>
      </c>
    </row>
    <row r="68" spans="1:2">
      <c r="A68" s="41" t="s">
        <v>37</v>
      </c>
      <c r="B68" s="44">
        <v>44</v>
      </c>
    </row>
    <row r="69" spans="1:2">
      <c r="A69" s="41" t="s">
        <v>38</v>
      </c>
      <c r="B69" s="44">
        <v>11</v>
      </c>
    </row>
    <row r="70" spans="1:2" ht="30">
      <c r="A70" s="41" t="s">
        <v>39</v>
      </c>
      <c r="B70" s="44">
        <v>11</v>
      </c>
    </row>
    <row r="71" spans="1:2">
      <c r="A71" s="41" t="s">
        <v>56</v>
      </c>
      <c r="B71" s="44">
        <v>8</v>
      </c>
    </row>
    <row r="72" spans="1:2">
      <c r="A72" s="41" t="s">
        <v>57</v>
      </c>
      <c r="B72" s="44">
        <v>1</v>
      </c>
    </row>
    <row r="73" spans="1:2" ht="30">
      <c r="A73" s="41" t="s">
        <v>59</v>
      </c>
      <c r="B73" s="44">
        <v>6</v>
      </c>
    </row>
    <row r="74" spans="1:2">
      <c r="A74" s="41" t="s">
        <v>63</v>
      </c>
      <c r="B74" s="44">
        <v>1</v>
      </c>
    </row>
    <row r="75" spans="1:2">
      <c r="A75" s="41" t="s">
        <v>66</v>
      </c>
      <c r="B75" s="44">
        <v>5</v>
      </c>
    </row>
    <row r="76" spans="1:2">
      <c r="A76" s="41" t="s">
        <v>67</v>
      </c>
      <c r="B76" s="44">
        <v>2</v>
      </c>
    </row>
    <row r="77" spans="1:2">
      <c r="A77" s="41" t="s">
        <v>70</v>
      </c>
      <c r="B77" s="44">
        <v>1</v>
      </c>
    </row>
    <row r="78" spans="1:2">
      <c r="A78" s="41" t="s">
        <v>72</v>
      </c>
      <c r="B78" s="44">
        <v>1</v>
      </c>
    </row>
    <row r="79" spans="1:2">
      <c r="A79" s="41" t="s">
        <v>74</v>
      </c>
      <c r="B79" s="44">
        <v>1</v>
      </c>
    </row>
    <row r="80" spans="1:2">
      <c r="A80" s="41" t="s">
        <v>77</v>
      </c>
      <c r="B80" s="44">
        <v>9</v>
      </c>
    </row>
    <row r="81" spans="1:2">
      <c r="A81" s="41" t="s">
        <v>78</v>
      </c>
      <c r="B81" s="44">
        <v>6</v>
      </c>
    </row>
    <row r="82" spans="1:2">
      <c r="A82" s="41" t="s">
        <v>87</v>
      </c>
      <c r="B82" s="44">
        <v>3</v>
      </c>
    </row>
    <row r="83" spans="1:2">
      <c r="A83" s="41" t="s">
        <v>92</v>
      </c>
      <c r="B83" s="44">
        <v>4</v>
      </c>
    </row>
    <row r="84" spans="1:2" ht="30">
      <c r="A84" s="41" t="s">
        <v>93</v>
      </c>
      <c r="B84" s="44">
        <v>4</v>
      </c>
    </row>
    <row r="85" spans="1:2">
      <c r="A85" s="41" t="s">
        <v>99</v>
      </c>
      <c r="B85" s="44">
        <v>4</v>
      </c>
    </row>
    <row r="86" spans="1:2">
      <c r="A86" s="41" t="s">
        <v>100</v>
      </c>
      <c r="B86" s="44">
        <v>1</v>
      </c>
    </row>
    <row r="87" spans="1:2">
      <c r="A87" s="41" t="s">
        <v>102</v>
      </c>
      <c r="B87" s="44">
        <v>3</v>
      </c>
    </row>
    <row r="88" spans="1:2">
      <c r="A88" s="41" t="s">
        <v>106</v>
      </c>
      <c r="B88" s="44">
        <v>3</v>
      </c>
    </row>
    <row r="89" spans="1:2" ht="30">
      <c r="A89" s="41" t="s">
        <v>107</v>
      </c>
      <c r="B89" s="44">
        <v>3</v>
      </c>
    </row>
    <row r="90" spans="1:2">
      <c r="A90" s="41" t="s">
        <v>113</v>
      </c>
      <c r="B90" s="44">
        <v>19</v>
      </c>
    </row>
    <row r="91" spans="1:2">
      <c r="A91" s="41" t="s">
        <v>114</v>
      </c>
      <c r="B91" s="44">
        <v>2</v>
      </c>
    </row>
    <row r="92" spans="1:2" ht="30">
      <c r="A92" s="41" t="s">
        <v>115</v>
      </c>
      <c r="B92" s="44">
        <v>2</v>
      </c>
    </row>
    <row r="93" spans="1:2">
      <c r="A93" s="41" t="s">
        <v>118</v>
      </c>
      <c r="B93" s="44">
        <v>4</v>
      </c>
    </row>
    <row r="94" spans="1:2">
      <c r="A94" s="41" t="s">
        <v>119</v>
      </c>
      <c r="B94" s="44">
        <v>1</v>
      </c>
    </row>
    <row r="95" spans="1:2" ht="30">
      <c r="A95" s="41" t="s">
        <v>121</v>
      </c>
      <c r="B95" s="44">
        <v>1</v>
      </c>
    </row>
    <row r="96" spans="1:2">
      <c r="A96" s="41" t="s">
        <v>123</v>
      </c>
      <c r="B96" s="44">
        <v>2</v>
      </c>
    </row>
    <row r="97" spans="1:2">
      <c r="A97" s="41" t="s">
        <v>128</v>
      </c>
      <c r="B97" s="44">
        <v>9</v>
      </c>
    </row>
    <row r="98" spans="1:2" ht="30">
      <c r="A98" s="41" t="s">
        <v>129</v>
      </c>
      <c r="B98" s="44">
        <v>1</v>
      </c>
    </row>
    <row r="99" spans="1:2">
      <c r="A99" s="41" t="s">
        <v>131</v>
      </c>
      <c r="B99" s="44">
        <v>1</v>
      </c>
    </row>
    <row r="100" spans="1:2" ht="30">
      <c r="A100" s="41" t="s">
        <v>133</v>
      </c>
      <c r="B100" s="44">
        <v>1</v>
      </c>
    </row>
    <row r="101" spans="1:2" ht="30">
      <c r="A101" s="41" t="s">
        <v>135</v>
      </c>
      <c r="B101" s="44">
        <v>6</v>
      </c>
    </row>
    <row r="102" spans="1:2">
      <c r="A102" s="41" t="s">
        <v>140</v>
      </c>
      <c r="B102" s="44">
        <v>4</v>
      </c>
    </row>
    <row r="103" spans="1:2">
      <c r="A103" s="41" t="s">
        <v>141</v>
      </c>
      <c r="B103" s="44">
        <v>4</v>
      </c>
    </row>
    <row r="104" spans="1:2">
      <c r="A104" s="41" t="s">
        <v>147</v>
      </c>
      <c r="B104" s="44">
        <v>11</v>
      </c>
    </row>
    <row r="105" spans="1:2">
      <c r="A105" s="41" t="s">
        <v>148</v>
      </c>
      <c r="B105" s="44">
        <v>5</v>
      </c>
    </row>
    <row r="106" spans="1:2" ht="30">
      <c r="A106" s="41" t="s">
        <v>149</v>
      </c>
      <c r="B106" s="44">
        <v>3</v>
      </c>
    </row>
    <row r="107" spans="1:2">
      <c r="A107" s="41" t="s">
        <v>155</v>
      </c>
      <c r="B107" s="44">
        <v>2</v>
      </c>
    </row>
    <row r="108" spans="1:2">
      <c r="A108" s="41" t="s">
        <v>158</v>
      </c>
      <c r="B108" s="44">
        <v>4</v>
      </c>
    </row>
    <row r="109" spans="1:2" ht="30">
      <c r="A109" s="41" t="s">
        <v>159</v>
      </c>
      <c r="B109" s="44">
        <v>2</v>
      </c>
    </row>
    <row r="110" spans="1:2">
      <c r="A110" s="41" t="s">
        <v>162</v>
      </c>
      <c r="B110" s="44">
        <v>2</v>
      </c>
    </row>
    <row r="111" spans="1:2">
      <c r="A111" s="41" t="s">
        <v>165</v>
      </c>
      <c r="B111" s="44">
        <v>2</v>
      </c>
    </row>
    <row r="112" spans="1:2" ht="30">
      <c r="A112" s="41" t="s">
        <v>166</v>
      </c>
      <c r="B112" s="44">
        <v>1</v>
      </c>
    </row>
    <row r="113" spans="1:2" ht="30">
      <c r="A113" s="41" t="s">
        <v>168</v>
      </c>
      <c r="B113" s="44">
        <v>1</v>
      </c>
    </row>
    <row r="114" spans="1:2">
      <c r="A114" s="41" t="s">
        <v>171</v>
      </c>
      <c r="B114" s="44">
        <v>4</v>
      </c>
    </row>
    <row r="115" spans="1:2">
      <c r="A115" s="41" t="s">
        <v>172</v>
      </c>
      <c r="B115" s="44">
        <v>1</v>
      </c>
    </row>
    <row r="116" spans="1:2">
      <c r="A116" s="41" t="s">
        <v>173</v>
      </c>
      <c r="B116" s="44">
        <v>1</v>
      </c>
    </row>
    <row r="117" spans="1:2">
      <c r="A117" s="41" t="s">
        <v>176</v>
      </c>
      <c r="B117" s="44">
        <v>3</v>
      </c>
    </row>
    <row r="118" spans="1:2" ht="30">
      <c r="A118" s="41" t="s">
        <v>177</v>
      </c>
      <c r="B118" s="44">
        <v>3</v>
      </c>
    </row>
    <row r="119" spans="1:2">
      <c r="A119" s="41" t="s">
        <v>181</v>
      </c>
      <c r="B119" s="44">
        <v>13</v>
      </c>
    </row>
    <row r="120" spans="1:2">
      <c r="A120" s="41" t="s">
        <v>182</v>
      </c>
      <c r="B120" s="44">
        <v>4</v>
      </c>
    </row>
    <row r="121" spans="1:2">
      <c r="A121" s="41" t="s">
        <v>183</v>
      </c>
      <c r="B121" s="44">
        <v>1</v>
      </c>
    </row>
    <row r="122" spans="1:2">
      <c r="A122" s="41" t="s">
        <v>186</v>
      </c>
      <c r="B122" s="44">
        <v>2</v>
      </c>
    </row>
    <row r="123" spans="1:2">
      <c r="A123" s="41" t="s">
        <v>191</v>
      </c>
      <c r="B123" s="44">
        <v>1</v>
      </c>
    </row>
    <row r="124" spans="1:2">
      <c r="A124" s="41" t="s">
        <v>193</v>
      </c>
      <c r="B124" s="44">
        <v>3</v>
      </c>
    </row>
    <row r="125" spans="1:2" ht="30">
      <c r="A125" s="41" t="s">
        <v>194</v>
      </c>
      <c r="B125" s="44">
        <v>1</v>
      </c>
    </row>
    <row r="126" spans="1:2" ht="30">
      <c r="A126" s="41" t="s">
        <v>197</v>
      </c>
      <c r="B126" s="44">
        <v>2</v>
      </c>
    </row>
    <row r="127" spans="1:2">
      <c r="A127" s="41" t="s">
        <v>200</v>
      </c>
      <c r="B127" s="44">
        <v>6</v>
      </c>
    </row>
    <row r="128" spans="1:2">
      <c r="A128" s="41" t="s">
        <v>201</v>
      </c>
      <c r="B128" s="44">
        <v>6</v>
      </c>
    </row>
    <row r="129" spans="1:2">
      <c r="A129" s="41" t="s">
        <v>316</v>
      </c>
      <c r="B129" s="44">
        <v>50</v>
      </c>
    </row>
    <row r="130" spans="1:2">
      <c r="A130" s="45" t="s">
        <v>317</v>
      </c>
      <c r="B130" s="46">
        <v>50</v>
      </c>
    </row>
    <row r="131" spans="1:2">
      <c r="A131" s="41" t="s">
        <v>318</v>
      </c>
      <c r="B131" s="44">
        <v>10</v>
      </c>
    </row>
    <row r="132" spans="1:2" ht="30">
      <c r="A132" s="41" t="s">
        <v>319</v>
      </c>
      <c r="B132" s="44">
        <v>2</v>
      </c>
    </row>
    <row r="133" spans="1:2" ht="30">
      <c r="A133" s="41" t="s">
        <v>320</v>
      </c>
      <c r="B133" s="44">
        <v>2</v>
      </c>
    </row>
    <row r="134" spans="1:2">
      <c r="A134" s="41" t="s">
        <v>324</v>
      </c>
      <c r="B134" s="44">
        <v>1</v>
      </c>
    </row>
    <row r="135" spans="1:2" ht="30">
      <c r="A135" s="41" t="s">
        <v>325</v>
      </c>
      <c r="B135" s="44">
        <v>1</v>
      </c>
    </row>
    <row r="136" spans="1:2" ht="30">
      <c r="A136" s="41" t="s">
        <v>328</v>
      </c>
      <c r="B136" s="44">
        <v>1</v>
      </c>
    </row>
    <row r="137" spans="1:2">
      <c r="A137" s="41" t="s">
        <v>329</v>
      </c>
      <c r="B137" s="44">
        <v>1</v>
      </c>
    </row>
    <row r="138" spans="1:2">
      <c r="A138" s="41" t="s">
        <v>331</v>
      </c>
      <c r="B138" s="44">
        <v>1</v>
      </c>
    </row>
    <row r="139" spans="1:2" ht="45">
      <c r="A139" s="41" t="s">
        <v>332</v>
      </c>
      <c r="B139" s="44">
        <v>1</v>
      </c>
    </row>
    <row r="140" spans="1:2">
      <c r="A140" s="41" t="s">
        <v>334</v>
      </c>
      <c r="B140" s="44">
        <v>3</v>
      </c>
    </row>
    <row r="141" spans="1:2" ht="30">
      <c r="A141" s="41" t="s">
        <v>335</v>
      </c>
      <c r="B141" s="44">
        <v>3</v>
      </c>
    </row>
    <row r="142" spans="1:2">
      <c r="A142" s="41" t="s">
        <v>342</v>
      </c>
      <c r="B142" s="44">
        <v>2</v>
      </c>
    </row>
    <row r="143" spans="1:2">
      <c r="A143" s="41" t="s">
        <v>343</v>
      </c>
      <c r="B143" s="44">
        <v>2</v>
      </c>
    </row>
    <row r="144" spans="1:2">
      <c r="A144" s="41" t="s">
        <v>348</v>
      </c>
      <c r="B144" s="44">
        <v>6</v>
      </c>
    </row>
    <row r="145" spans="1:2">
      <c r="A145" s="41" t="s">
        <v>349</v>
      </c>
      <c r="B145" s="44">
        <v>2</v>
      </c>
    </row>
    <row r="146" spans="1:2" ht="30">
      <c r="A146" s="41" t="s">
        <v>350</v>
      </c>
      <c r="B146" s="44">
        <v>2</v>
      </c>
    </row>
    <row r="147" spans="1:2">
      <c r="A147" s="41" t="s">
        <v>353</v>
      </c>
      <c r="B147" s="44">
        <v>2</v>
      </c>
    </row>
    <row r="148" spans="1:2">
      <c r="A148" s="41" t="s">
        <v>354</v>
      </c>
      <c r="B148" s="44">
        <v>2</v>
      </c>
    </row>
    <row r="149" spans="1:2">
      <c r="A149" s="41" t="s">
        <v>357</v>
      </c>
      <c r="B149" s="44">
        <v>2</v>
      </c>
    </row>
    <row r="150" spans="1:2">
      <c r="A150" s="41" t="s">
        <v>358</v>
      </c>
      <c r="B150" s="44">
        <v>2</v>
      </c>
    </row>
    <row r="151" spans="1:2">
      <c r="A151" s="41" t="s">
        <v>362</v>
      </c>
      <c r="B151" s="44">
        <v>12</v>
      </c>
    </row>
    <row r="152" spans="1:2">
      <c r="A152" s="41" t="s">
        <v>363</v>
      </c>
      <c r="B152" s="44">
        <v>2</v>
      </c>
    </row>
    <row r="153" spans="1:2">
      <c r="A153" s="41" t="s">
        <v>364</v>
      </c>
      <c r="B153" s="44">
        <v>2</v>
      </c>
    </row>
    <row r="154" spans="1:2">
      <c r="A154" s="41" t="s">
        <v>368</v>
      </c>
      <c r="B154" s="44">
        <v>2</v>
      </c>
    </row>
    <row r="155" spans="1:2">
      <c r="A155" s="41" t="s">
        <v>369</v>
      </c>
      <c r="B155" s="44">
        <v>1</v>
      </c>
    </row>
    <row r="156" spans="1:2">
      <c r="A156" s="41" t="s">
        <v>372</v>
      </c>
      <c r="B156" s="44">
        <v>1</v>
      </c>
    </row>
    <row r="157" spans="1:2">
      <c r="A157" s="41" t="s">
        <v>375</v>
      </c>
      <c r="B157" s="44">
        <v>2</v>
      </c>
    </row>
    <row r="158" spans="1:2" ht="30">
      <c r="A158" s="41" t="s">
        <v>376</v>
      </c>
      <c r="B158" s="44">
        <v>2</v>
      </c>
    </row>
    <row r="159" spans="1:2">
      <c r="A159" s="41" t="s">
        <v>379</v>
      </c>
      <c r="B159" s="44">
        <v>3</v>
      </c>
    </row>
    <row r="160" spans="1:2">
      <c r="A160" s="41" t="s">
        <v>380</v>
      </c>
      <c r="B160" s="44">
        <v>3</v>
      </c>
    </row>
    <row r="161" spans="1:2">
      <c r="A161" s="41" t="s">
        <v>385</v>
      </c>
      <c r="B161" s="44">
        <v>3</v>
      </c>
    </row>
    <row r="162" spans="1:2">
      <c r="A162" s="41" t="s">
        <v>386</v>
      </c>
      <c r="B162" s="44">
        <v>1</v>
      </c>
    </row>
    <row r="163" spans="1:2">
      <c r="A163" s="41" t="s">
        <v>388</v>
      </c>
      <c r="B163" s="44">
        <v>1</v>
      </c>
    </row>
    <row r="164" spans="1:2">
      <c r="A164" s="41" t="s">
        <v>391</v>
      </c>
      <c r="B164" s="44">
        <v>1</v>
      </c>
    </row>
    <row r="165" spans="1:2">
      <c r="A165" s="41" t="s">
        <v>394</v>
      </c>
      <c r="B165" s="44">
        <v>7</v>
      </c>
    </row>
    <row r="166" spans="1:2">
      <c r="A166" s="41" t="s">
        <v>395</v>
      </c>
      <c r="B166" s="44">
        <v>2</v>
      </c>
    </row>
    <row r="167" spans="1:2">
      <c r="A167" s="41" t="s">
        <v>396</v>
      </c>
      <c r="B167" s="44">
        <v>2</v>
      </c>
    </row>
    <row r="168" spans="1:2">
      <c r="A168" s="41" t="s">
        <v>399</v>
      </c>
      <c r="B168" s="44">
        <v>1</v>
      </c>
    </row>
    <row r="169" spans="1:2">
      <c r="A169" s="41" t="s">
        <v>400</v>
      </c>
      <c r="B169" s="44">
        <v>1</v>
      </c>
    </row>
    <row r="170" spans="1:2" ht="30">
      <c r="A170" s="41" t="s">
        <v>402</v>
      </c>
      <c r="B170" s="44">
        <v>1</v>
      </c>
    </row>
    <row r="171" spans="1:2" ht="30">
      <c r="A171" s="41" t="s">
        <v>403</v>
      </c>
      <c r="B171" s="44">
        <v>1</v>
      </c>
    </row>
    <row r="172" spans="1:2">
      <c r="A172" s="41" t="s">
        <v>405</v>
      </c>
      <c r="B172" s="44">
        <v>3</v>
      </c>
    </row>
    <row r="173" spans="1:2">
      <c r="A173" s="41" t="s">
        <v>406</v>
      </c>
      <c r="B173" s="44">
        <v>3</v>
      </c>
    </row>
    <row r="174" spans="1:2">
      <c r="A174" s="41" t="s">
        <v>410</v>
      </c>
      <c r="B174" s="44">
        <v>9</v>
      </c>
    </row>
    <row r="175" spans="1:2">
      <c r="A175" s="41" t="s">
        <v>411</v>
      </c>
      <c r="B175" s="44">
        <v>4</v>
      </c>
    </row>
    <row r="176" spans="1:2">
      <c r="A176" s="41" t="s">
        <v>412</v>
      </c>
      <c r="B176" s="44">
        <v>4</v>
      </c>
    </row>
    <row r="177" spans="1:2" ht="30">
      <c r="A177" s="41" t="s">
        <v>417</v>
      </c>
      <c r="B177" s="44">
        <v>2</v>
      </c>
    </row>
    <row r="178" spans="1:2" ht="30">
      <c r="A178" s="41" t="s">
        <v>418</v>
      </c>
      <c r="B178" s="44">
        <v>2</v>
      </c>
    </row>
    <row r="179" spans="1:2">
      <c r="A179" s="41" t="s">
        <v>421</v>
      </c>
      <c r="B179" s="44">
        <v>2</v>
      </c>
    </row>
    <row r="180" spans="1:2" ht="30">
      <c r="A180" s="41" t="s">
        <v>422</v>
      </c>
      <c r="B180" s="44">
        <v>2</v>
      </c>
    </row>
    <row r="181" spans="1:2">
      <c r="A181" s="41" t="s">
        <v>425</v>
      </c>
      <c r="B181" s="44">
        <v>1</v>
      </c>
    </row>
    <row r="182" spans="1:2">
      <c r="A182" s="41" t="s">
        <v>426</v>
      </c>
      <c r="B182" s="44">
        <v>1</v>
      </c>
    </row>
    <row r="183" spans="1:2">
      <c r="A183" s="41" t="s">
        <v>428</v>
      </c>
      <c r="B183" s="44">
        <v>6</v>
      </c>
    </row>
    <row r="184" spans="1:2">
      <c r="A184" s="41" t="s">
        <v>429</v>
      </c>
      <c r="B184" s="44">
        <v>2</v>
      </c>
    </row>
    <row r="185" spans="1:2">
      <c r="A185" s="41" t="s">
        <v>430</v>
      </c>
      <c r="B185" s="44">
        <v>2</v>
      </c>
    </row>
    <row r="186" spans="1:2">
      <c r="A186" s="41" t="s">
        <v>434</v>
      </c>
      <c r="B186" s="44">
        <v>2</v>
      </c>
    </row>
    <row r="187" spans="1:2" ht="30">
      <c r="A187" s="41" t="s">
        <v>435</v>
      </c>
      <c r="B187" s="44">
        <v>2</v>
      </c>
    </row>
    <row r="188" spans="1:2">
      <c r="A188" s="41" t="s">
        <v>438</v>
      </c>
      <c r="B188" s="44">
        <v>2</v>
      </c>
    </row>
    <row r="189" spans="1:2">
      <c r="A189" s="41" t="s">
        <v>439</v>
      </c>
      <c r="B189" s="44">
        <v>2</v>
      </c>
    </row>
    <row r="190" spans="1:2" ht="30">
      <c r="A190" s="41" t="s">
        <v>442</v>
      </c>
      <c r="B190" s="44">
        <v>43</v>
      </c>
    </row>
    <row r="191" spans="1:2" ht="30">
      <c r="A191" s="45" t="s">
        <v>443</v>
      </c>
      <c r="B191" s="46">
        <v>43</v>
      </c>
    </row>
    <row r="192" spans="1:2">
      <c r="A192" s="41" t="s">
        <v>444</v>
      </c>
      <c r="B192" s="44">
        <v>10</v>
      </c>
    </row>
    <row r="193" spans="1:2">
      <c r="A193" s="41" t="s">
        <v>445</v>
      </c>
      <c r="B193" s="44">
        <v>2</v>
      </c>
    </row>
    <row r="194" spans="1:2">
      <c r="A194" s="41" t="s">
        <v>446</v>
      </c>
      <c r="B194" s="44">
        <v>1</v>
      </c>
    </row>
    <row r="195" spans="1:2" ht="30">
      <c r="A195" s="41" t="s">
        <v>449</v>
      </c>
      <c r="B195" s="44">
        <v>1</v>
      </c>
    </row>
    <row r="196" spans="1:2">
      <c r="A196" s="41" t="s">
        <v>451</v>
      </c>
      <c r="B196" s="44">
        <v>1</v>
      </c>
    </row>
    <row r="197" spans="1:2">
      <c r="A197" s="41" t="s">
        <v>452</v>
      </c>
      <c r="B197" s="44">
        <v>1</v>
      </c>
    </row>
    <row r="198" spans="1:2">
      <c r="A198" s="41" t="s">
        <v>454</v>
      </c>
      <c r="B198" s="44">
        <v>2</v>
      </c>
    </row>
    <row r="199" spans="1:2" ht="30">
      <c r="A199" s="41" t="s">
        <v>455</v>
      </c>
      <c r="B199" s="44">
        <v>2</v>
      </c>
    </row>
    <row r="200" spans="1:2">
      <c r="A200" s="41" t="s">
        <v>459</v>
      </c>
      <c r="B200" s="44">
        <v>2</v>
      </c>
    </row>
    <row r="201" spans="1:2">
      <c r="A201" s="41" t="s">
        <v>460</v>
      </c>
      <c r="B201" s="44">
        <v>1</v>
      </c>
    </row>
    <row r="202" spans="1:2">
      <c r="A202" s="41" t="s">
        <v>463</v>
      </c>
      <c r="B202" s="44">
        <v>1</v>
      </c>
    </row>
    <row r="203" spans="1:2">
      <c r="A203" s="41" t="s">
        <v>465</v>
      </c>
      <c r="B203" s="44">
        <v>2</v>
      </c>
    </row>
    <row r="204" spans="1:2" ht="30">
      <c r="A204" s="41" t="s">
        <v>466</v>
      </c>
      <c r="B204" s="44">
        <v>1</v>
      </c>
    </row>
    <row r="205" spans="1:2" ht="30">
      <c r="A205" s="41" t="s">
        <v>468</v>
      </c>
      <c r="B205" s="44">
        <v>1</v>
      </c>
    </row>
    <row r="206" spans="1:2">
      <c r="A206" s="41" t="s">
        <v>470</v>
      </c>
      <c r="B206" s="44">
        <v>1</v>
      </c>
    </row>
    <row r="207" spans="1:2">
      <c r="A207" s="41" t="s">
        <v>471</v>
      </c>
      <c r="B207" s="44">
        <v>1</v>
      </c>
    </row>
    <row r="208" spans="1:2">
      <c r="A208" s="41" t="s">
        <v>473</v>
      </c>
      <c r="B208" s="44">
        <v>7</v>
      </c>
    </row>
    <row r="209" spans="1:2">
      <c r="A209" s="41" t="s">
        <v>474</v>
      </c>
      <c r="B209" s="44">
        <v>2</v>
      </c>
    </row>
    <row r="210" spans="1:2">
      <c r="A210" s="41" t="s">
        <v>475</v>
      </c>
      <c r="B210" s="44">
        <v>2</v>
      </c>
    </row>
    <row r="211" spans="1:2">
      <c r="A211" s="41" t="s">
        <v>478</v>
      </c>
      <c r="B211" s="44">
        <v>2</v>
      </c>
    </row>
    <row r="212" spans="1:2" ht="30">
      <c r="A212" s="41" t="s">
        <v>479</v>
      </c>
      <c r="B212" s="44">
        <v>1</v>
      </c>
    </row>
    <row r="213" spans="1:2" ht="30">
      <c r="A213" s="41" t="s">
        <v>481</v>
      </c>
      <c r="B213" s="44">
        <v>1</v>
      </c>
    </row>
    <row r="214" spans="1:2">
      <c r="A214" s="41" t="s">
        <v>483</v>
      </c>
      <c r="B214" s="44">
        <v>3</v>
      </c>
    </row>
    <row r="215" spans="1:2">
      <c r="A215" s="41" t="s">
        <v>484</v>
      </c>
      <c r="B215" s="44">
        <v>1</v>
      </c>
    </row>
    <row r="216" spans="1:2">
      <c r="A216" s="41" t="s">
        <v>486</v>
      </c>
      <c r="B216" s="44">
        <v>2</v>
      </c>
    </row>
    <row r="217" spans="1:2">
      <c r="A217" s="41" t="s">
        <v>489</v>
      </c>
      <c r="B217" s="44">
        <v>12</v>
      </c>
    </row>
    <row r="218" spans="1:2">
      <c r="A218" s="41" t="s">
        <v>490</v>
      </c>
      <c r="B218" s="44">
        <v>2</v>
      </c>
    </row>
    <row r="219" spans="1:2" ht="30">
      <c r="A219" s="41" t="s">
        <v>491</v>
      </c>
      <c r="B219" s="44">
        <v>1</v>
      </c>
    </row>
    <row r="220" spans="1:2" ht="30">
      <c r="A220" s="41" t="s">
        <v>493</v>
      </c>
      <c r="B220" s="44">
        <v>1</v>
      </c>
    </row>
    <row r="221" spans="1:2">
      <c r="A221" s="41" t="s">
        <v>495</v>
      </c>
      <c r="B221" s="44">
        <v>3</v>
      </c>
    </row>
    <row r="222" spans="1:2" ht="30">
      <c r="A222" s="41" t="s">
        <v>496</v>
      </c>
      <c r="B222" s="44">
        <v>1</v>
      </c>
    </row>
    <row r="223" spans="1:2">
      <c r="A223" s="41" t="s">
        <v>498</v>
      </c>
      <c r="B223" s="44">
        <v>1</v>
      </c>
    </row>
    <row r="224" spans="1:2" ht="30">
      <c r="A224" s="41" t="s">
        <v>500</v>
      </c>
      <c r="B224" s="44">
        <v>1</v>
      </c>
    </row>
    <row r="225" spans="1:2">
      <c r="A225" s="41" t="s">
        <v>502</v>
      </c>
      <c r="B225" s="44">
        <v>3</v>
      </c>
    </row>
    <row r="226" spans="1:2">
      <c r="A226" s="41" t="s">
        <v>503</v>
      </c>
      <c r="B226" s="44">
        <v>1</v>
      </c>
    </row>
    <row r="227" spans="1:2" ht="30">
      <c r="A227" s="41" t="s">
        <v>505</v>
      </c>
      <c r="B227" s="44">
        <v>1</v>
      </c>
    </row>
    <row r="228" spans="1:2">
      <c r="A228" s="41" t="s">
        <v>508</v>
      </c>
      <c r="B228" s="44">
        <v>1</v>
      </c>
    </row>
    <row r="229" spans="1:2" ht="30">
      <c r="A229" s="41" t="s">
        <v>510</v>
      </c>
      <c r="B229" s="44">
        <v>2</v>
      </c>
    </row>
    <row r="230" spans="1:2" ht="30">
      <c r="A230" s="41" t="s">
        <v>511</v>
      </c>
      <c r="B230" s="44">
        <v>1</v>
      </c>
    </row>
    <row r="231" spans="1:2" ht="30">
      <c r="A231" s="41" t="s">
        <v>514</v>
      </c>
      <c r="B231" s="44">
        <v>1</v>
      </c>
    </row>
    <row r="232" spans="1:2" ht="30">
      <c r="A232" s="41" t="s">
        <v>516</v>
      </c>
      <c r="B232" s="44">
        <v>2</v>
      </c>
    </row>
    <row r="233" spans="1:2">
      <c r="A233" s="41" t="s">
        <v>517</v>
      </c>
      <c r="B233" s="44">
        <v>2</v>
      </c>
    </row>
    <row r="234" spans="1:2">
      <c r="A234" s="41" t="s">
        <v>521</v>
      </c>
      <c r="B234" s="44">
        <v>14</v>
      </c>
    </row>
    <row r="235" spans="1:2">
      <c r="A235" s="41" t="s">
        <v>522</v>
      </c>
      <c r="B235" s="44">
        <v>4</v>
      </c>
    </row>
    <row r="236" spans="1:2">
      <c r="A236" s="41" t="s">
        <v>523</v>
      </c>
      <c r="B236" s="44">
        <v>2</v>
      </c>
    </row>
    <row r="237" spans="1:2" ht="30">
      <c r="A237" s="41" t="s">
        <v>527</v>
      </c>
      <c r="B237" s="44">
        <v>1</v>
      </c>
    </row>
    <row r="238" spans="1:2">
      <c r="A238" s="41" t="s">
        <v>530</v>
      </c>
      <c r="B238" s="44">
        <v>1</v>
      </c>
    </row>
    <row r="239" spans="1:2">
      <c r="A239" s="41" t="s">
        <v>532</v>
      </c>
      <c r="B239" s="44">
        <v>4</v>
      </c>
    </row>
    <row r="240" spans="1:2">
      <c r="A240" s="41" t="s">
        <v>533</v>
      </c>
      <c r="B240" s="44">
        <v>2</v>
      </c>
    </row>
    <row r="241" spans="1:2">
      <c r="A241" s="41" t="s">
        <v>536</v>
      </c>
      <c r="B241" s="44">
        <v>1</v>
      </c>
    </row>
    <row r="242" spans="1:2">
      <c r="A242" s="41" t="s">
        <v>539</v>
      </c>
      <c r="B242" s="44">
        <v>1</v>
      </c>
    </row>
    <row r="243" spans="1:2">
      <c r="A243" s="41" t="s">
        <v>541</v>
      </c>
      <c r="B243" s="44">
        <v>4</v>
      </c>
    </row>
    <row r="244" spans="1:2">
      <c r="A244" s="41" t="s">
        <v>542</v>
      </c>
      <c r="B244" s="44">
        <v>2</v>
      </c>
    </row>
    <row r="245" spans="1:2" ht="30">
      <c r="A245" s="41" t="s">
        <v>545</v>
      </c>
      <c r="B245" s="44">
        <v>1</v>
      </c>
    </row>
    <row r="246" spans="1:2">
      <c r="A246" s="41" t="s">
        <v>547</v>
      </c>
      <c r="B246" s="44">
        <v>1</v>
      </c>
    </row>
    <row r="247" spans="1:2">
      <c r="A247" s="41" t="s">
        <v>549</v>
      </c>
      <c r="B247" s="44">
        <v>2</v>
      </c>
    </row>
    <row r="248" spans="1:2">
      <c r="A248" s="41" t="s">
        <v>550</v>
      </c>
      <c r="B248" s="44">
        <v>2</v>
      </c>
    </row>
    <row r="249" spans="1:2">
      <c r="A249" s="41" t="s">
        <v>554</v>
      </c>
      <c r="B249" s="44">
        <v>40</v>
      </c>
    </row>
    <row r="250" spans="1:2">
      <c r="A250" s="45" t="s">
        <v>555</v>
      </c>
      <c r="B250" s="46">
        <v>40</v>
      </c>
    </row>
    <row r="251" spans="1:2">
      <c r="A251" s="41" t="s">
        <v>556</v>
      </c>
      <c r="B251" s="44">
        <v>10</v>
      </c>
    </row>
    <row r="252" spans="1:2">
      <c r="A252" s="41" t="s">
        <v>557</v>
      </c>
      <c r="B252" s="44">
        <v>4</v>
      </c>
    </row>
    <row r="253" spans="1:2">
      <c r="A253" s="41" t="s">
        <v>558</v>
      </c>
      <c r="B253" s="44">
        <v>4</v>
      </c>
    </row>
    <row r="254" spans="1:2">
      <c r="A254" s="41" t="s">
        <v>564</v>
      </c>
      <c r="B254" s="44">
        <v>2</v>
      </c>
    </row>
    <row r="255" spans="1:2">
      <c r="A255" s="41" t="s">
        <v>565</v>
      </c>
      <c r="B255" s="44">
        <v>2</v>
      </c>
    </row>
    <row r="256" spans="1:2">
      <c r="A256" s="41" t="s">
        <v>569</v>
      </c>
      <c r="B256" s="44">
        <v>3</v>
      </c>
    </row>
    <row r="257" spans="1:2">
      <c r="A257" s="41" t="s">
        <v>570</v>
      </c>
      <c r="B257" s="44">
        <v>1</v>
      </c>
    </row>
    <row r="258" spans="1:2" ht="30">
      <c r="A258" s="41" t="s">
        <v>572</v>
      </c>
      <c r="B258" s="44">
        <v>2</v>
      </c>
    </row>
    <row r="259" spans="1:2">
      <c r="A259" s="41" t="s">
        <v>576</v>
      </c>
      <c r="B259" s="44">
        <v>1</v>
      </c>
    </row>
    <row r="260" spans="1:2">
      <c r="A260" s="41" t="s">
        <v>577</v>
      </c>
      <c r="B260" s="44">
        <v>1</v>
      </c>
    </row>
    <row r="261" spans="1:2">
      <c r="A261" s="41" t="s">
        <v>579</v>
      </c>
      <c r="B261" s="44">
        <v>13</v>
      </c>
    </row>
    <row r="262" spans="1:2">
      <c r="A262" s="41" t="s">
        <v>580</v>
      </c>
      <c r="B262" s="44">
        <v>3</v>
      </c>
    </row>
    <row r="263" spans="1:2">
      <c r="A263" s="41" t="s">
        <v>581</v>
      </c>
      <c r="B263" s="44">
        <v>3</v>
      </c>
    </row>
    <row r="264" spans="1:2">
      <c r="A264" s="41" t="s">
        <v>589</v>
      </c>
      <c r="B264" s="44">
        <v>2</v>
      </c>
    </row>
    <row r="265" spans="1:2">
      <c r="A265" s="41" t="s">
        <v>590</v>
      </c>
      <c r="B265" s="44">
        <v>2</v>
      </c>
    </row>
    <row r="266" spans="1:2">
      <c r="A266" s="41" t="s">
        <v>593</v>
      </c>
      <c r="B266" s="44">
        <v>1</v>
      </c>
    </row>
    <row r="267" spans="1:2">
      <c r="A267" s="41" t="s">
        <v>594</v>
      </c>
      <c r="B267" s="44">
        <v>1</v>
      </c>
    </row>
    <row r="268" spans="1:2">
      <c r="A268" s="41" t="s">
        <v>597</v>
      </c>
      <c r="B268" s="44">
        <v>2</v>
      </c>
    </row>
    <row r="269" spans="1:2">
      <c r="A269" s="41" t="s">
        <v>598</v>
      </c>
      <c r="B269" s="44">
        <v>2</v>
      </c>
    </row>
    <row r="270" spans="1:2">
      <c r="A270" s="41" t="s">
        <v>601</v>
      </c>
      <c r="B270" s="44">
        <v>1</v>
      </c>
    </row>
    <row r="271" spans="1:2">
      <c r="A271" s="41" t="s">
        <v>602</v>
      </c>
      <c r="B271" s="44">
        <v>1</v>
      </c>
    </row>
    <row r="272" spans="1:2">
      <c r="A272" s="41" t="s">
        <v>604</v>
      </c>
      <c r="B272" s="44">
        <v>2</v>
      </c>
    </row>
    <row r="273" spans="1:2">
      <c r="A273" s="41" t="s">
        <v>605</v>
      </c>
      <c r="B273" s="44">
        <v>2</v>
      </c>
    </row>
    <row r="274" spans="1:2">
      <c r="A274" s="41" t="s">
        <v>608</v>
      </c>
      <c r="B274" s="44">
        <v>2</v>
      </c>
    </row>
    <row r="275" spans="1:2">
      <c r="A275" s="41" t="s">
        <v>609</v>
      </c>
      <c r="B275" s="44">
        <v>1</v>
      </c>
    </row>
    <row r="276" spans="1:2">
      <c r="A276" s="41" t="s">
        <v>611</v>
      </c>
      <c r="B276" s="44">
        <v>1</v>
      </c>
    </row>
    <row r="277" spans="1:2">
      <c r="A277" s="41" t="s">
        <v>613</v>
      </c>
      <c r="B277" s="44">
        <v>10</v>
      </c>
    </row>
    <row r="278" spans="1:2">
      <c r="A278" s="41" t="s">
        <v>614</v>
      </c>
      <c r="B278" s="44">
        <v>3</v>
      </c>
    </row>
    <row r="279" spans="1:2">
      <c r="A279" s="41" t="s">
        <v>615</v>
      </c>
      <c r="B279" s="44">
        <v>1</v>
      </c>
    </row>
    <row r="280" spans="1:2">
      <c r="A280" s="41" t="s">
        <v>618</v>
      </c>
      <c r="B280" s="44">
        <v>2</v>
      </c>
    </row>
    <row r="281" spans="1:2" ht="30">
      <c r="A281" s="41" t="s">
        <v>621</v>
      </c>
      <c r="B281" s="44">
        <v>2</v>
      </c>
    </row>
    <row r="282" spans="1:2" ht="30">
      <c r="A282" s="41" t="s">
        <v>622</v>
      </c>
      <c r="B282" s="44">
        <v>1</v>
      </c>
    </row>
    <row r="283" spans="1:2">
      <c r="A283" s="41" t="s">
        <v>625</v>
      </c>
      <c r="B283" s="44">
        <v>1</v>
      </c>
    </row>
    <row r="284" spans="1:2">
      <c r="A284" s="41" t="s">
        <v>627</v>
      </c>
      <c r="B284" s="44">
        <v>3</v>
      </c>
    </row>
    <row r="285" spans="1:2">
      <c r="A285" s="41" t="s">
        <v>628</v>
      </c>
      <c r="B285" s="44">
        <v>1</v>
      </c>
    </row>
    <row r="286" spans="1:2">
      <c r="A286" s="41" t="s">
        <v>630</v>
      </c>
      <c r="B286" s="44">
        <v>2</v>
      </c>
    </row>
    <row r="287" spans="1:2" ht="30">
      <c r="A287" s="41" t="s">
        <v>633</v>
      </c>
      <c r="B287" s="44">
        <v>2</v>
      </c>
    </row>
    <row r="288" spans="1:2" ht="30">
      <c r="A288" s="41" t="s">
        <v>634</v>
      </c>
      <c r="B288" s="44">
        <v>2</v>
      </c>
    </row>
    <row r="289" spans="1:2">
      <c r="A289" s="41" t="s">
        <v>637</v>
      </c>
      <c r="B289" s="44">
        <v>7</v>
      </c>
    </row>
    <row r="290" spans="1:2">
      <c r="A290" s="41" t="s">
        <v>638</v>
      </c>
      <c r="B290" s="44">
        <v>2</v>
      </c>
    </row>
    <row r="291" spans="1:2">
      <c r="A291" s="41" t="s">
        <v>639</v>
      </c>
      <c r="B291" s="44">
        <v>1</v>
      </c>
    </row>
    <row r="292" spans="1:2">
      <c r="A292" s="41" t="s">
        <v>641</v>
      </c>
      <c r="B292" s="44">
        <v>1</v>
      </c>
    </row>
    <row r="293" spans="1:2">
      <c r="A293" s="41" t="s">
        <v>643</v>
      </c>
      <c r="B293" s="44">
        <v>1</v>
      </c>
    </row>
    <row r="294" spans="1:2">
      <c r="A294" s="41" t="s">
        <v>644</v>
      </c>
      <c r="B294" s="44">
        <v>1</v>
      </c>
    </row>
    <row r="295" spans="1:2">
      <c r="A295" s="41" t="s">
        <v>647</v>
      </c>
      <c r="B295" s="44">
        <v>2</v>
      </c>
    </row>
    <row r="296" spans="1:2">
      <c r="A296" s="41" t="s">
        <v>648</v>
      </c>
      <c r="B296" s="44">
        <v>2</v>
      </c>
    </row>
    <row r="297" spans="1:2" ht="30">
      <c r="A297" s="41" t="s">
        <v>651</v>
      </c>
      <c r="B297" s="44">
        <v>2</v>
      </c>
    </row>
    <row r="298" spans="1:2">
      <c r="A298" s="41" t="s">
        <v>652</v>
      </c>
      <c r="B298" s="44">
        <v>1</v>
      </c>
    </row>
    <row r="299" spans="1:2">
      <c r="A299" s="41" t="s">
        <v>654</v>
      </c>
      <c r="B299" s="44">
        <v>1</v>
      </c>
    </row>
    <row r="300" spans="1:2">
      <c r="A300" s="41" t="s">
        <v>664</v>
      </c>
      <c r="B300" s="44"/>
    </row>
    <row r="301" spans="1:2">
      <c r="A301" s="41" t="s">
        <v>664</v>
      </c>
      <c r="B301" s="44"/>
    </row>
    <row r="302" spans="1:2">
      <c r="A302" s="41" t="s">
        <v>664</v>
      </c>
      <c r="B302" s="44"/>
    </row>
    <row r="303" spans="1:2">
      <c r="A303" s="41" t="s">
        <v>664</v>
      </c>
      <c r="B303" s="44"/>
    </row>
    <row r="304" spans="1:2">
      <c r="A304" s="41" t="s">
        <v>664</v>
      </c>
      <c r="B304" s="44"/>
    </row>
    <row r="305" spans="1:2">
      <c r="A305" s="47" t="s">
        <v>665</v>
      </c>
      <c r="B305" s="48">
        <v>277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4"/>
  <sheetViews>
    <sheetView topLeftCell="D1" zoomScaleNormal="100" workbookViewId="0">
      <selection activeCell="D27" sqref="D27"/>
    </sheetView>
  </sheetViews>
  <sheetFormatPr defaultRowHeight="14.25"/>
  <cols>
    <col min="1" max="1" width="29.625" customWidth="1"/>
    <col min="2" max="2" width="29.25" customWidth="1"/>
    <col min="4" max="4" width="113.375" customWidth="1"/>
    <col min="5" max="5" width="8.125" customWidth="1"/>
  </cols>
  <sheetData>
    <row r="1" spans="1:5">
      <c r="A1" s="52" t="s">
        <v>663</v>
      </c>
      <c r="B1" t="s">
        <v>666</v>
      </c>
      <c r="D1" s="52" t="s">
        <v>663</v>
      </c>
      <c r="E1" t="s">
        <v>666</v>
      </c>
    </row>
    <row r="2" spans="1:5">
      <c r="A2" s="53" t="s">
        <v>555</v>
      </c>
      <c r="B2" s="54">
        <v>40</v>
      </c>
      <c r="D2" s="53" t="s">
        <v>555</v>
      </c>
      <c r="E2" s="54">
        <v>40</v>
      </c>
    </row>
    <row r="3" spans="1:5">
      <c r="A3" s="53" t="s">
        <v>317</v>
      </c>
      <c r="B3" s="54">
        <v>50</v>
      </c>
      <c r="D3" s="58" t="s">
        <v>559</v>
      </c>
      <c r="E3" s="54">
        <v>1</v>
      </c>
    </row>
    <row r="4" spans="1:5">
      <c r="A4" s="53" t="s">
        <v>443</v>
      </c>
      <c r="B4" s="54">
        <v>43</v>
      </c>
      <c r="D4" s="58" t="s">
        <v>561</v>
      </c>
      <c r="E4" s="54">
        <v>1</v>
      </c>
    </row>
    <row r="5" spans="1:5">
      <c r="A5" s="53" t="s">
        <v>209</v>
      </c>
      <c r="B5" s="54">
        <v>46</v>
      </c>
      <c r="D5" s="58" t="s">
        <v>562</v>
      </c>
      <c r="E5" s="54">
        <v>1</v>
      </c>
    </row>
    <row r="6" spans="1:5">
      <c r="A6" s="53" t="s">
        <v>11</v>
      </c>
      <c r="B6" s="54">
        <v>98</v>
      </c>
      <c r="D6" s="58" t="s">
        <v>563</v>
      </c>
      <c r="E6" s="54">
        <v>1</v>
      </c>
    </row>
    <row r="7" spans="1:5">
      <c r="A7" s="53" t="s">
        <v>665</v>
      </c>
      <c r="B7" s="54">
        <v>277</v>
      </c>
      <c r="D7" s="58" t="s">
        <v>566</v>
      </c>
      <c r="E7" s="54">
        <v>1</v>
      </c>
    </row>
    <row r="8" spans="1:5">
      <c r="D8" s="58" t="s">
        <v>568</v>
      </c>
      <c r="E8" s="54">
        <v>1</v>
      </c>
    </row>
    <row r="9" spans="1:5">
      <c r="A9" s="52" t="s">
        <v>663</v>
      </c>
      <c r="B9" t="s">
        <v>674</v>
      </c>
      <c r="D9" s="58" t="s">
        <v>571</v>
      </c>
      <c r="E9" s="54">
        <v>1</v>
      </c>
    </row>
    <row r="10" spans="1:5">
      <c r="A10" s="53" t="s">
        <v>374</v>
      </c>
      <c r="B10" s="54">
        <v>1</v>
      </c>
      <c r="D10" s="58" t="s">
        <v>573</v>
      </c>
      <c r="E10" s="54">
        <v>1</v>
      </c>
    </row>
    <row r="11" spans="1:5">
      <c r="A11" s="53" t="s">
        <v>76</v>
      </c>
      <c r="B11" s="54">
        <v>19</v>
      </c>
      <c r="D11" s="58" t="s">
        <v>575</v>
      </c>
      <c r="E11" s="54">
        <v>1</v>
      </c>
    </row>
    <row r="12" spans="1:5">
      <c r="A12" s="53" t="s">
        <v>341</v>
      </c>
      <c r="B12" s="54">
        <v>7</v>
      </c>
      <c r="D12" s="58" t="s">
        <v>578</v>
      </c>
      <c r="E12" s="54">
        <v>1</v>
      </c>
    </row>
    <row r="13" spans="1:5">
      <c r="A13" s="53" t="s">
        <v>144</v>
      </c>
      <c r="B13" s="54">
        <v>1</v>
      </c>
      <c r="D13" s="58" t="s">
        <v>582</v>
      </c>
      <c r="E13" s="54">
        <v>1</v>
      </c>
    </row>
    <row r="14" spans="1:5">
      <c r="A14" s="53" t="s">
        <v>345</v>
      </c>
      <c r="B14" s="54">
        <v>3</v>
      </c>
      <c r="D14" s="58" t="s">
        <v>583</v>
      </c>
      <c r="E14" s="54">
        <v>1</v>
      </c>
    </row>
    <row r="15" spans="1:5">
      <c r="A15" s="53" t="s">
        <v>196</v>
      </c>
      <c r="B15" s="54">
        <v>7</v>
      </c>
      <c r="D15" s="58" t="s">
        <v>584</v>
      </c>
      <c r="E15" s="54">
        <v>1</v>
      </c>
    </row>
    <row r="16" spans="1:5">
      <c r="A16" s="53" t="s">
        <v>529</v>
      </c>
      <c r="B16" s="54">
        <v>3</v>
      </c>
      <c r="D16" s="58" t="s">
        <v>591</v>
      </c>
      <c r="E16" s="54">
        <v>1</v>
      </c>
    </row>
    <row r="17" spans="1:5">
      <c r="A17" s="53" t="s">
        <v>203</v>
      </c>
      <c r="B17" s="54">
        <v>2</v>
      </c>
      <c r="D17" s="58" t="s">
        <v>592</v>
      </c>
      <c r="E17" s="54">
        <v>1</v>
      </c>
    </row>
    <row r="18" spans="1:5">
      <c r="A18" s="53" t="s">
        <v>26</v>
      </c>
      <c r="B18" s="54">
        <v>13</v>
      </c>
      <c r="D18" s="58" t="s">
        <v>595</v>
      </c>
      <c r="E18" s="54">
        <v>1</v>
      </c>
    </row>
    <row r="19" spans="1:5">
      <c r="A19" s="53" t="s">
        <v>231</v>
      </c>
      <c r="B19" s="54">
        <v>7</v>
      </c>
      <c r="D19" s="58" t="s">
        <v>599</v>
      </c>
      <c r="E19" s="54">
        <v>1</v>
      </c>
    </row>
    <row r="20" spans="1:5">
      <c r="A20" s="53" t="s">
        <v>314</v>
      </c>
      <c r="B20" s="54">
        <v>2</v>
      </c>
      <c r="D20" s="58" t="s">
        <v>600</v>
      </c>
      <c r="E20" s="54">
        <v>1</v>
      </c>
    </row>
    <row r="21" spans="1:5">
      <c r="A21" s="53" t="s">
        <v>85</v>
      </c>
      <c r="B21" s="54">
        <v>4</v>
      </c>
      <c r="D21" s="58" t="s">
        <v>603</v>
      </c>
      <c r="E21" s="54">
        <v>1</v>
      </c>
    </row>
    <row r="22" spans="1:5">
      <c r="A22" s="53" t="s">
        <v>337</v>
      </c>
      <c r="B22" s="54">
        <v>2</v>
      </c>
      <c r="D22" s="58" t="s">
        <v>606</v>
      </c>
      <c r="E22" s="54">
        <v>1</v>
      </c>
    </row>
    <row r="23" spans="1:5">
      <c r="A23" s="53" t="s">
        <v>646</v>
      </c>
      <c r="B23" s="54">
        <v>1</v>
      </c>
      <c r="D23" s="58" t="s">
        <v>607</v>
      </c>
      <c r="E23" s="54">
        <v>1</v>
      </c>
    </row>
    <row r="24" spans="1:5">
      <c r="A24" s="53" t="s">
        <v>89</v>
      </c>
      <c r="B24" s="54">
        <v>1</v>
      </c>
      <c r="D24" s="58" t="s">
        <v>610</v>
      </c>
      <c r="E24" s="54">
        <v>1</v>
      </c>
    </row>
    <row r="25" spans="1:5">
      <c r="A25" s="53" t="s">
        <v>127</v>
      </c>
      <c r="B25" s="54">
        <v>10</v>
      </c>
      <c r="D25" s="58" t="s">
        <v>612</v>
      </c>
      <c r="E25" s="54">
        <v>1</v>
      </c>
    </row>
    <row r="26" spans="1:5">
      <c r="A26" s="53" t="s">
        <v>382</v>
      </c>
      <c r="B26" s="54">
        <v>3</v>
      </c>
      <c r="D26" s="58" t="s">
        <v>616</v>
      </c>
      <c r="E26" s="54">
        <v>1</v>
      </c>
    </row>
    <row r="27" spans="1:5">
      <c r="A27" s="53" t="s">
        <v>110</v>
      </c>
      <c r="B27" s="54">
        <v>11</v>
      </c>
      <c r="D27" s="58" t="s">
        <v>619</v>
      </c>
      <c r="E27" s="54">
        <v>1</v>
      </c>
    </row>
    <row r="28" spans="1:5">
      <c r="A28" s="53" t="s">
        <v>188</v>
      </c>
      <c r="B28" s="54">
        <v>1</v>
      </c>
      <c r="D28" s="58" t="s">
        <v>620</v>
      </c>
      <c r="E28" s="54">
        <v>1</v>
      </c>
    </row>
    <row r="29" spans="1:5">
      <c r="A29" s="53" t="s">
        <v>361</v>
      </c>
      <c r="B29" s="54">
        <v>1</v>
      </c>
      <c r="D29" s="58" t="s">
        <v>623</v>
      </c>
      <c r="E29" s="54">
        <v>1</v>
      </c>
    </row>
    <row r="30" spans="1:5">
      <c r="A30" s="53" t="s">
        <v>170</v>
      </c>
      <c r="B30" s="54">
        <v>4</v>
      </c>
      <c r="D30" s="58" t="s">
        <v>626</v>
      </c>
      <c r="E30" s="54">
        <v>1</v>
      </c>
    </row>
    <row r="31" spans="1:5">
      <c r="A31" s="53" t="s">
        <v>624</v>
      </c>
      <c r="B31" s="54">
        <v>2</v>
      </c>
      <c r="D31" s="58" t="s">
        <v>629</v>
      </c>
      <c r="E31" s="54">
        <v>1</v>
      </c>
    </row>
    <row r="32" spans="1:5">
      <c r="A32" s="53" t="s">
        <v>16</v>
      </c>
      <c r="B32" s="54">
        <v>3</v>
      </c>
      <c r="D32" s="58" t="s">
        <v>631</v>
      </c>
      <c r="E32" s="54">
        <v>1</v>
      </c>
    </row>
    <row r="33" spans="1:5">
      <c r="A33" s="53" t="s">
        <v>574</v>
      </c>
      <c r="B33" s="54">
        <v>1</v>
      </c>
      <c r="D33" s="58" t="s">
        <v>632</v>
      </c>
      <c r="E33" s="54">
        <v>1</v>
      </c>
    </row>
    <row r="34" spans="1:5">
      <c r="A34" s="53" t="s">
        <v>51</v>
      </c>
      <c r="B34" s="54">
        <v>47</v>
      </c>
      <c r="D34" s="58" t="s">
        <v>635</v>
      </c>
      <c r="E34" s="54">
        <v>1</v>
      </c>
    </row>
    <row r="35" spans="1:5">
      <c r="A35" s="53" t="s">
        <v>65</v>
      </c>
      <c r="B35" s="54">
        <v>44</v>
      </c>
      <c r="D35" s="58" t="s">
        <v>636</v>
      </c>
      <c r="E35" s="54">
        <v>1</v>
      </c>
    </row>
    <row r="36" spans="1:5">
      <c r="A36" s="53" t="s">
        <v>298</v>
      </c>
      <c r="B36" s="54">
        <v>3</v>
      </c>
      <c r="D36" s="58" t="s">
        <v>640</v>
      </c>
      <c r="E36" s="54">
        <v>1</v>
      </c>
    </row>
    <row r="37" spans="1:5">
      <c r="A37" s="53" t="s">
        <v>33</v>
      </c>
      <c r="B37" s="54">
        <v>7</v>
      </c>
      <c r="D37" s="58" t="s">
        <v>642</v>
      </c>
      <c r="E37" s="54">
        <v>1</v>
      </c>
    </row>
    <row r="38" spans="1:5">
      <c r="A38" s="53" t="s">
        <v>154</v>
      </c>
      <c r="B38" s="54">
        <v>2</v>
      </c>
      <c r="D38" s="58" t="s">
        <v>645</v>
      </c>
      <c r="E38" s="54">
        <v>1</v>
      </c>
    </row>
    <row r="39" spans="1:5">
      <c r="A39" s="53" t="s">
        <v>125</v>
      </c>
      <c r="B39" s="54">
        <v>1</v>
      </c>
      <c r="D39" s="58" t="s">
        <v>649</v>
      </c>
      <c r="E39" s="54">
        <v>1</v>
      </c>
    </row>
    <row r="40" spans="1:5">
      <c r="A40" s="53" t="s">
        <v>41</v>
      </c>
      <c r="B40" s="54">
        <v>28</v>
      </c>
      <c r="D40" s="58" t="s">
        <v>650</v>
      </c>
      <c r="E40" s="54">
        <v>1</v>
      </c>
    </row>
    <row r="41" spans="1:5">
      <c r="A41" s="53" t="s">
        <v>243</v>
      </c>
      <c r="B41" s="54">
        <v>3</v>
      </c>
      <c r="D41" s="58" t="s">
        <v>653</v>
      </c>
      <c r="E41" s="54">
        <v>1</v>
      </c>
    </row>
    <row r="42" spans="1:5">
      <c r="A42" s="53" t="s">
        <v>175</v>
      </c>
      <c r="B42" s="54">
        <v>1</v>
      </c>
      <c r="D42" s="58" t="s">
        <v>655</v>
      </c>
      <c r="E42" s="54">
        <v>1</v>
      </c>
    </row>
    <row r="43" spans="1:5">
      <c r="A43" s="53" t="s">
        <v>46</v>
      </c>
      <c r="B43" s="54">
        <v>1</v>
      </c>
      <c r="D43" s="53" t="s">
        <v>317</v>
      </c>
      <c r="E43" s="54">
        <v>50</v>
      </c>
    </row>
    <row r="44" spans="1:5">
      <c r="A44" s="53" t="s">
        <v>253</v>
      </c>
      <c r="B44" s="54">
        <v>2</v>
      </c>
      <c r="D44" s="58" t="s">
        <v>321</v>
      </c>
      <c r="E44" s="54">
        <v>1</v>
      </c>
    </row>
    <row r="45" spans="1:5">
      <c r="A45" s="53" t="s">
        <v>22</v>
      </c>
      <c r="B45" s="54">
        <v>17</v>
      </c>
      <c r="D45" s="58" t="s">
        <v>323</v>
      </c>
      <c r="E45" s="54">
        <v>1</v>
      </c>
    </row>
    <row r="46" spans="1:5">
      <c r="A46" s="53" t="s">
        <v>366</v>
      </c>
      <c r="B46" s="54">
        <v>10</v>
      </c>
      <c r="D46" s="58" t="s">
        <v>326</v>
      </c>
      <c r="E46" s="54">
        <v>1</v>
      </c>
    </row>
    <row r="47" spans="1:5">
      <c r="A47" s="53" t="s">
        <v>617</v>
      </c>
      <c r="B47" s="54">
        <v>1</v>
      </c>
      <c r="D47" s="58" t="s">
        <v>330</v>
      </c>
      <c r="E47" s="54">
        <v>1</v>
      </c>
    </row>
    <row r="48" spans="1:5">
      <c r="A48" s="55" t="s">
        <v>664</v>
      </c>
      <c r="B48" s="56"/>
      <c r="D48" s="58" t="s">
        <v>333</v>
      </c>
      <c r="E48" s="54">
        <v>1</v>
      </c>
    </row>
    <row r="49" spans="1:5">
      <c r="A49" s="53" t="s">
        <v>665</v>
      </c>
      <c r="B49" s="54">
        <v>276</v>
      </c>
      <c r="C49" s="57">
        <f>GETPIVOTDATA("หน่วยวัด",$A$9)-GETPIVOTDATA("รายการสถิติทางการ",$A$1)</f>
        <v>-1</v>
      </c>
      <c r="D49" s="58" t="s">
        <v>336</v>
      </c>
      <c r="E49" s="54">
        <v>1</v>
      </c>
    </row>
    <row r="50" spans="1:5">
      <c r="D50" s="58" t="s">
        <v>339</v>
      </c>
      <c r="E50" s="54">
        <v>1</v>
      </c>
    </row>
    <row r="51" spans="1:5">
      <c r="A51" s="52" t="s">
        <v>663</v>
      </c>
      <c r="B51" t="s">
        <v>675</v>
      </c>
      <c r="D51" s="58" t="s">
        <v>340</v>
      </c>
      <c r="E51" s="54">
        <v>1</v>
      </c>
    </row>
    <row r="52" spans="1:5">
      <c r="A52" s="53" t="s">
        <v>42</v>
      </c>
      <c r="B52" s="54">
        <v>15</v>
      </c>
      <c r="D52" s="58" t="s">
        <v>344</v>
      </c>
      <c r="E52" s="54">
        <v>1</v>
      </c>
    </row>
    <row r="53" spans="1:5">
      <c r="A53" s="53" t="s">
        <v>346</v>
      </c>
      <c r="B53" s="54">
        <v>9</v>
      </c>
      <c r="D53" s="58" t="s">
        <v>347</v>
      </c>
      <c r="E53" s="54">
        <v>1</v>
      </c>
    </row>
    <row r="54" spans="1:5">
      <c r="A54" s="53" t="s">
        <v>513</v>
      </c>
      <c r="B54" s="54">
        <v>1</v>
      </c>
      <c r="D54" s="58" t="s">
        <v>351</v>
      </c>
      <c r="E54" s="54">
        <v>1</v>
      </c>
    </row>
    <row r="55" spans="1:5">
      <c r="A55" s="53" t="s">
        <v>507</v>
      </c>
      <c r="B55" s="54">
        <v>2</v>
      </c>
      <c r="D55" s="58" t="s">
        <v>352</v>
      </c>
      <c r="E55" s="54">
        <v>1</v>
      </c>
    </row>
    <row r="56" spans="1:5">
      <c r="A56" s="53" t="s">
        <v>80</v>
      </c>
      <c r="B56" s="54">
        <v>12</v>
      </c>
      <c r="D56" s="58" t="s">
        <v>355</v>
      </c>
      <c r="E56" s="54">
        <v>1</v>
      </c>
    </row>
    <row r="57" spans="1:5">
      <c r="A57" s="53" t="s">
        <v>189</v>
      </c>
      <c r="B57" s="54">
        <v>1</v>
      </c>
      <c r="D57" s="58" t="s">
        <v>356</v>
      </c>
      <c r="E57" s="54">
        <v>1</v>
      </c>
    </row>
    <row r="58" spans="1:5">
      <c r="A58" s="53" t="s">
        <v>327</v>
      </c>
      <c r="B58" s="54">
        <v>28</v>
      </c>
      <c r="D58" s="58" t="s">
        <v>359</v>
      </c>
      <c r="E58" s="54">
        <v>1</v>
      </c>
    </row>
    <row r="59" spans="1:5">
      <c r="A59" s="53" t="s">
        <v>596</v>
      </c>
      <c r="B59" s="54">
        <v>1</v>
      </c>
      <c r="D59" s="58" t="s">
        <v>360</v>
      </c>
      <c r="E59" s="54">
        <v>1</v>
      </c>
    </row>
    <row r="60" spans="1:5">
      <c r="A60" s="53" t="s">
        <v>17</v>
      </c>
      <c r="B60" s="54">
        <v>50</v>
      </c>
      <c r="D60" s="58" t="s">
        <v>365</v>
      </c>
      <c r="E60" s="54">
        <v>1</v>
      </c>
    </row>
    <row r="61" spans="1:5">
      <c r="A61" s="53" t="s">
        <v>23</v>
      </c>
      <c r="B61" s="54">
        <v>21</v>
      </c>
      <c r="D61" s="58" t="s">
        <v>370</v>
      </c>
      <c r="E61" s="54">
        <v>1</v>
      </c>
    </row>
    <row r="62" spans="1:5">
      <c r="A62" s="53" t="s">
        <v>322</v>
      </c>
      <c r="B62" s="54">
        <v>4</v>
      </c>
      <c r="D62" s="58" t="s">
        <v>373</v>
      </c>
      <c r="E62" s="54">
        <v>1</v>
      </c>
    </row>
    <row r="63" spans="1:5">
      <c r="A63" s="53" t="s">
        <v>371</v>
      </c>
      <c r="B63" s="54">
        <v>5</v>
      </c>
      <c r="D63" s="58" t="s">
        <v>377</v>
      </c>
      <c r="E63" s="54">
        <v>1</v>
      </c>
    </row>
    <row r="64" spans="1:5">
      <c r="A64" s="53" t="s">
        <v>560</v>
      </c>
      <c r="B64" s="54">
        <v>23</v>
      </c>
      <c r="D64" s="58" t="s">
        <v>378</v>
      </c>
      <c r="E64" s="54">
        <v>1</v>
      </c>
    </row>
    <row r="65" spans="1:5">
      <c r="A65" s="53" t="s">
        <v>519</v>
      </c>
      <c r="B65" s="54">
        <v>2</v>
      </c>
      <c r="D65" s="58" t="s">
        <v>381</v>
      </c>
      <c r="E65" s="54">
        <v>1</v>
      </c>
    </row>
    <row r="66" spans="1:5">
      <c r="A66" s="53" t="s">
        <v>227</v>
      </c>
      <c r="B66" s="54">
        <v>16</v>
      </c>
      <c r="D66" s="58" t="s">
        <v>383</v>
      </c>
      <c r="E66" s="54">
        <v>1</v>
      </c>
    </row>
    <row r="67" spans="1:5">
      <c r="A67" s="53" t="s">
        <v>390</v>
      </c>
      <c r="B67" s="54">
        <v>1</v>
      </c>
      <c r="D67" s="58" t="s">
        <v>384</v>
      </c>
      <c r="E67" s="54">
        <v>1</v>
      </c>
    </row>
    <row r="68" spans="1:5">
      <c r="A68" s="53" t="s">
        <v>457</v>
      </c>
      <c r="B68" s="54">
        <v>6</v>
      </c>
      <c r="D68" s="58" t="s">
        <v>387</v>
      </c>
      <c r="E68" s="54">
        <v>1</v>
      </c>
    </row>
    <row r="69" spans="1:5">
      <c r="A69" s="53" t="s">
        <v>525</v>
      </c>
      <c r="B69" s="54">
        <v>12</v>
      </c>
      <c r="D69" s="58" t="s">
        <v>389</v>
      </c>
      <c r="E69" s="54">
        <v>1</v>
      </c>
    </row>
    <row r="70" spans="1:5">
      <c r="A70" s="53" t="s">
        <v>185</v>
      </c>
      <c r="B70" s="54">
        <v>32</v>
      </c>
      <c r="D70" s="58" t="s">
        <v>392</v>
      </c>
      <c r="E70" s="54">
        <v>1</v>
      </c>
    </row>
    <row r="71" spans="1:5">
      <c r="A71" s="53" t="s">
        <v>567</v>
      </c>
      <c r="B71" s="54">
        <v>2</v>
      </c>
      <c r="D71" s="58" t="s">
        <v>397</v>
      </c>
      <c r="E71" s="54">
        <v>1</v>
      </c>
    </row>
    <row r="72" spans="1:5">
      <c r="A72" s="53" t="s">
        <v>338</v>
      </c>
      <c r="B72" s="54">
        <v>6</v>
      </c>
      <c r="D72" s="58" t="s">
        <v>398</v>
      </c>
      <c r="E72" s="54">
        <v>1</v>
      </c>
    </row>
    <row r="73" spans="1:5">
      <c r="A73" s="53" t="s">
        <v>393</v>
      </c>
      <c r="B73" s="54">
        <v>1</v>
      </c>
      <c r="D73" s="58" t="s">
        <v>401</v>
      </c>
      <c r="E73" s="54">
        <v>1</v>
      </c>
    </row>
    <row r="74" spans="1:5">
      <c r="A74" s="53" t="s">
        <v>448</v>
      </c>
      <c r="B74" s="54">
        <v>5</v>
      </c>
      <c r="D74" s="58" t="s">
        <v>404</v>
      </c>
      <c r="E74" s="54">
        <v>1</v>
      </c>
    </row>
    <row r="75" spans="1:5">
      <c r="A75" s="53" t="s">
        <v>462</v>
      </c>
      <c r="B75" s="54">
        <v>3</v>
      </c>
      <c r="D75" s="58" t="s">
        <v>407</v>
      </c>
      <c r="E75" s="54">
        <v>1</v>
      </c>
    </row>
    <row r="76" spans="1:5">
      <c r="A76" s="53" t="s">
        <v>240</v>
      </c>
      <c r="B76" s="54">
        <v>3</v>
      </c>
      <c r="D76" s="58" t="s">
        <v>408</v>
      </c>
      <c r="E76" s="54">
        <v>1</v>
      </c>
    </row>
    <row r="77" spans="1:5">
      <c r="A77" s="53" t="s">
        <v>538</v>
      </c>
      <c r="B77" s="54">
        <v>2</v>
      </c>
      <c r="D77" s="58" t="s">
        <v>409</v>
      </c>
      <c r="E77" s="54">
        <v>1</v>
      </c>
    </row>
    <row r="78" spans="1:5">
      <c r="A78" s="53" t="s">
        <v>151</v>
      </c>
      <c r="B78" s="54">
        <v>14</v>
      </c>
      <c r="D78" s="58" t="s">
        <v>413</v>
      </c>
      <c r="E78" s="54">
        <v>1</v>
      </c>
    </row>
    <row r="79" spans="1:5">
      <c r="A79" s="53" t="s">
        <v>665</v>
      </c>
      <c r="B79" s="54">
        <v>277</v>
      </c>
      <c r="C79" s="59"/>
      <c r="D79" s="58" t="s">
        <v>414</v>
      </c>
      <c r="E79" s="54">
        <v>1</v>
      </c>
    </row>
    <row r="80" spans="1:5">
      <c r="D80" s="58" t="s">
        <v>415</v>
      </c>
      <c r="E80" s="54">
        <v>1</v>
      </c>
    </row>
    <row r="81" spans="4:5">
      <c r="D81" s="58" t="s">
        <v>416</v>
      </c>
      <c r="E81" s="54">
        <v>1</v>
      </c>
    </row>
    <row r="82" spans="4:5">
      <c r="D82" s="58" t="s">
        <v>419</v>
      </c>
      <c r="E82" s="54">
        <v>1</v>
      </c>
    </row>
    <row r="83" spans="4:5">
      <c r="D83" s="58" t="s">
        <v>420</v>
      </c>
      <c r="E83" s="54">
        <v>1</v>
      </c>
    </row>
    <row r="84" spans="4:5">
      <c r="D84" s="58" t="s">
        <v>423</v>
      </c>
      <c r="E84" s="54">
        <v>1</v>
      </c>
    </row>
    <row r="85" spans="4:5">
      <c r="D85" s="58" t="s">
        <v>424</v>
      </c>
      <c r="E85" s="54">
        <v>1</v>
      </c>
    </row>
    <row r="86" spans="4:5">
      <c r="D86" s="58" t="s">
        <v>427</v>
      </c>
      <c r="E86" s="54">
        <v>1</v>
      </c>
    </row>
    <row r="87" spans="4:5">
      <c r="D87" s="58" t="s">
        <v>431</v>
      </c>
      <c r="E87" s="54">
        <v>1</v>
      </c>
    </row>
    <row r="88" spans="4:5">
      <c r="D88" s="58" t="s">
        <v>432</v>
      </c>
      <c r="E88" s="54">
        <v>1</v>
      </c>
    </row>
    <row r="89" spans="4:5">
      <c r="D89" s="58" t="s">
        <v>436</v>
      </c>
      <c r="E89" s="54">
        <v>1</v>
      </c>
    </row>
    <row r="90" spans="4:5">
      <c r="D90" s="58" t="s">
        <v>437</v>
      </c>
      <c r="E90" s="54">
        <v>1</v>
      </c>
    </row>
    <row r="91" spans="4:5">
      <c r="D91" s="58" t="s">
        <v>440</v>
      </c>
      <c r="E91" s="54">
        <v>1</v>
      </c>
    </row>
    <row r="92" spans="4:5">
      <c r="D92" s="58" t="s">
        <v>441</v>
      </c>
      <c r="E92" s="54">
        <v>1</v>
      </c>
    </row>
    <row r="93" spans="4:5">
      <c r="D93" s="58" t="s">
        <v>367</v>
      </c>
      <c r="E93" s="54">
        <v>1</v>
      </c>
    </row>
    <row r="94" spans="4:5">
      <c r="D94" s="53" t="s">
        <v>443</v>
      </c>
      <c r="E94" s="54">
        <v>43</v>
      </c>
    </row>
    <row r="95" spans="4:5">
      <c r="D95" s="58" t="s">
        <v>447</v>
      </c>
      <c r="E95" s="54">
        <v>1</v>
      </c>
    </row>
    <row r="96" spans="4:5">
      <c r="D96" s="58" t="s">
        <v>450</v>
      </c>
      <c r="E96" s="54">
        <v>1</v>
      </c>
    </row>
    <row r="97" spans="4:5">
      <c r="D97" s="58" t="s">
        <v>453</v>
      </c>
      <c r="E97" s="54">
        <v>1</v>
      </c>
    </row>
    <row r="98" spans="4:5">
      <c r="D98" s="58" t="s">
        <v>456</v>
      </c>
      <c r="E98" s="54">
        <v>1</v>
      </c>
    </row>
    <row r="99" spans="4:5">
      <c r="D99" s="58" t="s">
        <v>458</v>
      </c>
      <c r="E99" s="54">
        <v>1</v>
      </c>
    </row>
    <row r="100" spans="4:5">
      <c r="D100" s="58" t="s">
        <v>461</v>
      </c>
      <c r="E100" s="54">
        <v>1</v>
      </c>
    </row>
    <row r="101" spans="4:5">
      <c r="D101" s="58" t="s">
        <v>464</v>
      </c>
      <c r="E101" s="54">
        <v>1</v>
      </c>
    </row>
    <row r="102" spans="4:5">
      <c r="D102" s="58" t="s">
        <v>467</v>
      </c>
      <c r="E102" s="54">
        <v>1</v>
      </c>
    </row>
    <row r="103" spans="4:5">
      <c r="D103" s="58" t="s">
        <v>469</v>
      </c>
      <c r="E103" s="54">
        <v>1</v>
      </c>
    </row>
    <row r="104" spans="4:5">
      <c r="D104" s="58" t="s">
        <v>472</v>
      </c>
      <c r="E104" s="54">
        <v>1</v>
      </c>
    </row>
    <row r="105" spans="4:5">
      <c r="D105" s="58" t="s">
        <v>476</v>
      </c>
      <c r="E105" s="54">
        <v>1</v>
      </c>
    </row>
    <row r="106" spans="4:5">
      <c r="D106" s="58" t="s">
        <v>477</v>
      </c>
      <c r="E106" s="54">
        <v>1</v>
      </c>
    </row>
    <row r="107" spans="4:5">
      <c r="D107" s="58" t="s">
        <v>480</v>
      </c>
      <c r="E107" s="54">
        <v>1</v>
      </c>
    </row>
    <row r="108" spans="4:5">
      <c r="D108" s="58" t="s">
        <v>482</v>
      </c>
      <c r="E108" s="54">
        <v>1</v>
      </c>
    </row>
    <row r="109" spans="4:5">
      <c r="D109" s="58" t="s">
        <v>485</v>
      </c>
      <c r="E109" s="54">
        <v>1</v>
      </c>
    </row>
    <row r="110" spans="4:5">
      <c r="D110" s="58" t="s">
        <v>487</v>
      </c>
      <c r="E110" s="54">
        <v>1</v>
      </c>
    </row>
    <row r="111" spans="4:5">
      <c r="D111" s="58" t="s">
        <v>488</v>
      </c>
      <c r="E111" s="54">
        <v>1</v>
      </c>
    </row>
    <row r="112" spans="4:5">
      <c r="D112" s="58" t="s">
        <v>492</v>
      </c>
      <c r="E112" s="54">
        <v>1</v>
      </c>
    </row>
    <row r="113" spans="4:5">
      <c r="D113" s="58" t="s">
        <v>494</v>
      </c>
      <c r="E113" s="54">
        <v>1</v>
      </c>
    </row>
    <row r="114" spans="4:5">
      <c r="D114" s="58" t="s">
        <v>497</v>
      </c>
      <c r="E114" s="54">
        <v>1</v>
      </c>
    </row>
    <row r="115" spans="4:5">
      <c r="D115" s="58" t="s">
        <v>499</v>
      </c>
      <c r="E115" s="54">
        <v>1</v>
      </c>
    </row>
    <row r="116" spans="4:5">
      <c r="D116" s="58" t="s">
        <v>501</v>
      </c>
      <c r="E116" s="54">
        <v>1</v>
      </c>
    </row>
    <row r="117" spans="4:5">
      <c r="D117" s="58" t="s">
        <v>504</v>
      </c>
      <c r="E117" s="54">
        <v>1</v>
      </c>
    </row>
    <row r="118" spans="4:5">
      <c r="D118" s="58" t="s">
        <v>506</v>
      </c>
      <c r="E118" s="54">
        <v>1</v>
      </c>
    </row>
    <row r="119" spans="4:5">
      <c r="D119" s="58" t="s">
        <v>509</v>
      </c>
      <c r="E119" s="54">
        <v>1</v>
      </c>
    </row>
    <row r="120" spans="4:5">
      <c r="D120" s="58" t="s">
        <v>512</v>
      </c>
      <c r="E120" s="54">
        <v>1</v>
      </c>
    </row>
    <row r="121" spans="4:5">
      <c r="D121" s="58" t="s">
        <v>515</v>
      </c>
      <c r="E121" s="54">
        <v>1</v>
      </c>
    </row>
    <row r="122" spans="4:5">
      <c r="D122" s="58" t="s">
        <v>518</v>
      </c>
      <c r="E122" s="54">
        <v>1</v>
      </c>
    </row>
    <row r="123" spans="4:5">
      <c r="D123" s="58" t="s">
        <v>520</v>
      </c>
      <c r="E123" s="54">
        <v>1</v>
      </c>
    </row>
    <row r="124" spans="4:5">
      <c r="D124" s="58" t="s">
        <v>524</v>
      </c>
      <c r="E124" s="54">
        <v>1</v>
      </c>
    </row>
    <row r="125" spans="4:5">
      <c r="D125" s="58" t="s">
        <v>526</v>
      </c>
      <c r="E125" s="54">
        <v>1</v>
      </c>
    </row>
    <row r="126" spans="4:5">
      <c r="D126" s="58" t="s">
        <v>528</v>
      </c>
      <c r="E126" s="54">
        <v>1</v>
      </c>
    </row>
    <row r="127" spans="4:5">
      <c r="D127" s="58" t="s">
        <v>531</v>
      </c>
      <c r="E127" s="54">
        <v>1</v>
      </c>
    </row>
    <row r="128" spans="4:5">
      <c r="D128" s="58" t="s">
        <v>534</v>
      </c>
      <c r="E128" s="54">
        <v>1</v>
      </c>
    </row>
    <row r="129" spans="4:5">
      <c r="D129" s="58" t="s">
        <v>535</v>
      </c>
      <c r="E129" s="54">
        <v>1</v>
      </c>
    </row>
    <row r="130" spans="4:5">
      <c r="D130" s="58" t="s">
        <v>537</v>
      </c>
      <c r="E130" s="54">
        <v>1</v>
      </c>
    </row>
    <row r="131" spans="4:5">
      <c r="D131" s="58" t="s">
        <v>540</v>
      </c>
      <c r="E131" s="54">
        <v>1</v>
      </c>
    </row>
    <row r="132" spans="4:5">
      <c r="D132" s="58" t="s">
        <v>543</v>
      </c>
      <c r="E132" s="54">
        <v>1</v>
      </c>
    </row>
    <row r="133" spans="4:5">
      <c r="D133" s="58" t="s">
        <v>544</v>
      </c>
      <c r="E133" s="54">
        <v>1</v>
      </c>
    </row>
    <row r="134" spans="4:5">
      <c r="D134" s="58" t="s">
        <v>546</v>
      </c>
      <c r="E134" s="54">
        <v>1</v>
      </c>
    </row>
    <row r="135" spans="4:5">
      <c r="D135" s="58" t="s">
        <v>548</v>
      </c>
      <c r="E135" s="54">
        <v>1</v>
      </c>
    </row>
    <row r="136" spans="4:5">
      <c r="D136" s="58" t="s">
        <v>551</v>
      </c>
      <c r="E136" s="54">
        <v>1</v>
      </c>
    </row>
    <row r="137" spans="4:5">
      <c r="D137" s="58" t="s">
        <v>552</v>
      </c>
      <c r="E137" s="54">
        <v>1</v>
      </c>
    </row>
    <row r="138" spans="4:5">
      <c r="D138" s="53" t="s">
        <v>209</v>
      </c>
      <c r="E138" s="54">
        <v>46</v>
      </c>
    </row>
    <row r="139" spans="4:5">
      <c r="D139" s="58" t="s">
        <v>213</v>
      </c>
      <c r="E139" s="54">
        <v>1</v>
      </c>
    </row>
    <row r="140" spans="4:5">
      <c r="D140" s="58" t="s">
        <v>214</v>
      </c>
      <c r="E140" s="54">
        <v>1</v>
      </c>
    </row>
    <row r="141" spans="4:5">
      <c r="D141" s="58" t="s">
        <v>217</v>
      </c>
      <c r="E141" s="54">
        <v>1</v>
      </c>
    </row>
    <row r="142" spans="4:5">
      <c r="D142" s="58" t="s">
        <v>218</v>
      </c>
      <c r="E142" s="54">
        <v>1</v>
      </c>
    </row>
    <row r="143" spans="4:5">
      <c r="D143" s="58" t="s">
        <v>222</v>
      </c>
      <c r="E143" s="54">
        <v>1</v>
      </c>
    </row>
    <row r="144" spans="4:5">
      <c r="D144" s="58" t="s">
        <v>221</v>
      </c>
      <c r="E144" s="54">
        <v>1</v>
      </c>
    </row>
    <row r="145" spans="4:5">
      <c r="D145" s="58" t="s">
        <v>226</v>
      </c>
      <c r="E145" s="54">
        <v>1</v>
      </c>
    </row>
    <row r="146" spans="4:5">
      <c r="D146" s="58" t="s">
        <v>230</v>
      </c>
      <c r="E146" s="54">
        <v>1</v>
      </c>
    </row>
    <row r="147" spans="4:5">
      <c r="D147" s="58" t="s">
        <v>232</v>
      </c>
      <c r="E147" s="54">
        <v>1</v>
      </c>
    </row>
    <row r="148" spans="4:5">
      <c r="D148" s="58" t="s">
        <v>233</v>
      </c>
      <c r="E148" s="54">
        <v>1</v>
      </c>
    </row>
    <row r="149" spans="4:5">
      <c r="D149" s="58" t="s">
        <v>236</v>
      </c>
      <c r="E149" s="54">
        <v>1</v>
      </c>
    </row>
    <row r="150" spans="4:5">
      <c r="D150" s="58" t="s">
        <v>239</v>
      </c>
      <c r="E150" s="54">
        <v>1</v>
      </c>
    </row>
    <row r="151" spans="4:5">
      <c r="D151" s="58" t="s">
        <v>242</v>
      </c>
      <c r="E151" s="54">
        <v>1</v>
      </c>
    </row>
    <row r="152" spans="4:5">
      <c r="D152" s="58" t="s">
        <v>246</v>
      </c>
      <c r="E152" s="54">
        <v>1</v>
      </c>
    </row>
    <row r="153" spans="4:5">
      <c r="D153" s="58" t="s">
        <v>247</v>
      </c>
      <c r="E153" s="54">
        <v>1</v>
      </c>
    </row>
    <row r="154" spans="4:5">
      <c r="D154" s="58" t="s">
        <v>251</v>
      </c>
      <c r="E154" s="54">
        <v>1</v>
      </c>
    </row>
    <row r="155" spans="4:5">
      <c r="D155" s="58" t="s">
        <v>252</v>
      </c>
      <c r="E155" s="54">
        <v>1</v>
      </c>
    </row>
    <row r="156" spans="4:5">
      <c r="D156" s="58" t="s">
        <v>256</v>
      </c>
      <c r="E156" s="54">
        <v>1</v>
      </c>
    </row>
    <row r="157" spans="4:5">
      <c r="D157" s="58" t="s">
        <v>257</v>
      </c>
      <c r="E157" s="54">
        <v>1</v>
      </c>
    </row>
    <row r="158" spans="4:5">
      <c r="D158" s="58" t="s">
        <v>260</v>
      </c>
      <c r="E158" s="54">
        <v>1</v>
      </c>
    </row>
    <row r="159" spans="4:5">
      <c r="D159" s="58" t="s">
        <v>261</v>
      </c>
      <c r="E159" s="54">
        <v>1</v>
      </c>
    </row>
    <row r="160" spans="4:5">
      <c r="D160" s="58" t="s">
        <v>262</v>
      </c>
      <c r="E160" s="54">
        <v>1</v>
      </c>
    </row>
    <row r="161" spans="4:5">
      <c r="D161" s="58" t="s">
        <v>265</v>
      </c>
      <c r="E161" s="54">
        <v>1</v>
      </c>
    </row>
    <row r="162" spans="4:5">
      <c r="D162" s="58" t="s">
        <v>266</v>
      </c>
      <c r="E162" s="54">
        <v>1</v>
      </c>
    </row>
    <row r="163" spans="4:5">
      <c r="D163" s="58" t="s">
        <v>270</v>
      </c>
      <c r="E163" s="54">
        <v>1</v>
      </c>
    </row>
    <row r="164" spans="4:5">
      <c r="D164" s="58" t="s">
        <v>271</v>
      </c>
      <c r="E164" s="54">
        <v>1</v>
      </c>
    </row>
    <row r="165" spans="4:5">
      <c r="D165" s="58" t="s">
        <v>272</v>
      </c>
      <c r="E165" s="54">
        <v>1</v>
      </c>
    </row>
    <row r="166" spans="4:5">
      <c r="D166" s="58" t="s">
        <v>273</v>
      </c>
      <c r="E166" s="54">
        <v>1</v>
      </c>
    </row>
    <row r="167" spans="4:5">
      <c r="D167" s="58" t="s">
        <v>276</v>
      </c>
      <c r="E167" s="54">
        <v>1</v>
      </c>
    </row>
    <row r="168" spans="4:5">
      <c r="D168" s="58" t="s">
        <v>277</v>
      </c>
      <c r="E168" s="54">
        <v>1</v>
      </c>
    </row>
    <row r="169" spans="4:5">
      <c r="D169" s="58" t="s">
        <v>280</v>
      </c>
      <c r="E169" s="54">
        <v>1</v>
      </c>
    </row>
    <row r="170" spans="4:5">
      <c r="D170" s="58" t="s">
        <v>284</v>
      </c>
      <c r="E170" s="54">
        <v>1</v>
      </c>
    </row>
    <row r="171" spans="4:5">
      <c r="D171" s="58" t="s">
        <v>285</v>
      </c>
      <c r="E171" s="54">
        <v>1</v>
      </c>
    </row>
    <row r="172" spans="4:5">
      <c r="D172" s="58" t="s">
        <v>288</v>
      </c>
      <c r="E172" s="54">
        <v>1</v>
      </c>
    </row>
    <row r="173" spans="4:5">
      <c r="D173" s="58" t="s">
        <v>291</v>
      </c>
      <c r="E173" s="54">
        <v>1</v>
      </c>
    </row>
    <row r="174" spans="4:5">
      <c r="D174" s="58" t="s">
        <v>292</v>
      </c>
      <c r="E174" s="54">
        <v>1</v>
      </c>
    </row>
    <row r="175" spans="4:5">
      <c r="D175" s="58" t="s">
        <v>296</v>
      </c>
      <c r="E175" s="54">
        <v>1</v>
      </c>
    </row>
    <row r="176" spans="4:5">
      <c r="D176" s="58" t="s">
        <v>297</v>
      </c>
      <c r="E176" s="54">
        <v>1</v>
      </c>
    </row>
    <row r="177" spans="4:5">
      <c r="D177" s="58" t="s">
        <v>299</v>
      </c>
      <c r="E177" s="54">
        <v>1</v>
      </c>
    </row>
    <row r="178" spans="4:5">
      <c r="D178" s="58" t="s">
        <v>300</v>
      </c>
      <c r="E178" s="54">
        <v>1</v>
      </c>
    </row>
    <row r="179" spans="4:5">
      <c r="D179" s="58" t="s">
        <v>303</v>
      </c>
      <c r="E179" s="54">
        <v>1</v>
      </c>
    </row>
    <row r="180" spans="4:5">
      <c r="D180" s="58" t="s">
        <v>307</v>
      </c>
      <c r="E180" s="54">
        <v>1</v>
      </c>
    </row>
    <row r="181" spans="4:5">
      <c r="D181" s="58" t="s">
        <v>308</v>
      </c>
      <c r="E181" s="54">
        <v>1</v>
      </c>
    </row>
    <row r="182" spans="4:5">
      <c r="D182" s="58" t="s">
        <v>310</v>
      </c>
      <c r="E182" s="54">
        <v>1</v>
      </c>
    </row>
    <row r="183" spans="4:5">
      <c r="D183" s="58" t="s">
        <v>313</v>
      </c>
      <c r="E183" s="54">
        <v>1</v>
      </c>
    </row>
    <row r="184" spans="4:5">
      <c r="D184" s="58" t="s">
        <v>315</v>
      </c>
      <c r="E184" s="54">
        <v>1</v>
      </c>
    </row>
    <row r="185" spans="4:5">
      <c r="D185" s="53" t="s">
        <v>11</v>
      </c>
      <c r="E185" s="54">
        <v>98</v>
      </c>
    </row>
    <row r="186" spans="4:5">
      <c r="D186" s="58" t="s">
        <v>15</v>
      </c>
      <c r="E186" s="54">
        <v>1</v>
      </c>
    </row>
    <row r="187" spans="4:5">
      <c r="D187" s="58" t="s">
        <v>19</v>
      </c>
      <c r="E187" s="54">
        <v>1</v>
      </c>
    </row>
    <row r="188" spans="4:5">
      <c r="D188" s="58" t="s">
        <v>21</v>
      </c>
      <c r="E188" s="54">
        <v>1</v>
      </c>
    </row>
    <row r="189" spans="4:5">
      <c r="D189" s="58" t="s">
        <v>25</v>
      </c>
      <c r="E189" s="54">
        <v>1</v>
      </c>
    </row>
    <row r="190" spans="4:5">
      <c r="D190" s="58" t="s">
        <v>29</v>
      </c>
      <c r="E190" s="54">
        <v>1</v>
      </c>
    </row>
    <row r="191" spans="4:5">
      <c r="D191" s="58" t="s">
        <v>32</v>
      </c>
      <c r="E191" s="54">
        <v>1</v>
      </c>
    </row>
    <row r="192" spans="4:5">
      <c r="D192" s="58" t="s">
        <v>36</v>
      </c>
      <c r="E192" s="54">
        <v>1</v>
      </c>
    </row>
    <row r="193" spans="4:5">
      <c r="D193" s="58" t="s">
        <v>40</v>
      </c>
      <c r="E193" s="54">
        <v>1</v>
      </c>
    </row>
    <row r="194" spans="4:5">
      <c r="D194" s="58" t="s">
        <v>54</v>
      </c>
      <c r="E194" s="54">
        <v>1</v>
      </c>
    </row>
    <row r="195" spans="4:5">
      <c r="D195" s="58" t="s">
        <v>55</v>
      </c>
      <c r="E195" s="54">
        <v>1</v>
      </c>
    </row>
    <row r="196" spans="4:5">
      <c r="D196" s="58" t="s">
        <v>43</v>
      </c>
      <c r="E196" s="54">
        <v>1</v>
      </c>
    </row>
    <row r="197" spans="4:5">
      <c r="D197" s="58" t="s">
        <v>44</v>
      </c>
      <c r="E197" s="54">
        <v>1</v>
      </c>
    </row>
    <row r="198" spans="4:5">
      <c r="D198" s="58" t="s">
        <v>45</v>
      </c>
      <c r="E198" s="54">
        <v>1</v>
      </c>
    </row>
    <row r="199" spans="4:5">
      <c r="D199" s="58" t="s">
        <v>48</v>
      </c>
      <c r="E199" s="54">
        <v>1</v>
      </c>
    </row>
    <row r="200" spans="4:5">
      <c r="D200" s="58" t="s">
        <v>49</v>
      </c>
      <c r="E200" s="54">
        <v>1</v>
      </c>
    </row>
    <row r="201" spans="4:5">
      <c r="D201" s="58" t="s">
        <v>50</v>
      </c>
      <c r="E201" s="54">
        <v>1</v>
      </c>
    </row>
    <row r="202" spans="4:5">
      <c r="D202" s="58" t="s">
        <v>52</v>
      </c>
      <c r="E202" s="54">
        <v>1</v>
      </c>
    </row>
    <row r="203" spans="4:5">
      <c r="D203" s="58" t="s">
        <v>53</v>
      </c>
      <c r="E203" s="54">
        <v>1</v>
      </c>
    </row>
    <row r="204" spans="4:5">
      <c r="D204" s="58" t="s">
        <v>58</v>
      </c>
      <c r="E204" s="54">
        <v>1</v>
      </c>
    </row>
    <row r="205" spans="4:5">
      <c r="D205" s="58" t="s">
        <v>60</v>
      </c>
      <c r="E205" s="54">
        <v>1</v>
      </c>
    </row>
    <row r="206" spans="4:5">
      <c r="D206" s="58" t="s">
        <v>658</v>
      </c>
      <c r="E206" s="54">
        <v>1</v>
      </c>
    </row>
    <row r="207" spans="4:5">
      <c r="D207" s="58" t="s">
        <v>659</v>
      </c>
      <c r="E207" s="54">
        <v>1</v>
      </c>
    </row>
    <row r="208" spans="4:5">
      <c r="D208" s="58" t="s">
        <v>660</v>
      </c>
      <c r="E208" s="54">
        <v>1</v>
      </c>
    </row>
    <row r="209" spans="4:5">
      <c r="D209" s="58" t="s">
        <v>61</v>
      </c>
      <c r="E209" s="54">
        <v>1</v>
      </c>
    </row>
    <row r="210" spans="4:5">
      <c r="D210" s="58" t="s">
        <v>62</v>
      </c>
      <c r="E210" s="54">
        <v>1</v>
      </c>
    </row>
    <row r="211" spans="4:5">
      <c r="D211" s="58" t="s">
        <v>64</v>
      </c>
      <c r="E211" s="54">
        <v>1</v>
      </c>
    </row>
    <row r="212" spans="4:5">
      <c r="D212" s="58" t="s">
        <v>68</v>
      </c>
      <c r="E212" s="54">
        <v>1</v>
      </c>
    </row>
    <row r="213" spans="4:5">
      <c r="D213" s="58" t="s">
        <v>69</v>
      </c>
      <c r="E213" s="54">
        <v>1</v>
      </c>
    </row>
    <row r="214" spans="4:5">
      <c r="D214" s="58" t="s">
        <v>71</v>
      </c>
      <c r="E214" s="54">
        <v>1</v>
      </c>
    </row>
    <row r="215" spans="4:5">
      <c r="D215" s="58" t="s">
        <v>73</v>
      </c>
      <c r="E215" s="54">
        <v>1</v>
      </c>
    </row>
    <row r="216" spans="4:5">
      <c r="D216" s="58" t="s">
        <v>75</v>
      </c>
      <c r="E216" s="54">
        <v>1</v>
      </c>
    </row>
    <row r="217" spans="4:5">
      <c r="D217" s="58" t="s">
        <v>79</v>
      </c>
      <c r="E217" s="54">
        <v>1</v>
      </c>
    </row>
    <row r="218" spans="4:5">
      <c r="D218" s="58" t="s">
        <v>81</v>
      </c>
      <c r="E218" s="54">
        <v>1</v>
      </c>
    </row>
    <row r="219" spans="4:5">
      <c r="D219" s="58" t="s">
        <v>82</v>
      </c>
      <c r="E219" s="54">
        <v>1</v>
      </c>
    </row>
    <row r="220" spans="4:5">
      <c r="D220" s="58" t="s">
        <v>83</v>
      </c>
      <c r="E220" s="54">
        <v>1</v>
      </c>
    </row>
    <row r="221" spans="4:5">
      <c r="D221" s="58" t="s">
        <v>84</v>
      </c>
      <c r="E221" s="54">
        <v>1</v>
      </c>
    </row>
    <row r="222" spans="4:5">
      <c r="D222" s="58" t="s">
        <v>86</v>
      </c>
      <c r="E222" s="54">
        <v>1</v>
      </c>
    </row>
    <row r="223" spans="4:5">
      <c r="D223" s="58" t="s">
        <v>88</v>
      </c>
      <c r="E223" s="54">
        <v>1</v>
      </c>
    </row>
    <row r="224" spans="4:5">
      <c r="D224" s="58" t="s">
        <v>90</v>
      </c>
      <c r="E224" s="54">
        <v>1</v>
      </c>
    </row>
    <row r="225" spans="4:5">
      <c r="D225" s="58" t="s">
        <v>91</v>
      </c>
      <c r="E225" s="54">
        <v>1</v>
      </c>
    </row>
    <row r="226" spans="4:5">
      <c r="D226" s="58" t="s">
        <v>94</v>
      </c>
      <c r="E226" s="54">
        <v>1</v>
      </c>
    </row>
    <row r="227" spans="4:5">
      <c r="D227" s="58" t="s">
        <v>661</v>
      </c>
      <c r="E227" s="54">
        <v>1</v>
      </c>
    </row>
    <row r="228" spans="4:5">
      <c r="D228" s="58" t="s">
        <v>662</v>
      </c>
      <c r="E228" s="54">
        <v>1</v>
      </c>
    </row>
    <row r="229" spans="4:5">
      <c r="D229" s="58" t="s">
        <v>95</v>
      </c>
      <c r="E229" s="54">
        <v>1</v>
      </c>
    </row>
    <row r="230" spans="4:5">
      <c r="D230" s="58" t="s">
        <v>101</v>
      </c>
      <c r="E230" s="54">
        <v>1</v>
      </c>
    </row>
    <row r="231" spans="4:5">
      <c r="D231" s="58" t="s">
        <v>103</v>
      </c>
      <c r="E231" s="54">
        <v>1</v>
      </c>
    </row>
    <row r="232" spans="4:5">
      <c r="D232" s="58" t="s">
        <v>104</v>
      </c>
      <c r="E232" s="54">
        <v>1</v>
      </c>
    </row>
    <row r="233" spans="4:5">
      <c r="D233" s="58" t="s">
        <v>105</v>
      </c>
      <c r="E233" s="54">
        <v>1</v>
      </c>
    </row>
    <row r="234" spans="4:5">
      <c r="D234" s="58" t="s">
        <v>108</v>
      </c>
      <c r="E234" s="54">
        <v>1</v>
      </c>
    </row>
    <row r="235" spans="4:5">
      <c r="D235" s="58" t="s">
        <v>109</v>
      </c>
      <c r="E235" s="54">
        <v>1</v>
      </c>
    </row>
    <row r="236" spans="4:5">
      <c r="D236" s="58" t="s">
        <v>112</v>
      </c>
      <c r="E236" s="54">
        <v>1</v>
      </c>
    </row>
    <row r="237" spans="4:5">
      <c r="D237" s="58" t="s">
        <v>116</v>
      </c>
      <c r="E237" s="54">
        <v>1</v>
      </c>
    </row>
    <row r="238" spans="4:5">
      <c r="D238" s="58" t="s">
        <v>117</v>
      </c>
      <c r="E238" s="54">
        <v>1</v>
      </c>
    </row>
    <row r="239" spans="4:5">
      <c r="D239" s="58" t="s">
        <v>192</v>
      </c>
      <c r="E239" s="54">
        <v>1</v>
      </c>
    </row>
    <row r="240" spans="4:5">
      <c r="D240" s="58" t="s">
        <v>120</v>
      </c>
      <c r="E240" s="54">
        <v>1</v>
      </c>
    </row>
    <row r="241" spans="4:5">
      <c r="D241" s="58" t="s">
        <v>122</v>
      </c>
      <c r="E241" s="54">
        <v>1</v>
      </c>
    </row>
    <row r="242" spans="4:5">
      <c r="D242" s="58" t="s">
        <v>124</v>
      </c>
      <c r="E242" s="54">
        <v>1</v>
      </c>
    </row>
    <row r="243" spans="4:5">
      <c r="D243" s="58" t="s">
        <v>130</v>
      </c>
      <c r="E243" s="54">
        <v>1</v>
      </c>
    </row>
    <row r="244" spans="4:5">
      <c r="D244" s="58" t="s">
        <v>132</v>
      </c>
      <c r="E244" s="54">
        <v>1</v>
      </c>
    </row>
    <row r="245" spans="4:5">
      <c r="D245" s="58" t="s">
        <v>134</v>
      </c>
      <c r="E245" s="54">
        <v>1</v>
      </c>
    </row>
    <row r="246" spans="4:5">
      <c r="D246" s="58" t="s">
        <v>136</v>
      </c>
      <c r="E246" s="54">
        <v>1</v>
      </c>
    </row>
    <row r="247" spans="4:5">
      <c r="D247" s="58" t="s">
        <v>656</v>
      </c>
      <c r="E247" s="54">
        <v>1</v>
      </c>
    </row>
    <row r="248" spans="4:5">
      <c r="D248" s="58" t="s">
        <v>657</v>
      </c>
      <c r="E248" s="54">
        <v>1</v>
      </c>
    </row>
    <row r="249" spans="4:5">
      <c r="D249" s="58" t="s">
        <v>137</v>
      </c>
      <c r="E249" s="54">
        <v>1</v>
      </c>
    </row>
    <row r="250" spans="4:5">
      <c r="D250" s="58" t="s">
        <v>138</v>
      </c>
      <c r="E250" s="54">
        <v>1</v>
      </c>
    </row>
    <row r="251" spans="4:5">
      <c r="D251" s="58" t="s">
        <v>139</v>
      </c>
      <c r="E251" s="54">
        <v>1</v>
      </c>
    </row>
    <row r="252" spans="4:5">
      <c r="D252" s="58" t="s">
        <v>142</v>
      </c>
      <c r="E252" s="54">
        <v>1</v>
      </c>
    </row>
    <row r="253" spans="4:5">
      <c r="D253" s="58" t="s">
        <v>143</v>
      </c>
      <c r="E253" s="54">
        <v>1</v>
      </c>
    </row>
    <row r="254" spans="4:5">
      <c r="D254" s="58" t="s">
        <v>145</v>
      </c>
      <c r="E254" s="54">
        <v>1</v>
      </c>
    </row>
    <row r="255" spans="4:5">
      <c r="D255" s="58" t="s">
        <v>146</v>
      </c>
      <c r="E255" s="54">
        <v>1</v>
      </c>
    </row>
    <row r="256" spans="4:5">
      <c r="D256" s="58" t="s">
        <v>150</v>
      </c>
      <c r="E256" s="54">
        <v>1</v>
      </c>
    </row>
    <row r="257" spans="4:5">
      <c r="D257" s="58" t="s">
        <v>152</v>
      </c>
      <c r="E257" s="54">
        <v>1</v>
      </c>
    </row>
    <row r="258" spans="4:5">
      <c r="D258" s="58" t="s">
        <v>153</v>
      </c>
      <c r="E258" s="54">
        <v>1</v>
      </c>
    </row>
    <row r="259" spans="4:5">
      <c r="D259" s="58" t="s">
        <v>156</v>
      </c>
      <c r="E259" s="54">
        <v>1</v>
      </c>
    </row>
    <row r="260" spans="4:5">
      <c r="D260" s="58" t="s">
        <v>157</v>
      </c>
      <c r="E260" s="54">
        <v>1</v>
      </c>
    </row>
    <row r="261" spans="4:5">
      <c r="D261" s="58" t="s">
        <v>160</v>
      </c>
      <c r="E261" s="54">
        <v>1</v>
      </c>
    </row>
    <row r="262" spans="4:5">
      <c r="D262" s="58" t="s">
        <v>161</v>
      </c>
      <c r="E262" s="54">
        <v>1</v>
      </c>
    </row>
    <row r="263" spans="4:5">
      <c r="D263" s="58" t="s">
        <v>163</v>
      </c>
      <c r="E263" s="54">
        <v>1</v>
      </c>
    </row>
    <row r="264" spans="4:5">
      <c r="D264" s="58" t="s">
        <v>164</v>
      </c>
      <c r="E264" s="54">
        <v>1</v>
      </c>
    </row>
    <row r="265" spans="4:5">
      <c r="D265" s="58" t="s">
        <v>167</v>
      </c>
      <c r="E265" s="54">
        <v>1</v>
      </c>
    </row>
    <row r="266" spans="4:5">
      <c r="D266" s="58" t="s">
        <v>169</v>
      </c>
      <c r="E266" s="54">
        <v>1</v>
      </c>
    </row>
    <row r="267" spans="4:5">
      <c r="D267" s="58" t="s">
        <v>174</v>
      </c>
      <c r="E267" s="54">
        <v>1</v>
      </c>
    </row>
    <row r="268" spans="4:5">
      <c r="D268" s="58" t="s">
        <v>178</v>
      </c>
      <c r="E268" s="54">
        <v>1</v>
      </c>
    </row>
    <row r="269" spans="4:5">
      <c r="D269" s="58" t="s">
        <v>179</v>
      </c>
      <c r="E269" s="54">
        <v>1</v>
      </c>
    </row>
    <row r="270" spans="4:5">
      <c r="D270" s="58" t="s">
        <v>180</v>
      </c>
      <c r="E270" s="54">
        <v>1</v>
      </c>
    </row>
    <row r="271" spans="4:5">
      <c r="D271" s="58" t="s">
        <v>184</v>
      </c>
      <c r="E271" s="54">
        <v>1</v>
      </c>
    </row>
    <row r="272" spans="4:5">
      <c r="D272" s="58" t="s">
        <v>187</v>
      </c>
      <c r="E272" s="54">
        <v>1</v>
      </c>
    </row>
    <row r="273" spans="4:5">
      <c r="D273" s="58" t="s">
        <v>190</v>
      </c>
      <c r="E273" s="54">
        <v>1</v>
      </c>
    </row>
    <row r="274" spans="4:5">
      <c r="D274" s="58" t="s">
        <v>195</v>
      </c>
      <c r="E274" s="54">
        <v>1</v>
      </c>
    </row>
    <row r="275" spans="4:5">
      <c r="D275" s="58" t="s">
        <v>198</v>
      </c>
      <c r="E275" s="54">
        <v>1</v>
      </c>
    </row>
    <row r="276" spans="4:5">
      <c r="D276" s="58" t="s">
        <v>199</v>
      </c>
      <c r="E276" s="54">
        <v>1</v>
      </c>
    </row>
    <row r="277" spans="4:5">
      <c r="D277" s="58" t="s">
        <v>202</v>
      </c>
      <c r="E277" s="54">
        <v>1</v>
      </c>
    </row>
    <row r="278" spans="4:5">
      <c r="D278" s="58" t="s">
        <v>204</v>
      </c>
      <c r="E278" s="54">
        <v>1</v>
      </c>
    </row>
    <row r="279" spans="4:5">
      <c r="D279" s="58" t="s">
        <v>205</v>
      </c>
      <c r="E279" s="54">
        <v>1</v>
      </c>
    </row>
    <row r="280" spans="4:5">
      <c r="D280" s="58" t="s">
        <v>206</v>
      </c>
      <c r="E280" s="54">
        <v>1</v>
      </c>
    </row>
    <row r="281" spans="4:5">
      <c r="D281" s="58" t="s">
        <v>207</v>
      </c>
      <c r="E281" s="54">
        <v>1</v>
      </c>
    </row>
    <row r="282" spans="4:5">
      <c r="D282" s="58" t="s">
        <v>208</v>
      </c>
      <c r="E282" s="54">
        <v>1</v>
      </c>
    </row>
    <row r="283" spans="4:5">
      <c r="D283" s="58" t="s">
        <v>126</v>
      </c>
      <c r="E283" s="54">
        <v>1</v>
      </c>
    </row>
    <row r="284" spans="4:5">
      <c r="D284" s="53" t="s">
        <v>665</v>
      </c>
      <c r="E284" s="54">
        <v>277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2019-11-13T08:54:26Z</dcterms:created>
  <dcterms:modified xsi:type="dcterms:W3CDTF">2020-05-01T04:24:05Z</dcterms:modified>
</cp:coreProperties>
</file>