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-120" yWindow="-120" windowWidth="20730" windowHeight="11160"/>
  </bookViews>
  <sheets>
    <sheet name="ข้อมูล  PC_CI" sheetId="1" r:id="rId1"/>
    <sheet name="สรุป 1_63" sheetId="2" r:id="rId2"/>
  </sheets>
  <definedNames>
    <definedName name="_xlnm._FilterDatabase" localSheetId="0" hidden="1">'ข้อมูล  PC_CI'!$A$5:$P$281</definedName>
  </definedNames>
  <calcPr calcId="181029"/>
  <pivotCaches>
    <pivotCache cacheId="14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5" i="1"/>
  <c r="J65"/>
  <c r="K65"/>
  <c r="H65"/>
  <c r="C75" i="2"/>
  <c r="C176"/>
</calcChain>
</file>

<file path=xl/sharedStrings.xml><?xml version="1.0" encoding="utf-8"?>
<sst xmlns="http://schemas.openxmlformats.org/spreadsheetml/2006/main" count="2981" uniqueCount="788">
  <si>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</si>
  <si>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</si>
  <si>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</si>
  <si>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</si>
  <si>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</si>
  <si>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</si>
  <si>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</si>
  <si>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</si>
  <si>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</si>
  <si>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</si>
  <si>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</si>
  <si>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ผลิตภัณฑ์ที่มีศักยภาพ (Product Champion: PC)/ ประเด็นปัญหาสำคัญ (Critical Issue:CI) : ด้านการเกษตร (ข้าวหอมมะลิ</t>
  </si>
  <si>
    <t xml:space="preserve">VC 1การวิจัยและพัฒนา (R&amp;D) และโครงสร้างพื้นฐาน </t>
  </si>
  <si>
    <t>CSF 1.1 นโยบายรัฐบาล</t>
  </si>
  <si>
    <t>KPI 1.1.1การเพิ่มขีดความสามารถในการแข่งขัน</t>
  </si>
  <si>
    <t>1.1.1.1 ระดับราคา</t>
  </si>
  <si>
    <t>บาท/กก.</t>
  </si>
  <si>
    <t>ระดับราคา - ข้าวสารหอมมะลิ</t>
  </si>
  <si>
    <t>ระดับราคา - ข้าวเปลือกหอมมะลิ</t>
  </si>
  <si>
    <t>ระดับราคา - ข้าวสารหอมมะลิอินทรีย์</t>
  </si>
  <si>
    <t>ระดับราคา - ข้าวเปลือกหอมมะลิอินทรีย์</t>
  </si>
  <si>
    <t xml:space="preserve">CSF 1.2 ปัจจัยการผลิต </t>
  </si>
  <si>
    <t>KPI 1.2.1 พื้นที่ปลูกข้าว</t>
  </si>
  <si>
    <t>1.2.1.1 จำนวนพื้นที่ปลูกข้าวในเขตชลประทาน</t>
  </si>
  <si>
    <t>ไร่</t>
  </si>
  <si>
    <t>จำนวนพื้นที่ปลูกข้าวในเขตชลประทาน - ข้าวหอมมะลิ</t>
  </si>
  <si>
    <t>จำนวนพื้นที่ปลูกข้าวในเขตชลประทาน - ข้าวหอมมะลิอินทรีย์</t>
  </si>
  <si>
    <t>1.2.1.2 จำนวนพื้นที่ปลูกข้าวนอกเขตชลประทาน</t>
  </si>
  <si>
    <t>1.2.1.3  พื้นที่เขตสูบน้ำด้วยไฟฟ้า</t>
  </si>
  <si>
    <t>KPI 1.2.2 พันธุ์ข้าว</t>
  </si>
  <si>
    <t>1.2.2.1 พันธุ์ข้าวที่ปลูก
- นาปี
- นาปรัง</t>
  </si>
  <si>
    <t>ชื่อพันธ์</t>
  </si>
  <si>
    <t>1.2.2.2  จำนวนพื้นที่การปลูกข้าว
 - นาปี
 - นาปรัง</t>
  </si>
  <si>
    <t>1.2.2.3 จำนวนพื้นที่ปลูกข้าวหอมมะลิ</t>
  </si>
  <si>
    <t>จำนวนพื้นที่ปลูกข้าวหอมมะลิ - นาปี</t>
  </si>
  <si>
    <t>จำนวนพื้นที่ปลูกข้าวหอมมะลิ - นาปรัง</t>
  </si>
  <si>
    <t>1.2.2.4 จำนวนพื้นที่ปลูกข้าวหอมมะลิอินทรีย์</t>
  </si>
  <si>
    <t>จำนวนพื้นที่ปลูกข้าวหอมมะลิอินทรีย์ - นาปี</t>
  </si>
  <si>
    <t>จำนวนพื้นที่ปลูกข้าวหอมมะลิอินทรีย์ - นาปรัง</t>
  </si>
  <si>
    <t>KPI 1.2.3 คุณภาพดิน</t>
  </si>
  <si>
    <t>1.2.3.1 ความอุดมสมบูรณ์ของดิน</t>
  </si>
  <si>
    <t>รายละเอียด</t>
  </si>
  <si>
    <t>KPI 1.2.4 ปริมาณน้ำ</t>
  </si>
  <si>
    <t>1.2.4.1 ปริมาณน้ำฝน</t>
  </si>
  <si>
    <t>มิลลิเมตร</t>
  </si>
  <si>
    <t>1.2.4.2 ปริมาณน้ำชลประทาน</t>
  </si>
  <si>
    <t>ล้าน ลบ.ม</t>
  </si>
  <si>
    <t>CSF 1.3 พันธุ์ข้าว</t>
  </si>
  <si>
    <t>KPI 1.3.1 ชนิดและปริมาณเมล็ดพันธุ์ข้าว</t>
  </si>
  <si>
    <t>1.3.1.1 พื้นที่ผลิตเมล็ดพันธุ์ข้าว</t>
  </si>
  <si>
    <t>1.3.1.2 จำนวน/รายชื่อผู้ประกอบการ</t>
  </si>
  <si>
    <t>ราย</t>
  </si>
  <si>
    <t>1.3.1.3 ชนิดเมล็ดพันธุ์ข้าว</t>
  </si>
  <si>
    <t>1.3.1.4 ปริมาณผลผลิตเมล็ดพันธุ์ข้าว
- กข 15
- ข้าวดอกมะลิ 105
- ข้าวหอมมะลิอินทรีย์</t>
  </si>
  <si>
    <t>กก.</t>
  </si>
  <si>
    <t>CSF 1.4 มาตรฐานสินค้าเกษตร (Standardization)</t>
  </si>
  <si>
    <t xml:space="preserve">KPI 1.4.1 มาตรฐานคุณภาพเมล็ดพันธุ์ข้าว </t>
  </si>
  <si>
    <t xml:space="preserve">1.4.1.1 ร้อยละของเมล็ดพันธุ์ข้าวที่ผ่านมาตรฐานคุณภาพเมล็ดพันธุ์
</t>
  </si>
  <si>
    <t>ร้อยละ</t>
  </si>
  <si>
    <t>CSF 1.5 การถ่ายทอดเทคโนโลยีและองค์ความรู้โดยหน่วยงานรัฐ/เอกชน</t>
  </si>
  <si>
    <t>KPI 1.5.1 การพัฒนาองค์ความรู้เรื่องข้าว</t>
  </si>
  <si>
    <t>1.5.1.1  จำนวนโครงการ/งานวิจัยเรื่องข้าว</t>
  </si>
  <si>
    <t>โครงการ</t>
  </si>
  <si>
    <t>CSF 1.6 การพัฒนาความรู้ทางการเกษตร</t>
  </si>
  <si>
    <t>KPI 1.6.1 การถ่ายทอดเทคโนโลยีและองค์ความรู้ด้านข้าว</t>
  </si>
  <si>
    <t>1.6.1.1 จำนวนครั้งที่ทำการถ่ายทอดเทคโนโลยี</t>
  </si>
  <si>
    <t>ครั้ง</t>
  </si>
  <si>
    <t>KPI 1.6.2 การสืบทอดประเพณีวัฒนธรรมและวิถีชีวิตทางการเกษตร</t>
  </si>
  <si>
    <t>1.6.2.1 จำนวนกลุ่มที่มีการสืบทอดประเพณีวัฒนธรรมและวิถีชีวิตทางการเกษตร</t>
  </si>
  <si>
    <t>กลุ่ม</t>
  </si>
  <si>
    <t>VC 2การบริหารจัดการน้ำ</t>
  </si>
  <si>
    <t>CSF 2.1 ความเสี่ยง</t>
  </si>
  <si>
    <t>KPI 2.1.1 ความเสียหายจากภัยธรรมชาติ</t>
  </si>
  <si>
    <t>2.1.1.1 ข้อมูลความเสียหายจากภัยธรรมชาติ</t>
  </si>
  <si>
    <t>CSF 2.2 การบริหารจัดการน้ำอย่างมีระบบ</t>
  </si>
  <si>
    <t>KPI 2.2.1 การบริหารจัดการน้ำ
- อย่างมีระบบ
- ไม่มีระบบ</t>
  </si>
  <si>
    <t>2.2.1.1 จำนวนอ่างเก็บน้ำ
- อย่างมีระบบ
- ไม่มีระบบ</t>
  </si>
  <si>
    <t>แห่ง</t>
  </si>
  <si>
    <t>2.2.1.2 ปริมาณการจัดเก็บน้ำ
- อย่างมีระบบ
- ไม่มีระบบ</t>
  </si>
  <si>
    <t>2.2.1.3ปริมาณการปล่อยน้ำให้เกษตร</t>
  </si>
  <si>
    <t>ลบ.ม</t>
  </si>
  <si>
    <t>VC 3การเพิ่มผลผลิต พัฒนาคุณภาพและลดต้นทุน</t>
  </si>
  <si>
    <t>CSF 3.1 แผนการผลิต</t>
  </si>
  <si>
    <t>KPI 3.1.1 การวางแผนการผลิต(Crop Planning)</t>
  </si>
  <si>
    <t>3.1.1.1 จำนวนรอบของการปลูกข้าว (Crop) 
- นาปี
- นาปรัง</t>
  </si>
  <si>
    <t>รอบ</t>
  </si>
  <si>
    <t>VC 4วิธีเพิ่มผลผลิต/ลดต้นทุนการผลิต</t>
  </si>
  <si>
    <t>CSF 4.1 วิธีเพิ่มผลผลิต/ลดต้นทุนการผลิต</t>
  </si>
  <si>
    <t>KPI 4.1.1 การบริหารจัดการศัตรูพืช</t>
  </si>
  <si>
    <t xml:space="preserve">4.1.1.1 จำนวนโครงการสนับสนุนเกษตรกรในเรื่องการจัดการศัตรูพืช </t>
  </si>
  <si>
    <t>KPI 4.1.2 การเกษตรกรรมแบบผสมผสาน</t>
  </si>
  <si>
    <t>4.1.2.1 จำนวนเกษตรกรที่ทำการเกษตรแบบผสมผสาน</t>
  </si>
  <si>
    <t>4.1.2.2 จำนวนพื้นที่ที่ทำการเกษตรแบบผสมผสาน</t>
  </si>
  <si>
    <t>KPI 4.1.3 ระบบเกษตรอินทรีย์</t>
  </si>
  <si>
    <t>4.1.3.1  จำนวนเกษตรกรที่ทำระบบเกษตรอินทรีย์</t>
  </si>
  <si>
    <t>KPI 4.1.4 ปริมาณและผลผลิตข้าวอินทรีย์เพิ่มขึ้น</t>
  </si>
  <si>
    <t>4.1.4.1 จำนวนพื้นที่นาข้าวที่เป็นเกษตรอินทรีย์</t>
  </si>
  <si>
    <t>CSF 4.2 การติดตามประเมินแปลงเบื้องต้นและการตรวจรับรอง GAP</t>
  </si>
  <si>
    <t>KPI 4.2.1ร้อยละของเกษตรกรปลูกข้าวที่ผ่านการตรวจประเมินแปลงเบื้องต้น</t>
  </si>
  <si>
    <t>4.2.1.1จำนวนเกษตรกรที่ผ่านการตรวจรับรอง GAP</t>
  </si>
  <si>
    <t>4.2.1.2 จำนวนเกษตรกรที่ได้รับการถ่ายทอดองค์ความรู้เพื่อเข้าสู่ระบบ GAP</t>
  </si>
  <si>
    <t>CSF 4.3  การรวมกลุ่มของเกษตรกร</t>
  </si>
  <si>
    <t>KPI 4.3.1ความเข้มแข็งในการรวมกลุ่มเกษตรกร</t>
  </si>
  <si>
    <t>4.3.1.1 จำนวนกลุ่ม/สถาบันเกษตรกรเกษตรที่เข้มแข็ง</t>
  </si>
  <si>
    <t>4.3.1.2 จำนวนเงินทุนหมุนเวียนที่ให้แก่สถาบันเกษตรกรและกลุ่มเกษตรกร</t>
  </si>
  <si>
    <t>ล้านบาท</t>
  </si>
  <si>
    <t>VC 5การแปรรูปเพิ่มและสร้างมูลค่าเพิ่ม</t>
  </si>
  <si>
    <t>CSF 5.1 เทคโนโลยีหลังการเก็บเกี่ยว</t>
  </si>
  <si>
    <t>KPI 5.1.1 ข้อมูลโรงสีข้าวและกำลังการผลิต</t>
  </si>
  <si>
    <t>5.1.1.1 จำนวนโรงสีข้าวและกำลังการผลิต</t>
  </si>
  <si>
    <t>แห่ง
แรงม้า</t>
  </si>
  <si>
    <t>CSF 5.2 กระบวนการแปรรูปวัตถุดิบ</t>
  </si>
  <si>
    <t>KPI 5.2.1 ปริมาณและมูลค่าเพิ่มจากการแปรรูป</t>
  </si>
  <si>
    <t>5.2.1.1 ชนิดของผลิตภัณฑ์
 - จากข้าวหอมมะลิ
 - จากข้าวหอมมะลิอินทรีย์</t>
  </si>
  <si>
    <t>ชนิด</t>
  </si>
  <si>
    <t>5.2.1.2จำนวนโรงงานแปรรูปอาหารจากข้าว</t>
  </si>
  <si>
    <t>โรง</t>
  </si>
  <si>
    <t>CSF 5.3 กระบวนการแปรรูปสินค้าให้มีมูลค่</t>
  </si>
  <si>
    <t>KPI 5.3.1 การสร้างมูลค่าเพิ่มจากข้าวและผลิตภัณฑ์ข้าว</t>
  </si>
  <si>
    <t>5.3.1.1 จำนวนกลุ่ม OTOP และผู้ประกอบการที่ แปรรูปข้าว/ผลิตภัณฑ์ที่เกี่ยวข้อง</t>
  </si>
  <si>
    <t>CSF 5.4 การเชื่อมโยงภาคการเกษตรกับการท่องเที่ยว</t>
  </si>
  <si>
    <t>KPI 5.4.1 มูลค่าการท่องเที่ยวแบบ เชิงเกษตร</t>
  </si>
  <si>
    <t>5.4.1.1 จำนวนนักท่องเที่ยวเชิงเกษตร</t>
  </si>
  <si>
    <t>VC 6การขนส่งและบริหารจัดการสินค้า</t>
  </si>
  <si>
    <t>CSF 6.1 พัฒนาระบบการบริหารขนส่งสินค้าเกษตรแยกกับเกษตรอินทรีย์</t>
  </si>
  <si>
    <t>KPI 6.1.1 จำนวนผู้ประกอบการภาคการขนส่งที่มีการแยกการจัดส่งข้าวเกษตรอินทรีย์จากจัดส่งข้าวทั่วไปเพิ่มขึ้น</t>
  </si>
  <si>
    <t>6.1.1.1 จำนวนผู้ประกอบการภาคการขนส่งที่มีการจัดส่งข้าวอินทรีย์แยกจากการจัดส่งข้าวทั่วไป</t>
  </si>
  <si>
    <t>CSF 6.2 การปรับปรุง/พัฒนาประสิทธิภาพของโรงสีเพื่อรองรับเกษตรอินทรีย์</t>
  </si>
  <si>
    <t>KPI 6.1.2 จำนวนที่เพิ่มขึ้น โรงสีข้าวที่มีระบบการจัดการการสีข้าวเกษตรอินทรีย์แยกจากสีข้าวทั่วไป</t>
  </si>
  <si>
    <t>6.1.2.1จำนวนโรงสีข้าวที่มีระบบการจัดการการสีข้าวเกษตรอินทรีย์แยกจากสีข้าวทั่วไป</t>
  </si>
  <si>
    <t>VC 7การพัฒนาระบบการตลาด</t>
  </si>
  <si>
    <t>CSF 7.1 การจัดการข้อมูลการตลาด (Market Intelligence)</t>
  </si>
  <si>
    <t>KPI 7.1.1 ข้อมูลราคา</t>
  </si>
  <si>
    <t xml:space="preserve">7.1.1.1 ราคาขายข้าวเปลือก
 - ข้าวหอมมะลิ
 - ข้าวหอมมะลิอินทรีย์
 </t>
  </si>
  <si>
    <t>บาท/ตัน</t>
  </si>
  <si>
    <t>7.1.1.2 ราคาเมล็ดพันธุ์ข้าวหอมมะลิ</t>
  </si>
  <si>
    <t>CSF 7.2 การสร้างตราสินค้าข้าวจังหวัด  (Branding)</t>
  </si>
  <si>
    <t>KPI 7.2.1 ความสามารถในการสร้างตราสินค้า(Branding)ให้กับสินค้าของจังหวัด</t>
  </si>
  <si>
    <t>7.2.1.1 งบประมาณในการพัฒนาตราสินค้าข้าวจังหวัด
 - จากข้าวหอมมะลิ
 - จากข้าวหอมมะลิอินทรีย์</t>
  </si>
  <si>
    <t>บาท</t>
  </si>
  <si>
    <t>7.2.1.2 จำนวน Brand ของสินค้าเกษตร (ข้าว)
 - จากข้าวหอมมะลิ
 - จากข้าวหอมมะลิอินทรีย์</t>
  </si>
  <si>
    <t>Brand</t>
  </si>
  <si>
    <t>CSF 7.3  การประชาสัมพันธ์และการส่งเสริมการขาย</t>
  </si>
  <si>
    <t>KPI 7.3.1 มูลค่าเพิ่มจากการจำหน่าย</t>
  </si>
  <si>
    <t>7.3.1.1 โครงการที่เกี่ยวกับการประชาสัมพันธ์สินค้าการเกษตร</t>
  </si>
  <si>
    <t>CSF 7.4 การสร้างภาพลักษณ์ (image) ให้กับข้าวหอมมะลิอินทรีย์ของสุรินทร์</t>
  </si>
  <si>
    <t>KPI 7.4.1 การขยายตัวของมูลค่าการจำหน่ายข้าวหอมมะลิอินทรีย์ของสุรินทร์</t>
  </si>
  <si>
    <t>7.4.1.1 ปริมาณมูลค่าของการจำหน่าย รวมถึงการส่งออกข้าวหอมมะลิอินทรีย์ของสุรินทร์</t>
  </si>
  <si>
    <t>7.4.1.2จำนวนโครงการ/กิจกรรมเพื่อส่งเสริม Branding ข้าวหอมมะลิอินทรีย์ของสุรินทร์</t>
  </si>
  <si>
    <t>8.1.1.1 จำนวนสัตว์ ในจังหวัดสุรินทร์</t>
  </si>
  <si>
    <t>จำนวนสัตว์ ในจังหวัดสุรินทร์ - ช้าง</t>
  </si>
  <si>
    <t>เชือก</t>
  </si>
  <si>
    <t>จำนวนสัตว์ ในจังหวัดสุรินทร์ - โค</t>
  </si>
  <si>
    <t>ตัว</t>
  </si>
  <si>
    <t>จำนวนสัตว์ ในจังหวัดสุรินทร์ - กระบือ</t>
  </si>
  <si>
    <t>จำนวนสัตว์ ในจังหวัดสุรินทร์ - สุกร</t>
  </si>
  <si>
    <t>จำนวนสัตว์ ในจังหวัดสุรินทร์ - เป็ด</t>
  </si>
  <si>
    <t>จำนวนสัตว์ ในจังหวัดสุรินทร์ - ไก่</t>
  </si>
  <si>
    <t>8.1.1.2 จำนวนเกษตรกรที่ทำประมงเพาะเลี้ยง</t>
  </si>
  <si>
    <t>ครัวเรือน</t>
  </si>
  <si>
    <t>8.1.1.3 ผลผลิตการเลี้ยงสัตว์น้ำจืด</t>
  </si>
  <si>
    <t>กิโลกรัม</t>
  </si>
  <si>
    <t>ผลิตภัณฑ์ที่มีศักยภาพ (Product Champion: PC)/ ประเด็นปัญหาสำคัญ (Critical Issue:CI) : ด้านการเกษตร (ยางพารา)</t>
  </si>
  <si>
    <t xml:space="preserve">VC1 การวิจัยและพัฒนา (R&amp;D) </t>
  </si>
  <si>
    <t>CSF1.1 การวิจัยและพัฒนาพันธุ์อ้อยที่ดีและเหมาะสมกับพื้นที่</t>
  </si>
  <si>
    <t>KPI 1.1.1พันธุ์ยางพาราที่เกษตรกรนิยมปลูก</t>
  </si>
  <si>
    <t>1.1.1.1.พันธุ์ยางพาราที่เกษตรกรนิยมปลูก</t>
  </si>
  <si>
    <t>พันธุ์</t>
  </si>
  <si>
    <t>VC2 ปัจจัยพื้นฐานและการพัฒนาเกษตรกร</t>
  </si>
  <si>
    <t>CSF2.1การบริหารจัดการ การใช้ที่ดิน (Zoning)</t>
  </si>
  <si>
    <t>KPI 2.1.1.เนื้อที่เกษตรกรรมโดยรวมของจังหวัด</t>
  </si>
  <si>
    <t>2.1.1.1เนื้อที่เกษตรกรรมโดยรวมของจังหวัด</t>
  </si>
  <si>
    <t>KPI 2.1.2.สัดส่วนของจำนวนพื้นที่ที่เหมาะกับการเพาะปลูกพืชแต่ละชนิด (ข้าว อ้อย มันสำปะหลัง ยางพารา)</t>
  </si>
  <si>
    <t xml:space="preserve">2.1.2.1จำนวนพื้นที่ที่เหมาะกับการเพาะปลูกยางพารา </t>
  </si>
  <si>
    <t>ตำบล</t>
  </si>
  <si>
    <t>2.1.2.2จำนวนเนื้อที่ปลูก ยางพารา</t>
  </si>
  <si>
    <t>KPI 2.1.3.จำนวนเกษตรกรที่ขึ้นทะเบียน จำแนกตามการจัดพื้นที่เกษตรของจังหวัด (Zoning)</t>
  </si>
  <si>
    <t>2.1.3.1.จำนวนเกษตรกรที่ขึ้นทะเบียน จำแนกตามการจัดพื้นที่เกษตรของจังหวัด (Zoning)</t>
  </si>
  <si>
    <t>2.1.3.2.จำนวนเกษตรกรทั้งสิ้นในจังหวัด</t>
  </si>
  <si>
    <t xml:space="preserve">CSF2.2 การจัดหาและกระจายพันธุ์ยางพาราที่ดีให้เกษตรกร
</t>
  </si>
  <si>
    <t>KPI 2.2.1.ร้อยละที่เพิ่มขึ้นของเกษตรกรที่ได้รับการสนับสนุนเมล็ดพันธุ์ที่ดี</t>
  </si>
  <si>
    <t>2.2.1.1.จำนวนเกษตรกรที่ได้รับการสนับสนุนพันธุ์ยางพาราที่ดี</t>
  </si>
  <si>
    <t>2.2.1.2.จำนวนเกษตรกรที่ปลูกยางพาราทั้งสิ้นในจังหวัด</t>
  </si>
  <si>
    <t>KPI 2.2.2.ร้อยละที่เพิ่มขึ้นของจำนวนพื้นที่ปลูกยางพาราที่ได้รับการสนับสนุนเมล็ดพันธ์ที่ดี</t>
  </si>
  <si>
    <t xml:space="preserve">2.2.2.1.จำนวนพื้นที่ปลูกยางพาราที่ได้รับการสนับสนุนพันธ์ที่ดี </t>
  </si>
  <si>
    <t>2.2.2.2.จำนวนเนื้อที่ปลูกยางพาราทั้งสิ้นในจังหวัด</t>
  </si>
  <si>
    <t>CSF2.3 การเตรียมพื้นที่เพาะปลูก และปรับปรุงคุณภาพดิน</t>
  </si>
  <si>
    <t>KPI 2.3.1.ร้อยละที่เพิ่มขึ้นของจำนวนพื้นที่ที่มีความเหมาะสมในการเพาะปลูกยางพารา</t>
  </si>
  <si>
    <t>2.3.1.1จำนวนเนื้อที่ทั้งสิ้นในจังหวัด</t>
  </si>
  <si>
    <t>KPI 2.3.2.ร้อยละที่เพิ่มขึ้นของพื้นที่ที่ได้รับการปรับปรุงคุณภาพดิน</t>
  </si>
  <si>
    <t>2.3.2.1พื้นที่ที่ได้รับการปรับปรุงคุณภาพดิน</t>
  </si>
  <si>
    <t>KPI 2.3.3.จำนวนพื้นที่ ที่คุณภาพดินและลักษณะพื้นที่ มีความเหมาะสมในการเพาะปลูกพืชผลการเกษตร</t>
  </si>
  <si>
    <t>2.3.3.1จำนวนพื้นที่ ที่คุณภาพดินและลักษณะพื้นที่ มีความเหมาะสมในการเพาะปลูกพืชผลการเกษตร</t>
  </si>
  <si>
    <t>KPI 2.3.4.สัดส่วนพื้นที่ที่ได้รับการพัฒนาคุณภาพดิน</t>
  </si>
  <si>
    <t>2.3.4.1จำนวนพื้นที่ที่ได้รับการพัฒนาคุณภาพดิน</t>
  </si>
  <si>
    <t>KPI 2.3.5.ร้อยละที่ลดลงของพื้นที่ดินเค็ม</t>
  </si>
  <si>
    <t>2.3.5.1.จำนวนเนื้อที่ดินเค็ม (ตารางกิโลเมตร/ไร่)</t>
  </si>
  <si>
    <t>KPI 2.3.6.สัดส่วนพื้นที่ที่ได้รับการพัฒนาลดปัญหาดินเค็มต่อพื้นที่เกษตรกรรมทั้งหมดของจังหวัด</t>
  </si>
  <si>
    <t>2.3.6.1พื้นที่ที่ได้รับการพัฒนาลดปัญหาดินเค็ม</t>
  </si>
  <si>
    <t>CSF2.4 การรวมกลุ่มเกษตรกรและสร้างเครือข่าย</t>
  </si>
  <si>
    <t>KPI 2.4.1.ร้อยละที่เพิ่มขึ้นของกลุ่มเกษตรกร และจำนวนสมาชิกที่ปลูกยางพารา จำแนกตามประเภทการจัดตั้ง และเขตการปกครอง</t>
  </si>
  <si>
    <t>2.4.1.1.จำนวนกลุ่มเกษตรกร และจำนวนสมาชิก จำแนกตามประเภทการจัดตั้ง และเขตการปกครอง</t>
  </si>
  <si>
    <t>2.4.1.2 จำนวนสมาชิก จำแนกตามประเภทการจัดตั้ง และเขตการปกครอง</t>
  </si>
  <si>
    <t>CSF2.5 การสร้างองค์ความรู้และขีดความสามารถให้เกษตรกร</t>
  </si>
  <si>
    <t>KPI 2.5.1ร้อยละที่เพิ่มขึ้นของเกษตรกรที่ปลูกยางพาราที่ได้รับองค์ความรู้และเพิ่มขีดความสามารถด้านเกษตรกรรม</t>
  </si>
  <si>
    <t>2.5.1.1จำนวนเกษตรกรที่ได้รับองค์ความรู้และเพิ่มขีดความสามารถด้านเกษตรกรรม</t>
  </si>
  <si>
    <t xml:space="preserve">KPI 2.5.2จำนวนโครงการด้านองค์ความรู้และเพิ่มขีดความสามารถด้านเกษตรกรรม </t>
  </si>
  <si>
    <t>2.5.2.1จำนวนโครงการด้านองค์ความรู้และเพิ่มขีดความสามารถด้านเกษตรกรรม</t>
  </si>
  <si>
    <t>CSF2.6 มีเครือข่ายสถาบันการเงิน/กองทุนเพื่อช่วยเหลือด้านการเงินให้เกษตรกร</t>
  </si>
  <si>
    <t>KPI 2.6.1.ร้อยละที่เพิ่มขึ้นของจำนวนเกษตรกรที่ได้รับสินเชื่อ/เงินทุนเพื่อช่วยเหลือด้านการเงินให้เกษตรกรที่ปลูกยางพารา</t>
  </si>
  <si>
    <t>2.6.1.1โครงการสินเชื่อ/กองทุนเพื่อช่วยเหลือด้านการเงินให้เกษตรกร</t>
  </si>
  <si>
    <t>VC3 การเพิ่มผลผลิต พัฒนาคุณภาพ และลดต้นทุน</t>
  </si>
  <si>
    <t>CSF3.1 เกษตรกรมีแผนการผลิตและแผนการเก็บเกี่ยวที่เหมาะสม (Crop Planning)</t>
  </si>
  <si>
    <t xml:space="preserve">KPI 3.1.1.จำนวนเกษตรกรที่ได้รับการส่งเสริมให้สามารถจัดทำแผนการผลิต และแผนการเก็บเกี่ยวที่เหมาะสม (Crop Planning) </t>
  </si>
  <si>
    <t xml:space="preserve">3.1.1.1จำนวนเกษตรกรที่ได้รับการส่งเสริมให้สามารถจัดทำแผนการผลิต และแผนการเก็บเกี่ยวที่เหมาะสม (Crop Planning) </t>
  </si>
  <si>
    <t>CSF3.2 การเพิ่มผลิตภาพการปลูกอ้อย</t>
  </si>
  <si>
    <t>KPI 3.2.1.ร้อยละที่เพิ่มขึ้นของผลิตภาพการปลูกยางพารา</t>
  </si>
  <si>
    <t>3.2.1.1จำนวนผลผลิตของยางพารา</t>
  </si>
  <si>
    <t xml:space="preserve">3.2.1.2จำนวนผลผลิตต่อไร่ของยางพารา </t>
  </si>
  <si>
    <t>กิโลกรัม/ไร่</t>
  </si>
  <si>
    <t>VC4 การแปรรูปและสร้างมูลค่าเพิ่ม</t>
  </si>
  <si>
    <t>CSF4.1 การส่งเสริมมาตรฐานการผลิตเกษตรอุตสาหกรรม (GMP)</t>
  </si>
  <si>
    <t>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</t>
  </si>
  <si>
    <t>4.1.1.1จำนวนโรงสีชุมชน โรงสีสหกรณ์ โรงงานยางพาราโรงงานอ้อย โรงงานมันสำปะหลัง และโรงงานอุตสาหกรรม ที่ได้รับการส่งเสริมและพัฒนาให้มีความพร้อมเข้าสู่มาตรฐาน GMP</t>
  </si>
  <si>
    <t>4.1.1.2 จำนวนโรงงานยางพารา ที่ได้รับการส่งเสริมและพัฒนาให้มีความพร้อมเข้าสู่มาตรฐาน GMP</t>
  </si>
  <si>
    <t>KPI 4.1.2.ร้อยละที่เพิ่มขึ้นของจำนวนเกษตรกรที่ได้มาตรฐาน GMP/HACCP</t>
  </si>
  <si>
    <t>4.1.2.1.จำนวนเกษตรกรที่ได้ที่ได้มาตรฐาน GMP/HACCP</t>
  </si>
  <si>
    <t>CSF4.2 สนับสนุนให้นำระบบเกษตรวัสดุเหลือใช้ (Zero Waste) มาปฏิบัติ</t>
  </si>
  <si>
    <t>KPI 4.2.1.ร้อยละที่เพิ่มขึ้นของโรงสีชุมชน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ที่ได้รับการส่งเสริมและพัฒนาให้นำระบบเกษตรวัสดุเหลือใช้ (Zero Waste) มาปฏิบัติ</t>
  </si>
  <si>
    <t>4.2.1.1.จำนวนโรงงานยางพารา  ที่ได้รับการส่งเสริมและพัฒนาให้นำระบบเกษตรวัสดุเหลือใช้ (Zero Waste) มาปฏิบัติ</t>
  </si>
  <si>
    <t>KPI 4.2.2.ร้อยละที่เพิ่มขึ้นของเกษตรกรที่นำระบบเกษตรวัสดุเหลือใช้ (Zero Waste) ไปปฏิบัติ</t>
  </si>
  <si>
    <t>4.2.2.1.จำนวนเกษตรกรที่นำระบบเกษตรวัสดุเหลือใช้ (Zero Waste) ไปปฏิบัติ</t>
  </si>
  <si>
    <t>VC5 การขนส่งและบริหารจัดการสินค้า (Logistics)</t>
  </si>
  <si>
    <t>CSF5.1 มีระบบการขนส่งและกระจายสินค้าที่ปลอดภัยและมีมาตรฐาน</t>
  </si>
  <si>
    <t xml:space="preserve">KPI 5.1.1จำนวนสถานีขนส่งและกระจายสินค้าที่ปลอดภัยและมีมาตรฐาน </t>
  </si>
  <si>
    <t xml:space="preserve">5.1.1.1.จำนวนสถานีขนส่งและกระจายสินค้าที่ปลอดภัยและมีมาตรฐาน </t>
  </si>
  <si>
    <t>VC6 การพัฒนาระบบการตลาด</t>
  </si>
  <si>
    <t>CSF6.1 พัฒนาตลาดกลางและศูนย์จำหน่ายสินค้า</t>
  </si>
  <si>
    <t>KPI 6.1.1.จำนวนผู้ซื้อ/ผู้ขายในตลาดกลางของสินค้าเกษตร (ยางพารา)</t>
  </si>
  <si>
    <t>6.1.1.1จำนวนผู้ซื้อ/ผู้ขายในตลาดกลางของสินค้าเกษตร (ยางพารา)</t>
  </si>
  <si>
    <t>KPI 6.1.2.ราคาอ้อยต่อหน่วย จำแนกตามประเภทยางพารา และหลักเกณฑ์ซื้อขายข้าวแต่ละชนิด</t>
  </si>
  <si>
    <t xml:space="preserve">6.1.2.1ราคายางพาราต่อหน่วย </t>
  </si>
  <si>
    <t>บาท/กิโลกรัม</t>
  </si>
  <si>
    <t>KPI 6.1.3จำนวนตลาดกลางและศูนย์จำหน่ายสินค้าในพื้นที่</t>
  </si>
  <si>
    <t>6.1.3.1จำนวนตลาดกลางและศูนย์จำหน่ายสินค้าในพื้นที่</t>
  </si>
  <si>
    <t>CSF6.3 สร้างเครือข่ายความร่วมมือในการส่งเสริมการตลาด</t>
  </si>
  <si>
    <t>KPI 6.3.1.เครือข่ายความร่วมมือในการส่งเสริมการตลาด ทั้งในประเทศและต่างประเทศ</t>
  </si>
  <si>
    <t>6.3.1.1.จำนวนเครือข่ายตลาดสินค้าต่างประเทศ</t>
  </si>
  <si>
    <t>เครือข่าย</t>
  </si>
  <si>
    <t>ผลิตภัณฑ์ที่มีศักยภาพ (Product Champion: PC)/ ประเด็นปัญหาสำคัญ (Critical Issue:CI) : ด้านการเกษตร (มันสำปะหลัง)</t>
  </si>
  <si>
    <t>CSF1.1 การวิจัยและพัฒนาพันธุ์มันสำปะหลังที่ดีและเหมาะสมกับพื้นที่</t>
  </si>
  <si>
    <t>KPI 1.1.1พันธุ์มันสำปะหลังที่เกษตรกรนิยมปลูก</t>
  </si>
  <si>
    <t>1.1.1.1พันธุ์มันสำปะหลังที่เกษตรกรนิยมปลูก</t>
  </si>
  <si>
    <t>KPI 2.1.2สัดส่วนของจำนวนพื้นที่ที่เหมาะกับการเพาะปลูกพืชแต่ละชนิด (ข้าว อ้อย มันสำปะหลัง)</t>
  </si>
  <si>
    <t>2.1.2.1.จำนวนพื้นที่ที่เหมาะกับการเพาะปลูกมันสำปะหลัง</t>
  </si>
  <si>
    <t>2.1.2.2จำนวนเนื้อที่ปลูกมันสำปะหลัง</t>
  </si>
  <si>
    <t>KPI 2.1.3จำนวนเกษตรกรที่ขึ้นทะเบียน จำแนกตามการจัดพื้นที่เกษตรของจังหวัด (Zoning)</t>
  </si>
  <si>
    <t>2.1.3.1จำนวนเกษตรกรที่ขึ้นทะเบียน จำแนกตามการจัดพื้นที่เกษตรของจังหวัด (Zoning)</t>
  </si>
  <si>
    <t xml:space="preserve">CSF2.2การจัดหาและกระจายพันธุ์มันสำปะหลังที่ดีให้เกษตรกร
</t>
  </si>
  <si>
    <t>KPI 2.2.1.ร้อยละที่เพิ่มขึ้นของเกษตรกรที่ได้รับการสนับสนุนเมล็ดพันธุ์มันสำปะหลังที่ดี</t>
  </si>
  <si>
    <t>2.2.1.1จำนวนเกษตรกรที่ได้รับการสนับสนุนพันธุ์มันสำปะหลังที่ดี</t>
  </si>
  <si>
    <t>2.2.1.2จำนวนเกษตรกรที่ปลูกมันสำปะหลังทั้งสิ้นในจังหวัด</t>
  </si>
  <si>
    <t>KPI 2.2.2.ร้อยละที่เพิ่มขึ้นของจำนวนพื้นที่ปลูกมันสำปะหลังที่ได้รับการสนับสนุนเมล็ดพันธ์ที่ดี</t>
  </si>
  <si>
    <t>2.2.2.1จำนวนพื้นที่ปลูกมันสำปะหลังที่ได้รับการสนับสนุนพันธุ์ที่ดี</t>
  </si>
  <si>
    <t>2.2.2.2 จำนวนเนื้อที่ปลูกมันสำปะหลังทั้งสิ้นในจังหวัด</t>
  </si>
  <si>
    <t>KPI 2.3.1จำนวนร้านค้า/สถานประกอบการที่จำหน่ายพันธุ์มันสำปะหลัง</t>
  </si>
  <si>
    <t>2.3.1.1 จำนวนเนื้อที่ทั้งสิ้นในจังหวัด</t>
  </si>
  <si>
    <t>2.3.1.2 จำนวนร้านค้า/สถานประกอบการที่จำหน่ายพันธุ์มันสำปะหลัง</t>
  </si>
  <si>
    <t>KPI 2.3.2 ร้อยละที่เพิ่มขึ้นของพื้นที่ที่ได้รับการปรับปรุงคุณภาพดิน</t>
  </si>
  <si>
    <t>2.3.2.1 พื้นที่ที่ได้รับการปรับปรุงคุณภาพดิน</t>
  </si>
  <si>
    <t>2.3..3.1 จำนวนพื้นที่ ที่คุณภาพดินและลักษณะพื้นที่ มีความเหมาะสมในการเพาะปลูกพืชผลการเกษตร</t>
  </si>
  <si>
    <t>2.3.4.1.จำนวนพื้นที่ที่ได้รับการพัฒนาคุณภาพดิน</t>
  </si>
  <si>
    <t>2.4.5.1.จำนวนเนื้อที่ดินเค็ม (ตารางกิโลเมตร/ไร่)</t>
  </si>
  <si>
    <t>2.3.6.1 พื้นที่ที่ได้รับการพัฒนาลดปัญหาดินเค็ม</t>
  </si>
  <si>
    <t>KPI 2.4.1ร้อยละที่เพิ่มขึ้นของกลุ่มเกษตรกร และจำนวนสมาชิก จำแนกตามประเภทการจัดตั้ง และเขตการปกครอง</t>
  </si>
  <si>
    <t>กลุ่ม/ราย</t>
  </si>
  <si>
    <t>2.4.1.1.จำนวนกลุ่มเกษตรกร</t>
  </si>
  <si>
    <t>2.4.1.1.จำนวนสมาชิก</t>
  </si>
  <si>
    <t>KPI 2.5.1 ร้อยละที่เพิ่มขึ้นของเกษตรกรที่ได้รับองค์ความรู้และเพิ่มขีดความสามารถด้านเกษตรกรรม</t>
  </si>
  <si>
    <t>2.5.1.1 จำนวนเกษตรกรที่ได้รับองค์ความรู้และเพิ่มขีดความสามารถด้านเกษตรกรรม</t>
  </si>
  <si>
    <t>KPI 2.5.2 จำนวนโครงการด้านองค์ความรู้และเพิ่มขีดความสามารถด้านเกษตรกรรม</t>
  </si>
  <si>
    <t>2.5.2.1 จำนวนโครงการด้านองค์ความรู้และเพิ่มขีดความสามารถด้านมันสำปะหลัง</t>
  </si>
  <si>
    <t>KPI 2.6.1ร้อยละที่เพิ่มขึ้นของจำนวนเกษตรกรที่ได้รับสินเชื่อ/เงินทุนเพื่อช่วยเหลือด้านการเงินให้เกษตรกร</t>
  </si>
  <si>
    <t>2.6.1.1 โครงการสินเชื่อ/กองทุนเพื่อช่วยเหลือด้านการเงินให้เกษตรกรที่ปลูกมันสำปะหลัง</t>
  </si>
  <si>
    <t>2.6.1.2จำนวนวงเงินสินเชื่อ/กองทุนเพื่อช่วยเหลือด้านการเงินให้เกษตรกรที่ปลูกมันสำปะหลัง</t>
  </si>
  <si>
    <t>CSF3.1 ส่งเสริมระบบการผลิตที่ดีและเหมาะสม (GAP)</t>
  </si>
  <si>
    <t>KPI 3.1.1.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</t>
  </si>
  <si>
    <t>3.1.1.1.จำนวนเกษตรกรที่ได้รับการส่งเสริมกระบวนการผลิตตามวิธีการเกษตรดีที่เหมาะสม (GAP)</t>
  </si>
  <si>
    <t>CSF3.2 การใส่ปุ๋ย การใช้สารเคมี และการกำจัดศัตรูพืช</t>
  </si>
  <si>
    <t>KPI 3.2.1ร้อยละที่ลดลงของปริมาณการใช้ปุ๋ย การใช้สารเคมี และการกำจัดศัตรูพืช</t>
  </si>
  <si>
    <t>3.2.1.1.จำนวนปริมาณของการใช้ปุ๋ย การใช้สารเคมี และการกำจัดศัตรูพืช</t>
  </si>
  <si>
    <t>กก./ไร่</t>
  </si>
  <si>
    <t>3.2.1.2 เนื้อที่การใช้ปุ๋ยเคมี</t>
  </si>
  <si>
    <t>3.2.1.3ปริมาณของการใช้ปุ๋ยเคมีเฉลี่ย</t>
  </si>
  <si>
    <t>KPI 3.2.2ร้อยละที่เพิ่มขึ้นของจำนวนเกษตรกรที่ที่ใช้สารอินทรีย์ / ลดการใช้สารเคมีทางการเกษตร</t>
  </si>
  <si>
    <t>3.2.2.1จำนวนเกษตรกรที่ที่ใช้สารอินทรีย์ / ลดการใช้สารเคมีทางการเกษตร</t>
  </si>
  <si>
    <t>3.2.2.2เนื้อที่การใส่ปุ๋ยอินทรีย์</t>
  </si>
  <si>
    <t>3.2.2.3ปริมาณการใส่ปุ๋ยอินทรีย์เฉลี่ย</t>
  </si>
  <si>
    <t>CSF3.3 เกษตรกรมีแผนการผลิตและแผนการเก็บเกี่ยวที่เหมาะสม (Crop Planning)</t>
  </si>
  <si>
    <t xml:space="preserve">KPI 3.3.1จำนวนเกษตรกรที่ได้รับการส่งเสริมให้สามารถจัดทำแผนการผลิต และแผนการเก็บเกี่ยวที่เหมาะสม (Crop Planning) </t>
  </si>
  <si>
    <t xml:space="preserve">3.3.1.1.จำนวนเกษตรกรที่ได้รับการส่งเสริมให้สามารถจัดทำแผนการผลิต และแผนการเก็บเกี่ยวที่เหมาะสม (Crop Planning) </t>
  </si>
  <si>
    <t xml:space="preserve">KPI 3.3.2.การคัดเลือกพันธุ์มันสำปะหลังที่เหมาะสมกับฤดูกาลเพาะปลูกและให้ผลผลิตต่อไร่สูง </t>
  </si>
  <si>
    <t xml:space="preserve">3.3.2.1จำนวนชนิดพันธุ์มันสำปะหลังที่เหมาะสมกับฤดูกาลเพาะปลูกและให้ผลผลิตต่อไร่สูง </t>
  </si>
  <si>
    <t>ชนิดพันธุ์</t>
  </si>
  <si>
    <t>CSF3.4 การเพิ่มผลิตภาพการปลูกอ้อย</t>
  </si>
  <si>
    <t>KPI 3.4.1.ร้อยละที่เพิ่มขึ้นของผลิตภาพการปลูกมันสำปะหลัง</t>
  </si>
  <si>
    <t xml:space="preserve">3.4.1.1.จำนวนผลผลิตของพืชผลการเกษตร (มันสำปะหลัง) </t>
  </si>
  <si>
    <t>ตัน</t>
  </si>
  <si>
    <t xml:space="preserve">3.4.1.2.จำนวนผลผลิตต่อไร่ของพืชผลการเกษตร (มันสำปะหลัง) </t>
  </si>
  <si>
    <t>3.4.1.3 เนื้อที่เก็บเกี่ยวมันสำปะหลัง</t>
  </si>
  <si>
    <t>4.1.1.1.จำนวนโรงแป้งมัน ที่ได้รับการส่งเสริมและพัฒนาให้มีความพร้อมเข้าสู่มาตรฐาน GMP</t>
  </si>
  <si>
    <t>4.1.1.2.จำนวนโรงงานมันสำปะหลัง  ทั้งสิ้นในจังหวัด</t>
  </si>
  <si>
    <t>KPI 4.2.1ร้อยละที่เพิ่มขึ้นของโรงสีชุมชน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ที่ได้รับการส่งเสริมและพัฒนาให้นำระบบเกษตรวัสดุเหลือใช้ (Zero Waste) มาปฏิบัติ</t>
  </si>
  <si>
    <t>4.2.1.1จำนวนโรงงานมันสำปะหลัง ที่ได้รับการส่งเสริมและพัฒนาให้นำระบบเกษตรวัสดุเหลือใช้ (Zero Waste) มาปฏิบัติ</t>
  </si>
  <si>
    <t>4.2.1.2.จำนวนของโรงสีชุมชน โรงสีสหกรณ์ โรงงานมันสำปะหลังและโรงงานอุตสาหกรรม ทั้งสิ้นในจังหวัด</t>
  </si>
  <si>
    <t>VC5 การพัฒนาระบบการตลาด</t>
  </si>
  <si>
    <t>5.1.1จำนวนผู้ซื้อ/ผู้ขายในตลาดกลางของสินค้าเกษตร (มันสำปะหลัง)</t>
  </si>
  <si>
    <t>KPI 5.1.2.ราคามันสำปะหลังต่อหน่วย จำแนกตามประเภทมันสำปะหลัง และหลักเกณฑ์ซื้อขายมันสำปะหลังแต่ละชนิด</t>
  </si>
  <si>
    <t>5.1.2.1.ราคามันสำปะหลังต่อหน่วย จำแนกตามประเภทมันสำปะหลัง และหลักเกณฑ์ซื้อมันสำปะหลังแต่ละชนิด</t>
  </si>
  <si>
    <t>บาท/กิโล</t>
  </si>
  <si>
    <t>KPI 5.1.3จำนวนตลาดกลางและศูนย์จำหน่ายสินค้าในพื้นที่</t>
  </si>
  <si>
    <t>5.1.3.1.จำนวนตลาดกลางและศูนย์จำหน่ายสินค้าในพื้นที่</t>
  </si>
  <si>
    <t>ผลิตภัณฑ์ที่มีศักยภาพ (Product Champion: PC)/ ประเด็นปัญหาสำคัญ (Critical Issue:CI) : ด้านการเกษตร (อ้อยโรงงาน)</t>
  </si>
  <si>
    <t>KPI 1.1.1ชนิดพันธุ์อ้อยคุณภาพดีและทนต่อโรคเหมาะกับพื้นที่</t>
  </si>
  <si>
    <t>1.1.1.1.ชนิดพันธุ์อ้อยคุณภาพดีและทนต่อโรคเหมาะกับพื้นที่</t>
  </si>
  <si>
    <t>KPI 1.1.2.พันธุ์อ้อยที่เกษตรกรนิยมปลูก</t>
  </si>
  <si>
    <t>1.1.2.1.พันธุ์อ้อยที่เกษตรกรนิยมปลูก</t>
  </si>
  <si>
    <t>CSF1.2 การวิเคราะห์ความต้องการของตลาดและแนวโน้มสถานการณ์อ้อย ทั้งในและต่างประเทศ</t>
  </si>
  <si>
    <t>KPI 1.2.1.รายงานการศึกษาความต้องการของตลาดและแนวโน้มสถานการณ์อ้อย ทั้งในและต่างประเทศ</t>
  </si>
  <si>
    <t>1.2.1.1.รายงานการศึกษาความต้องการของตลาดและแนวโน้มสถานการณ์อ้อย ทั้งในและต่างประเทศ</t>
  </si>
  <si>
    <t>เรื่อง</t>
  </si>
  <si>
    <t>CSF2.1 การบริหารจัดการน้ำเพื่อการเพาะปลูก</t>
  </si>
  <si>
    <t>KPI 2.1.1.ร้อยละที่เพิ่มขึ้นของจำนวนพื้นที่ที่ได้รับการพัฒนาระบบกักเก็บน้ำและ ระบบชลประทาน</t>
  </si>
  <si>
    <t>2.1.1.1.พื้นที่เกษตรกรรมภายในเขตชลประทาน</t>
  </si>
  <si>
    <t xml:space="preserve">2.1.1.2พื้นที่ที่ได้รับการพัฒนาระบบบริหารจัดการน้ำ (ตารางกิโลเมตร) </t>
  </si>
  <si>
    <t>ตร.กม./ไร่</t>
  </si>
  <si>
    <t>KPI 2.1.2.สัดส่วนพื้นที่ที่ได้รับการพัฒนาระบบบริหารจัดการน้ำต่อพื้นที่เกษตรกรรมทั้งหมดของจังหวัด</t>
  </si>
  <si>
    <t>2.1.2.1.จำนวนพื้นที่ที่ได้รับการพัฒนาระบบกักเก็บน้ำ</t>
  </si>
  <si>
    <t>2.1.2.2.จำนวนพื้นที่ที่ได้รับการพัฒนาระบบระบบชลประทาน</t>
  </si>
  <si>
    <t>CSF2.2 การบริหารจัดการ การใช้ที่ดิน (Zoning)</t>
  </si>
  <si>
    <t>KPI 2.2.1.เนื้อที่เกษตรกรรมโดยรวมของจังหวัด</t>
  </si>
  <si>
    <t>2.2.1.1.เนื้อที่เกษตรกรรมโดยรวมของจังหวัด</t>
  </si>
  <si>
    <t>KPI 2.2.2.สัดส่วนของจำนวนพื้นที่ที่เหมาะกับการเพาะปลูกพืชแต่ละชนิด (ข้าว อ้อย มันสำปะหลัง)</t>
  </si>
  <si>
    <t>2.2.2.1.จำนวนพื้นที่ที่เหมาะกับการเพาะปลูกพืชแต่ละชนิด (ข้าว อ้อย มันสำปะหลัง)โชนนิ่ง</t>
  </si>
  <si>
    <t xml:space="preserve">2.2.2.2.จำนวนเนื้อที่ปลูก อ้อย </t>
  </si>
  <si>
    <t>KPI 2.2.3.จำนวนเกษตรกรที่ขึ้นทะเบียน จำแนกตามการจัดพื้นที่เกษตรของจังหวัด (Zoning)</t>
  </si>
  <si>
    <t>2.2.3.1.จำนวนเกษตรกรที่ขึ้นทะเบียน จำแนกตามการจัดพื้นที่เกษตรของจังหวัด (Zoning)</t>
  </si>
  <si>
    <t>2.2.3.2.จำนวนเกษตรกรทั้งสิ้นในจังหวัด</t>
  </si>
  <si>
    <t xml:space="preserve">CSF2.3 การจัดหาและกระจายพันธุ์อ้อยที่ดีให้เกษตรกร
</t>
  </si>
  <si>
    <t>KPI 2.3.1.ร้อยละที่เพิ่มขึ้นของเกษตรกรที่ได้รับการสนับสนุนเมล็ดพันธุ์ที่ดี</t>
  </si>
  <si>
    <t>2.3.1.1.จำนวนเกษตรกรที่ได้รับการสนับสนุนพันธุ์ที่ดี</t>
  </si>
  <si>
    <t>2.3.1.2.จำนวนเกษตรกรที่ปลูกอ้อยทั้งสิ้นในจังหวัด</t>
  </si>
  <si>
    <t>KPI 2.3.2.ร้อยละที่เพิ่มขึ้นของจำนวนพื้นที่ปลูกอ้อยที่ได้รับการสนับสนุนเมล็ดพันธ์ที่ดี</t>
  </si>
  <si>
    <t xml:space="preserve">2.3.2.1.จำนวนพื้นที่ปลูกอ้อยที่ได้รับการสนับสนุนเมล็ดพันธ์ที่ดี </t>
  </si>
  <si>
    <t>2.3.2.2.จำนวนเนื้อที่ปลูกอ้อยทั้งสิ้นในจังหวัด</t>
  </si>
  <si>
    <t>CSF2.4 การเตรียมพื้นที่เพาะปลูก และปรับปรุงคุณภาพดิน</t>
  </si>
  <si>
    <t>KPI 2.4.1.ร้อยละที่เพิ่มขึ้นของจำนวนพื้นที่ที่มีความเหมาะสมในการเพาะปลูก</t>
  </si>
  <si>
    <t>2.4.1.1.จำนวนพื้นที่ที่มีความเหมาะสมในการเพาะปลูก</t>
  </si>
  <si>
    <t>2.4.1.2.จำนวนเนื้อที่ทั้งสิ้นในจังหวัด</t>
  </si>
  <si>
    <t>KPI 2.4.2.ร้อยละที่เพิ่มขึ้นของพื้นที่ที่ได้รับการปรับปรุงคุณภาพดิน</t>
  </si>
  <si>
    <t>2.4.2.1.พื้นที่ที่ได้รับการปรับปรุงคุณภาพดิน</t>
  </si>
  <si>
    <t>KPI 2.4.3.จำนวนพื้นที่ ที่คุณภาพดินและลักษณะพื้นที่ มีความเหมาะสมในการเพาะปลูกพืชผลการเกษตร</t>
  </si>
  <si>
    <t>2.4.3.1จำนวนพื้นที่ ที่คุณภาพดินและลักษณะพื้นที่ มีความเหมาะสมในการเพาะปลูกพืชผลการเกษตร</t>
  </si>
  <si>
    <t>KPI 2.4.4.สัดส่วนพื้นที่ที่ได้รับการพัฒนาคุณภาพดิน</t>
  </si>
  <si>
    <t>2.4.4.1.จำนวนพื้นที่ที่ได้รับการพัฒนาคุณภาพดิน</t>
  </si>
  <si>
    <t>KPI 2.4.5.ร้อยละที่ลดลงของพื้นที่ดินเค็ม</t>
  </si>
  <si>
    <t>KPI 2.4.6.สัดส่วนพื้นที่ที่ได้รับการพัฒนาลดปัญหาดินเค็มต่อพื้นที่เกษตรกรรมทั้งหมดของจังหวัด</t>
  </si>
  <si>
    <t>2.4.6.1พื้นที่ที่ได้รับการพัฒนาลดปัญหาดินเค็ม</t>
  </si>
  <si>
    <t>2.4.6.2พื้นที่เกษตรกรรมทั้งหมดของจังหวัด</t>
  </si>
  <si>
    <t>CSF2.5 การรวมกลุ่มเกษตรกรและสร้างเครือข่าย</t>
  </si>
  <si>
    <t>KPI 2.5.1.ร้อยละที่เพิ่มขึ้นของกลุ่มเกษตรกร และจำนวนสมาชิก จำแนกตามประเภทการจัดตั้ง และเขตการปกครอง</t>
  </si>
  <si>
    <t>2.5.1.1.จำนวนกลุ่มเกษตรกร และจำนวนสมาชิก จำแนกตามประเภทการจัดตั้ง และเขตการปกครอง</t>
  </si>
  <si>
    <t>CSF2.6 การสร้างองค์ความรู้และขีดความสามารถให้เกษตรกร</t>
  </si>
  <si>
    <t>KPI 2.6.1.จำนวนองค์ความรู้</t>
  </si>
  <si>
    <t>2.6.1.1.จำนวนองค์ความรู้</t>
  </si>
  <si>
    <t>KPI 2.6.2.ร้อยละที่เพิ่มขึ้นของเกษตรกรที่ได้รับองค์ความรู้และเพิ่มขีดความสามารถด้านเกษตรกรรม</t>
  </si>
  <si>
    <t>2.6.2.1.จำนวนเกษตรกรที่ได้รับองค์ความรู้และเพิ่มขีดความสามารถด้านเกษตรกรรม</t>
  </si>
  <si>
    <t>KPI 2.6.3.จำนวนโครงการด้านองค์ความรู้และเพิ่มขีดความสามารถด้านเกษตรกรรม</t>
  </si>
  <si>
    <t>2.6.3.1.จำนวนโครงการด้านองค์ความรู้และเพิ่มขีดความสามารถด้านเกษตรกรรม</t>
  </si>
  <si>
    <t>3.1.1.2.จำนวนเกษตรกรทั้งสิ้นในจังหวัด</t>
  </si>
  <si>
    <t xml:space="preserve">KPI 3.1.2 การคัดเลือกพันธุ์อ้อยที่เหมาะสมกับฤดูกาลเพาะปลูกและให้ผลผลิตต่อไร่สูง </t>
  </si>
  <si>
    <t xml:space="preserve">3.1.2.1 จำนวนชนิดพันธุ์อ้อยที่เหมาะสมกับฤดูกาลเพาะปลูกและให้ผลผลิตต่อไร่สูง </t>
  </si>
  <si>
    <t>KPI 3.2.1.ร้อยละที่เพิ่มขึ้นของผลิตภาพการปลูกอ้อย</t>
  </si>
  <si>
    <t>3.2.1.1.จำนวนผลผลิตของพืชผลการเกษตร (อ้อย)</t>
  </si>
  <si>
    <t>3.2.1.2จำนวนอ้อยเก็บเกี่ยวส่งโรงงาน</t>
  </si>
  <si>
    <t>3.2.1.3จำนวนผลผลิตต่อไร่ของพืชผลการเกษตร (อ้อย) จำแนกตาม อำเภอ ตำบล</t>
  </si>
  <si>
    <t>ตัน/ไร่</t>
  </si>
  <si>
    <t>4.1.1.1.จำนวนโรงสีชุมชน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</t>
  </si>
  <si>
    <t>4.1.1.2.โรงงานอ้อย ทั้งสิ้นในจังหวัด</t>
  </si>
  <si>
    <t>4.2.1.1.จำนวนโรงงานอ้อย  ที่ได้รับการส่งเสริมและพัฒนาให้นำระบบเกษตรวัสดุเหลือใช้ (Zero Waste) มาปฏิบัติ</t>
  </si>
  <si>
    <t>CSF4.3 ส่งเสริมการแปรรูปเพื่อสร้างมูลค่าเพิ่ม</t>
  </si>
  <si>
    <t>KPI 4.3.1.จำนวนผู้ประกอบการภาคอุตสาหกรรมที่แปรรูปผลผลิตทางการเกษตรในรูปแบบต่างๆ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</t>
  </si>
  <si>
    <t>4.3.1.1จำนวนผู้ประกอบการภาคอุตสาหกรรมที่แปรรูปผลผลิตทางการเกษตรในรูปแบบต่างๆ จำแนกตามกลุ่มผลิตภัณฑ์อาหาร และประเภทผู้ประกอบการ</t>
  </si>
  <si>
    <t>KPI 4.3.2จำนวนผลิตภัณฑ์ในภาคอุตสาหกรรมแปรรูปผลผลิตทางการเกษตรในรูปแบบต่างๆ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</t>
  </si>
  <si>
    <t>4.3.2.1จำนวนผลิตภัณฑ์ในภาคอุตสาหกรรมแปรรูปผลผลิตทางการอาหารรในรูปแบบต่างๆ จำแนกตามประเภท/หมวดผลิตภัณฑ์อุตสาหกรรม</t>
  </si>
  <si>
    <t>ประเภท</t>
  </si>
  <si>
    <t>CSF5.1 เพิ่มประสิทธิภาพและลดต้นทุนการขนส่ง</t>
  </si>
  <si>
    <t>KPI 5.1.1ร้อยละที่ลดลงของต้นทุนการขนส่งสินค้าการเกษตร จำแนกตามประเภทสินค้า และจำแนกตามสินค้าเกษตรทั่วไปกับเกษตรอินทรีย์</t>
  </si>
  <si>
    <t>5.1.1.1.จำนวนต้นทุนการขนส่งสินค้าการเกษตร จำแนกตามประเภทสินค้า และจำแนกสินค้าเกษตรทั่วไปกับเกษตรอินทรีย์</t>
  </si>
  <si>
    <t>CSF6.1จำนวนผู้ซื้อ/ผู้ขายในตลาดกลางของสินค้าเกษตร (มันสำปะหลัง)</t>
  </si>
  <si>
    <t>KPI 6.1.1.ราคาอ้อยต่อหน่วย จำแนกตามประเภทอ้อย และหลักเกณฑ์ซื้อขายข้าวแต่ละชนิด</t>
  </si>
  <si>
    <t>6.1.1.1ราคาอ้อยต่อหน่วย จำแนกตามประเภทอ้อย และหลักเกณฑ์ซื้อขายอ้อยแต่ละชนิด</t>
  </si>
  <si>
    <t>KPI 6.1.2จำนวนตลาดกลางและศูนย์จำหน่ายสินค้าในพื้นที่</t>
  </si>
  <si>
    <t>6.1.2.1จำนวนตลาดกลางและศูนย์จำหน่ายสินค้าในพื้นที่</t>
  </si>
  <si>
    <t>ผลิตภัณฑ์ที่มีศักยภาพ (Product Champion: PC)/ ประเด็นปัญหาสำคัญ (Critical Issue:CI) : ผลิตภัณฑ์ OTOP (ผ้าไหม)</t>
  </si>
  <si>
    <t>VC 1การวิจัยและพัฒนา (R&amp;D)</t>
  </si>
  <si>
    <t>CSF 1.1 การวิจัยและพัฒนา (R&amp;D)เทคโนโลยีในการผลิตสินค้า</t>
  </si>
  <si>
    <t>KPI 1.1.1 อัตราการเพิ่มของจำนวนแผนงาน/โครงการ/งานวิจัยที่เกษตรกร/กลุ่มทอผ้าไหม/ผู้ประกอบการนำมาประยุกต์ใช้</t>
  </si>
  <si>
    <t>1.1.1.1 จำนวนแผนงาน/โครงการ/งานวิจัยทั้งหมดในพื้นที่ด้านไหม</t>
  </si>
  <si>
    <t>1.1.1.2 จำนวนแผนงาน/โครงการ/งานวิจัยด้านไหมที่เกษตรกรนำมาประยุกต์ใช้</t>
  </si>
  <si>
    <t>KPI 1.1.2 อัตราการเพิ่มของเกษตรกรที่เลี้ยงพันธุ์หม่อนและผลิตไหมพื้นบ้านที่ได้รับการวิจัยและพัฒนา</t>
  </si>
  <si>
    <t>1.1.2.1 จำนวนพันธุ์หม่อนและไหมพื้นบ้านที่ได้รับการวิจัยและพัฒนา</t>
  </si>
  <si>
    <t>1.1.2.2 จำนวนเกษตรกรทั้งหมดที่เลี้ยงพันธุ์หม่อนและผลิตไหมพื้นบ้าน</t>
  </si>
  <si>
    <t>KPI 1.1.3 อัตราการเพิ่มของปริมาณผลผลิตใบหม่อน/เส้นไหม/ผลิตภัณฑ์ไหมที่ถูกนำมาใช้ที่ได้รับการวิจัยและพัฒนา</t>
  </si>
  <si>
    <t>1.1.3.1 ปริมาณผลผลิตใบหม่อน/เส้นไหม/ผลิตภัณฑ์ไหมที่ได้รับการวิจัยและพัฒนา</t>
  </si>
  <si>
    <t>กก./ไร่/ปี</t>
  </si>
  <si>
    <t>1.1.3.2 รายชื่อแผนงาน/โครงการ/งานวิจัยในพื้นที่</t>
  </si>
  <si>
    <t>KPI 1.1.4 อัตราการเพิ่มของเกษตรกรที่นำเทคโนโลยีและวิธีการ Process ไหมเพื่อเพิ่มประสิทธิภาพการผลิตไปใช้ในการผลิต</t>
  </si>
  <si>
    <t>1.1.4.1 จำนวนงานวิจัยเทคโนโลยีและวิธีการ Process ไหมเพื่อเพิ่มประสิทธิภาพการผลิต</t>
  </si>
  <si>
    <t>KPI 1.1.5 ร้อยละของจำนวนเกษตรกรที่ปลูกหม่อนจำแนกตามตามพันธุ์</t>
  </si>
  <si>
    <t xml:space="preserve">1.1.5.1 จำนวนเกษตรกรที่ปลูกหม่อน </t>
  </si>
  <si>
    <t>1.1.5.2 จำนวนเกษตรกรที่ปลูกหม่อนจำแนกตามพันธุ์หม่อน (ราย)</t>
  </si>
  <si>
    <t>KPI 1.1.6 ร้อยละของผลผลิตใบหม่อนเพิ่มขึ้นจำแนกตามพันธุ์</t>
  </si>
  <si>
    <t xml:space="preserve">1.1.6.1 จำนวนผลผลิตใบหม่อนจำแนกตามพันธุ์ </t>
  </si>
  <si>
    <t>(กก./ไร่/ปี)</t>
  </si>
  <si>
    <t>CSF 1.2 การออกแบบผลิตภัณฑ์(เชื่อมโยงนักออกแบบอุตสาหกรรมเข้าสู่ระบบอุตสาหกรรม)</t>
  </si>
  <si>
    <t>KPI 1.2.1 อัตราการเพิ่มขึ้นของผลิตภัณฑ์ที่ออกแบบแล้วมีผู้ประกอบการอุตสาหกรรมนำไปใช้ในการผลิตผลิตภัณฑ์</t>
  </si>
  <si>
    <t>1.2.1.1 จำนวนผู้ปแระกอบการผลิตภัณฑ์ไหมที่ได้รับการออกแบบ</t>
  </si>
  <si>
    <t>1.2.1.2 จำนวนผลิตภัณฑ์ไหมที่ได้รับการออกแบบและมีผู้นำไปใช้</t>
  </si>
  <si>
    <t>ชิ้น</t>
  </si>
  <si>
    <t>VC 2 การสนับสนุนปัจจัยแวดล้อมที่เอื้อต่อการผลิต</t>
  </si>
  <si>
    <t>CSF 2.1 พัฒนาฐานข้อมูลการผลิตและการบริโภค</t>
  </si>
  <si>
    <t>KPI 2.1.1 จำนวนฐานข้อมูลด้านการผลิต</t>
  </si>
  <si>
    <t>2.1.1.1 ฐานข้อมูลด้านภูมิปัญญาท้องถิ่น</t>
  </si>
  <si>
    <t>CSF 2.2 เงินลงทุนและการเข้าถึงแหล่งเงินทุน</t>
  </si>
  <si>
    <t>KPI 2.2.1 อัตราการเพิ่มขึ้นของการเข้าถึงแหล่งเงินทุน</t>
  </si>
  <si>
    <t>2.2.1.1 จำนวนแหล่งเงินทุน</t>
  </si>
  <si>
    <t>2.2.1.2 จำนวนเกษตรกรกลุ่ม/ผู้ประกอบการ</t>
  </si>
  <si>
    <t>CSF2.3 การพัฒนาพื้นที่เพาะปลูกหม่อน แหล่งน้ำ และระบบชลประทาน</t>
  </si>
  <si>
    <t>KPI 2.3.1 ร้อยละของพื้นที่ที่ได้รับประโยชน์จากชลประทานต่อพื้นที่ปลูกหม่อนทั้งจังหวัด</t>
  </si>
  <si>
    <t>2.3.1.1 พื้นที่ชลประทาน(ตร.กม.)/ปริมาณน้ำ (ล้าน ลบ.ม)</t>
  </si>
  <si>
    <t>ไร่ : ล้าน ลบ.ม</t>
  </si>
  <si>
    <t>2.3.1.2 จำนวนพื้นที่ปลูกหม่อน (ไร่)</t>
  </si>
  <si>
    <t>2.3.1.3 จำนวนพื้นที่ปลูกหม่อนที่ได้รับประโยชน์จากชลประทาน (ไร่)</t>
  </si>
  <si>
    <t>ตร.กม.</t>
  </si>
  <si>
    <t>2.3.1.4 จำนวนผลผลิตใบหม่อต่อปี (กก.)</t>
  </si>
  <si>
    <t>2.3.1.5 ประเภทแหล่งน้ำที่ใช้สำหรับปลูกหม่อนเลี้ยงไหม (อธิบาย)</t>
  </si>
  <si>
    <t xml:space="preserve">2.3.1.6จำนวนแหล่งน้ำที่ใช้สำหรับปลูกหม่อนเลี้ยงไหม </t>
  </si>
  <si>
    <t>VC 3การเพิ่มขีดความสามารถผู้ประกอบการและฝีมือแรงงาน</t>
  </si>
  <si>
    <t>CSF 3.1 การพัฒนาขีดความสามารถของผู้ประกอบการ</t>
  </si>
  <si>
    <t>KPI 3.1.1 ร้อยละที่เพิ่มขึ้นของผู้ประกอบการที่ได้รับการพัฒนา ขีดความสามารถ</t>
  </si>
  <si>
    <t>3.1.1.1 จำนวนผู้ประกอบการที่ได้รับการพัฒนาขีดความสามารถ</t>
  </si>
  <si>
    <t>CSF 3.2 การเพิ่มศักยภาพในการดำเนินธุรกิจของวิสาหกิจ</t>
  </si>
  <si>
    <t>KPI 3.2.1 ร้อยละที่เพิ่มขึ้นของผู้ประกอบการที่ได้รับการพัฒนา ศักยภาพในการ ดำเนินธุรกิจ</t>
  </si>
  <si>
    <t>3.2.1.1 จำนวนผู้ประกอบการที่ได้รับการพัฒนาศักยภาพในการดำเนินธุรกิจ</t>
  </si>
  <si>
    <t>CSF 3.3 การพัฒนาฝีมือแรงงานทั้งเชิงปริมาณและคุณภาพ</t>
  </si>
  <si>
    <t>KPI 3.3.1 ร้อยละที่เพิ่มขึ้นของผู้ประกอบการที่ได้รับการพัฒนา ฝีมือแรงงาน</t>
  </si>
  <si>
    <t>3.3.1.1 จำนวนผู้ประกอบการที่ได้รับการพัฒนาฝีมือแรงงาน</t>
  </si>
  <si>
    <t>CSF 3.4สร้างมาตรฐานการรับรองฝีมือแรงงาน (SkillCertification)</t>
  </si>
  <si>
    <t>KPI 3.4.1 ร้อยละของผู้ประกอบการที่ผ่านการรับรองฝีมือแรงงาน</t>
  </si>
  <si>
    <t>3.4.1.1 ข้อมูลมาตรฐานการรับรองฝีมือแรงงานจำแนกตามโครงการ</t>
  </si>
  <si>
    <t>3.4.1.2 จำนวนผู้ประกอบการด้านไหมทั้งสิ้น</t>
  </si>
  <si>
    <t>3.4.1.3 จำนวนผู้ประกอบการผ้าไหมที่ผ่านมาตรฐานการรับรองฝีมือแรงงาน</t>
  </si>
  <si>
    <t>ราน</t>
  </si>
  <si>
    <t>CSF 3.5 สร้างและขยายเครือข่ายการผลิต</t>
  </si>
  <si>
    <t>KPI 3.5.1 ร้อยละของเกษตรกรที่นำความรู้ไปใช้ในการพัฒนาการผลิตผลิตภัณฑ์และการจัดการ</t>
  </si>
  <si>
    <t>3.5.1.1 จำนวนเกษตรกรที่เข้ารับการส่งเสริมพัฒนาการผลิตและการจัดการ</t>
  </si>
  <si>
    <t>KPI 3.5.2 ร้อยละของเกษตรกรที่นำความรู้ไปใช้จากการได้รับการถ่ายทอดเทคโนโลยี</t>
  </si>
  <si>
    <t>3.5.2.1 จำนวนเกษตรกรที่ได้รับการถ่ายทอดเทคโนโลยีสามารถนำไปปฏิบัติได้</t>
  </si>
  <si>
    <t>KPI 3.5.3 สัดส่วนเครือข่ายวิสาหกิจชุมชนผลิตภัณฑ์ผ้าไหมต่อเครือข่ายวิสาหกิจชุมชนทั้งสิ้น</t>
  </si>
  <si>
    <t>3.5.3.1 จำนวนเครือข่ายวิสาหกิจชุมชนในจังหวัดสุรินทร์ทั้งสิ้น</t>
  </si>
  <si>
    <t>3.5.3.2 จำนวนเครือข่ายวิสาหกิจชุมชนผลิตภัณฑ์ผ้าไหม</t>
  </si>
  <si>
    <t>VC 4 การเพิ่มผลผลิต พัฒนาคุณภาพ และลดต้นทุน</t>
  </si>
  <si>
    <t>CSF 4.1 การบริหารจัดการแหล่งวัตถุดิบ</t>
  </si>
  <si>
    <t>KPI 4.1.1 ร้อยละที่เพิ่มขึ้นของเกษตรกร/กลุ่ม/ ผู้ประกอบการ ที่ปลูกหม่อน/เลี้ยงไหม</t>
  </si>
  <si>
    <t>4.1.1.1 จำนวนเกษตรกร/กลุ่ม/ผู้ประกอบการที่ปลูกหม่อน/เลี้ยงไหม</t>
  </si>
  <si>
    <t>4.1.1.2 ราคาเส้นไหม</t>
  </si>
  <si>
    <t>CSF4.2การพัฒนาและควบคุมมาตรฐานกระบวนการผลิต</t>
  </si>
  <si>
    <t>KPI 4.2.1 อัตราการเพิ่มขึ้นของเส้นไหมต่อปี</t>
  </si>
  <si>
    <t>4.2.1.1 ปริมาณไข่ไหมที่ผลิตได้ต่อปี(แผ่น/ปี)</t>
  </si>
  <si>
    <t>(แผ่น/ปี)</t>
  </si>
  <si>
    <t>4.2.1.2 จำนวนผลผลิตรังไหมสด (กิโลกรัม/ปี)</t>
  </si>
  <si>
    <t>4.2.1.3 เกษตรกรเลี้ยงไหมวัยอ่อนเพื่อการจำหน่าย (ราย)</t>
  </si>
  <si>
    <t>4.2.1.4 ปริมาณเส้นไหมที่ผลิตได้ต่อปี (กก.)</t>
  </si>
  <si>
    <t>4.2.1.5 ความต้องการไข่ไหมของเกษตรกร(แผ่น/ปี)</t>
  </si>
  <si>
    <t>KPI 4.2.2 ร้อยละที่เพิ่มขึ้นของเส้นไหมที่ผ่านมาตรฐานการผลิต</t>
  </si>
  <si>
    <t>4.2.2.1 ข้อมูลมาตรฐานการผลิตเส้นไหม</t>
  </si>
  <si>
    <t>ฐาน</t>
  </si>
  <si>
    <t>4.2.2.2 ปริมาณเส้นไหมที่ผ่านมาตรฐานการผลิต</t>
  </si>
  <si>
    <t>KPI 4.2.3 ร้อยละของผลิตภัณฑ์ที่ผ่านมาตรฐานการผลิตเพิ่มขึ้น</t>
  </si>
  <si>
    <t>4.2.3.1 มาตรฐานผลิตภัณฑ์ชุมชน(มผช.)ทั้งหมด ประเภทผ้าและเครื่องแต่งกาย จังหวัดสุรินทร์</t>
  </si>
  <si>
    <t>มาตรฐาน</t>
  </si>
  <si>
    <t>4.2.3.2 จำนวนผู้ได้รับการรับรองมตราฐานผลิตภัณฑ์ชุมชน (มผช.) ประเภทผ้าและเครื่องแต่งกาย จังหวัดสุรินทร์</t>
  </si>
  <si>
    <t>ผลิตภัณฑ์</t>
  </si>
  <si>
    <t>4.2.3.3 ผลิตภัณฑ์ที่ผ่านมาตรฐานการผลิต</t>
  </si>
  <si>
    <t>เมตร</t>
  </si>
  <si>
    <t>CSF 4.3 สนับสนุนผู้เชี่ยวชาญการเป็นพี่เลี้ยงถ่ายทอดความรู้ เทคโนโลยีการผลิตให้กับเกษตรกร</t>
  </si>
  <si>
    <t>KPI 4.3.1 ร้อยละของเกษตรกร หรือผู้ประกอบการที่เข้าร่วมโครงการพี่เลี้ยงที่นำความรู้เทคโนโลยีการผลิตไปใช้</t>
  </si>
  <si>
    <t>4.3.1.1 มูลค่าการจำหน่ายผลิตภัณฑ์ผ้าไหม</t>
  </si>
  <si>
    <t>4.3.1.2 จำนวนเกษตรกร/ผู้ประกอบการที่เข้าร่วมโครงการพี่เลี้ยงที่นำความรู้เทคโนโลยีการผลิตไปใช้</t>
  </si>
  <si>
    <t>CSF 4.4 การลดอัตราการสูญเสียในระบบผลิต</t>
  </si>
  <si>
    <t>KPI 4.4.1อัตราการเพิ่มขึ้น/ลดลงของปริมาณการผลิตต่อมาตรฐานการผลิต</t>
  </si>
  <si>
    <t>4.4.1.1 ข้อมูลต้นทุนการผลิต (หม่อน/เส้นไหม/ผ้าไหม)</t>
  </si>
  <si>
    <t>4.4.1.2 ข้อมูลปริมาณการผลิต (หม่อน/เส้นไหม/ผ้าไหม)</t>
  </si>
  <si>
    <t>CSF 4.5 การใช้เทคโนโลยีและภูมิปัญญาสร้างมูลค่า</t>
  </si>
  <si>
    <t>KPI 4.5.1 สัดส่วนของผู้ประกอบการที่ได้รับ/ไม่ได้รับการส่งเสริมการใช้เทคโนโลยีและภูมิปัญญาสร้างมูลค่า</t>
  </si>
  <si>
    <t>4.5.1.1 กลุ่มผู้ประกอบการที่มี/
ไม่มีการใช้เทคโนโลยี</t>
  </si>
  <si>
    <t>4.5.1.2 กลุ่มผู้ประกอบการที่นำภูมิปัญญาสร้างมูลค่า</t>
  </si>
  <si>
    <t>4.5.1.3 กลุ่มผู้ประกอบการที่ได้รับ/ไม่ได้รับการส่งเสริมการใช้เทคโนโลยีและภูมิปัญญาสร้างมูลค่า</t>
  </si>
  <si>
    <t>VC 5 การสร้างมูลค่าเพิ่มให้กับผลิตภัณฑ์</t>
  </si>
  <si>
    <t>CSF 5.1 การพัฒนาผลิตภัณฑ์ให้มีรูปแบบที่หลากหลายสอดคล้องกับความต้องการของผู้บริโภค</t>
  </si>
  <si>
    <t>KPI 5.1.1 อัตราการเพิ่มของมูลค่าการจำหน่ายผลิตภัณฑ์ไหมต่อปี</t>
  </si>
  <si>
    <t>5.1.1.1 ชนิดของการแปรรูป (ผลิตภัณฑ์) ไหม</t>
  </si>
  <si>
    <t>5.1.1.2 กลุ่มทอผ้าไหม /ผู้ประกอบการ</t>
  </si>
  <si>
    <t>5.1.1.3 มูลค่าการตลาดจากการแปรรูป</t>
  </si>
  <si>
    <t>เปอร์เซ็น</t>
  </si>
  <si>
    <t>5.1.1.4 รายได้จากการจำหน่ายผลิตภัณฑ์ต่อปี</t>
  </si>
  <si>
    <t>5.1.1.5 จำนวนผลงานการออกแบบที่ตอบสนองความต้องการของตลาดทั้งในและต่างประเทศ</t>
  </si>
  <si>
    <t>ผลงาน</t>
  </si>
  <si>
    <t>KPI 5.1.2 อัตราการเพิ่มของมูลค่าผลิตภัณฑ์ที่เกี่ยวเนื่องกับการผลิตไหม</t>
  </si>
  <si>
    <t>5.1.2.1 จำนวนผลิตภัณฑ์แปรรูป</t>
  </si>
  <si>
    <t>CSF 5.2 การพัฒนาบรรจุภัณฑ์</t>
  </si>
  <si>
    <t>KPI 5.2.1จำนวนแบบบรรจุภัณฑ์ที่ถูกออกแบบเพื่อสร้างมูลค่าเพิ่มให้กับผลิตภัณฑ์ผ้าไหม</t>
  </si>
  <si>
    <t>5.2.1.1 ผลิตภัณฑ์บรรจุภัณฑ์ที่ถูกออกแบบเพื่อสร้างมูลค่าเพิ่มให้กับผลิตภัณฑ์ผ้าไหม</t>
  </si>
  <si>
    <t>CSF 5.3 การสร้างตราสินค้าและตรารับรองคุณภาพ(Quality Mark)</t>
  </si>
  <si>
    <t>KPI 5.3.1 ร้อยละของปริมาณผลผลิต ผลิตภัณฑ์หม่อน/ไหมที่มีการจำหน่ายภายใต้ตราผลิตภัณฑ์ของจังหวัด</t>
  </si>
  <si>
    <t>5.3.1.1ศูนย์จำหน่ายผลิตภัณฑ์ที่อยู่ภายใต้ตราผลิตภัณฑ์ของจังหวัด</t>
  </si>
  <si>
    <t>แหล่ง</t>
  </si>
  <si>
    <t xml:space="preserve">5.3.1.2  จำนวนผลิตภัณฑ์ผ้าไหมที่ขอเครื่องหมายรับรองคุณภาพผลิตภัณฑ์ผ้าไหม </t>
  </si>
  <si>
    <t>เมตร
ผลิตภัณฑ์</t>
  </si>
  <si>
    <t>KPI 5.3.2 อัตราเพิ่มขึ้นของผลิตภัณฑ์ผ้าไหมที่ผ่านเครื่องหมายรับรองคุณภาพผลิตภัณฑ์ผ้าไหม</t>
  </si>
  <si>
    <t>5.3.2.1 จำนวนผู้ประกอบการยื่นขอมาตรฐานผลิตภัณฑ์ผ้าไหมที่ขอมาตรฐานผลิตภัณฑ์ชุมชน</t>
  </si>
  <si>
    <t xml:space="preserve">5.3.2.2 จำนวนผลิตภัณฑ์ผ้าไหมที่ผ่านเครื่องหมายรับรองคุณภาพผลิตภัณฑ์ผ้าไหม </t>
  </si>
  <si>
    <t xml:space="preserve">เมตร
</t>
  </si>
  <si>
    <t>KPI 5.3.3 อัตราเพิ่มขึ้นของผลิตภัณฑ์ผ้าไหมที่ไม่ผ่านเครื่องหมายรับรองคุณภาพผลิตภัณฑ์ผ้าไหม</t>
  </si>
  <si>
    <t>5.3.3.1 จำนวนผลิตภัณฑ์ผ้าไหมที่ไม่ผ่านเครื่องหมายรับรองคุณภาพผลิตภัณฑ์ผ้าไหม</t>
  </si>
  <si>
    <t>VC 6 การขนส่งสินค้าและจัดการบริหารสินค้า
(Logistics)</t>
  </si>
  <si>
    <t>CSF 6.1 การพัฒนาประสิทธิภาพลดต้นทุน การขนส่งและกระจายสินค้า</t>
  </si>
  <si>
    <t>KPI 6.1.1 อัตราการลดลงของต้นทุนการขนส่งสินค้า</t>
  </si>
  <si>
    <t>6.1.1.1 จำนวนแหล่งรับซื้อ/แหล่งจำหน่ายผลิตภัณฑ์ที่แน่นอนทั้งในระดับชุมชน/จังหวัด</t>
  </si>
  <si>
    <t>6.1.1.2 ข้อมูลต้นทุนการขนส่งสินค้า</t>
  </si>
  <si>
    <t>บาท/ผืน</t>
  </si>
  <si>
    <t>VC 7 การพัฒนาระบบการตลาด</t>
  </si>
  <si>
    <t>CSF 7.1 การประชาสัมพันธ์สินค้าผลิตภัณฑ์ไหมเพื่อขยายช่องทางการตลาดทั้งภายใน และต่างประเทศ</t>
  </si>
  <si>
    <t>KPI 7.1.1 ร้อยละที่เพิ่มขึ้นของช่องทางการจำหน่ายผลิตภัณฑ์ไหมสู่ตลาดสากล</t>
  </si>
  <si>
    <t>7.1.1.1 มูลค่าการส่งออกผลิตภัณฑ์ผ้าไหมของจังหวัด</t>
  </si>
  <si>
    <t>7.1.1.2 กิจกรรมการส่งเสริมการจำหน่าย สินค้าหม่อน/ไหม ของจังหวัด</t>
  </si>
  <si>
    <t>KPI 7.1.2 การรวบรวมข้อมูลเพื่อใช้วิเคราะห์และเผยแพร่ข้อมูลการตลาดอย่างมีประสิทธิภาพ</t>
  </si>
  <si>
    <t>7.1.2.1 ข้อมูลด้านการตลาด</t>
  </si>
  <si>
    <t>7.1.2.2 ราคาสินค้า (ราคาต่อผืนโดยเฉลี่ย)</t>
  </si>
  <si>
    <t>CSF 7.2 การทำการตลาดผ่านช่องทางการสื่อสารต่างๆ</t>
  </si>
  <si>
    <t>KPI 7.2.1 การเพิ่มขึ้นของช่องทางการประชาสัมพันธ์ผ่านสื่อต่างๆ</t>
  </si>
  <si>
    <t>7.2.1.1 จำนวนช่องทางการประชาสัมพันธ์ผลิตภัณฑ์ไหมของจังหวัด</t>
  </si>
  <si>
    <t>ช่องทาง</t>
  </si>
  <si>
    <t>7.2.1.2 ประเภทช่องทางการประชาสัมพันธ์ผลิตภัณฑ์ไหมของจังหวัด</t>
  </si>
  <si>
    <t>ผลิตภัณฑ์ที่มีศักยภาพ (Product Champion: PC)/ ประเด็นปัญหาสำคัญ (Critical Issue:CI) :การบริหารจัดการขยะ</t>
  </si>
  <si>
    <t>VC 1ป้องกันและแก้ปัญหาขยะ</t>
  </si>
  <si>
    <t>CSF 1.1 การบริหารจัดการขยะชุมชน/ขยะจากภาคเกษตร/ขยะและของเสียอุตสาหกรรม</t>
  </si>
  <si>
    <t>KPI 1.1.1 ประสิทธิภาพการบริหารจัดการขยะที่ดีขึ้น</t>
  </si>
  <si>
    <t>1.1.1.1 ปริมาณขยะที่เกิดขึ้นต่อปี</t>
  </si>
  <si>
    <t>1.1.1.2 ปริมาณขยะที่ถูกเก็บขนไปกำจัดต่อปี</t>
  </si>
  <si>
    <t>1.1.1.3 ปริมาณขยะสะสม</t>
  </si>
  <si>
    <t>CSF 1.2 การบังคับใช้กฎหมายในการทิ้งขยะและของเสียจากแหล่งกำเนิด</t>
  </si>
  <si>
    <t>KPI  1.2.1 ปัญหา/คดีที่เกี่ยวข้องกับปัญหาขยะ /ปัญหามลพิษ ลดลง</t>
  </si>
  <si>
    <t>1.2.1.1 จำนวนปัญหา/คดีที่เกี่ยวข้องกับปัญหาขยะ/ปัญหามลพิษลดลง</t>
  </si>
  <si>
    <t>คดี</t>
  </si>
  <si>
    <t>CSF1.3 ศึกษาปัจจัยการเพิ่มปริมาณขยะแหล่งที่มาของขยะและระบบเทคโนโลยีการจัดเก็บขยะ</t>
  </si>
  <si>
    <t>KPI 1.3.1 รายงานการศึกษาปัจจัยการเพิ่มปริมาณขยะ แหล่งที่มาของขยะและระบบเทคโนโลยีการจัดเก็บขยะ</t>
  </si>
  <si>
    <t>1.3.1.1จำนวนรายงานการศึกษาปัจจัยการเพิ่มปริมาณขยะแหล่งที่มาของขยะ และระบบเทคโนโลยีการจัดเก็บขยะ</t>
  </si>
  <si>
    <t>รายงาน</t>
  </si>
  <si>
    <t>VC 2พัฒนาและปรับปรุงแหล่งจัดเก็บ/เทคโนโลยี เพื่อเพิ่มประสิทธิภาพการกำจัดขยะ/แปรรูปขยะ</t>
  </si>
  <si>
    <t>CSF 2.1 พัฒนา ปรับปรุงแหล่งจัดเก็บ/กำจัดขยะ</t>
  </si>
  <si>
    <t>KPI 2.1.1 แหล่งจัดเก็บ/กำจัดขยะ ได้รับการพัฒนาและปรับปรุงเพิ่มขึ้น</t>
  </si>
  <si>
    <t>2.1.1.1 จำนวนแหล่งจัดเก็บ/กำจัดขยะ ที่ได้รับการพัฒนาและปรับปรุง</t>
  </si>
  <si>
    <t>CSF 2.2 ปรับปรุงและพัฒนาระบบ/เทคโนโลยีการกำจัด/แปรรูปขยะให้กับพื้นที่มีปัญหาขยะ</t>
  </si>
  <si>
    <t>KPI 2.2.1 ชุมชนได้รับการปรับปรุงและพัฒนาระบบ/เทคโนโลยีการกำจัด /แปรรูปขยะเพิ่มขึ้น</t>
  </si>
  <si>
    <t>2.2.1.1 จำนวนชุมชน/พื้นที่ได้รับการปรับปรุงและพัฒนาระบบ/เทคโนโลยีการกำจัด/แปรรูปขยะ</t>
  </si>
  <si>
    <t>CSF 2.3 เพิ่มประสิทธิภาพการกำจัดขยะ/แปรรูปขยะ</t>
  </si>
  <si>
    <t>KPI 2.3.1 พื้นที่ที่มีปัญหาขยะลดลง</t>
  </si>
  <si>
    <t>2.3.1.1 พื้นที่ที่มีปัญหาขยะ</t>
  </si>
  <si>
    <t>CSF 2.4 สร้างเครือข่ายชุมชนเพื่อสร้างความร่วมมือในการบริหารจัดการขยะ</t>
  </si>
  <si>
    <t>KPI 2.4.1 เครือข่ายชุมชนเพื่อสร้างความร่วมมือในdารบริหารจัดการขยะเพิ่มขึ้น</t>
  </si>
  <si>
    <t>2.4.1.1 จำนวนเครือข่ายชุมชนเพื่อสร้างความร่วมมือในการบริหารจัดการขยะ</t>
  </si>
  <si>
    <t>2.4.1.2 จำนวนสมาชิกของเครือข่ายชุมชนเพื่อสร้างความร่วมมือในการบริหารจัดการขยะ</t>
  </si>
  <si>
    <t>VC 3 จัดระบบบริหารจัดการขยะแบบมีส่วนร่วมอย่างบูรณาการ</t>
  </si>
  <si>
    <t>CSF 3.1 สร้างการมีส่วนร่วมของทุกภาคส่วนรวมถึงให้ความรู้และความเข้าใจในการจัดการปัญหาขยะ</t>
  </si>
  <si>
    <t>KPI 3.1.1 กิจกรรมการให้ความรู้และความเข้าใจในการจัดการปัญหาขยะ</t>
  </si>
  <si>
    <t>3.1.1.1 จำนวนกิจกรรมการให้ความรู้และความเข้าใจในการจัดการปัญหาขยะ</t>
  </si>
  <si>
    <t>กิจกรรม</t>
  </si>
  <si>
    <t>CSF 3.2 การป้องกันและจัดการพื้นที่ที่มีปัญหาขยะล้นเมืองกับพื้นที่ใกล้เคียง</t>
  </si>
  <si>
    <t>KPI 3.2.2 เกิดแผนการบูรณาการการจัดบริหารการขยะร่วมกันกับพื้นที่ใกล้เคียง</t>
  </si>
  <si>
    <t>3.2.2.1 แผนงาน/โครงการบริหารจัดการขยะและของเสียอันตรายของจังหวัดบูรณาการการจัดบริหารการขยะร่วมกันกับพื้นที่ใกล้เคียง</t>
  </si>
  <si>
    <t>แผน</t>
  </si>
  <si>
    <t>3.2.2.2 แผนการบูรณาการการจัดบริหารการขยะร่วมกันกับพื้นที่ใกล้เคียง</t>
  </si>
  <si>
    <t>3.2.2.3 ความถี่ในการประชุมหน่วยงานที่เกี่ยวข้อง</t>
  </si>
  <si>
    <t>ครั้ง/ปี</t>
  </si>
  <si>
    <t>CSF 3.3 หน่วยราชการที่เกี่ยวข้องปฏิบัติมาตรการป้องกัน แก้ไขและติดตามตรวจสอบผลกระทบสิ่งแวดล้อมจากปัญหาขยะที่กำหนดไว้โดยเคร่งครัด</t>
  </si>
  <si>
    <t>KPI 3.3.3 หน่วยราชการที่เกี่ยวข้องปฏิบัติมาตรการป้องกัน แก้ไขและติดตามตรวจสอบผลกระทบสิ่งแวดล้อมจากปัญหาขยะที่กำหนดไว้โดยเคร่งครัด</t>
  </si>
  <si>
    <t>3.3.3 จำนวนข้อร้องเรียนด้านปัญหามลพิษ / ปัญหาขยะ</t>
  </si>
  <si>
    <t>ยุทธศาสตร์ที่ 1 เพิ่มศักยภาพภาคการเกษตร (ข้าว)</t>
  </si>
  <si>
    <t>ยุทธศาสตร์ที่ 1 เพิ่มศักยภาพภาคการเกษตร (ยางพารา)</t>
  </si>
  <si>
    <t>ยุทธศาสตร์ที่ 1 เพิ่มศักยภาพภาคการเกษตร (มันสำปะหลัง)</t>
  </si>
  <si>
    <t>ยุทธศาสตร์ที่ 1 เพิ่มศักยภาพภาคการเกษตร (อ้อย)</t>
  </si>
  <si>
    <t>ยุทธศาสตร์ที่ ๒: การพัฒนาความสามารถในการแข่งขันทางเศรษฐกิจ การค้า การลงทุน และการท่องเที่ยว</t>
  </si>
  <si>
    <t>ยุทธศาสตร์ที 3 : การบริหารจัดการทรัพยากรธรรมชาติและสิ่งแวดล้อมอย่างยั่งยืน "การบริหารจัดการขยะ"</t>
  </si>
  <si>
    <t>สนง.พาณิชย์จังหวัด</t>
  </si>
  <si>
    <t>16.5-16.7</t>
  </si>
  <si>
    <t>17.00-19.00</t>
  </si>
  <si>
    <t>โครงการชลประทานจังหวัด</t>
  </si>
  <si>
    <t>NA</t>
  </si>
  <si>
    <t>สนง.เกษตรจังหวัด</t>
  </si>
  <si>
    <t xml:space="preserve"> -</t>
  </si>
  <si>
    <t>โครงการชลประทานสุรินทร์</t>
  </si>
  <si>
    <t xml:space="preserve"> - ข้าวเจ้านาปี พ้นธุ์ขาวดอกมะลิ กข.15 , พันธุ์พื้นเมือง (บองกษัตริย์ ข้าวเมล็ดเล็ก) , ข้าวมะลินิล ,  ข้าวลอยน้ำ,ข้าวเหนียวนาปี กข6 ,กข10, ข้าวเหนียวก่ำ
 - ข้าวเจ้านาปรัง ขาวหอมมะลิ 105 ,กข15 ,ปทุมธานี1 ,สุพรรณี1 ,ชัยนาท1 ,กข33 ,กข43 ,กข47, พิษณุโลก ,เหนียวอุบล และอื่นๆ
ข้าวเหนียวนาปรัง อุบลราชธานี , ลืมผัว , กข6 , กข10 และอื่นๆ</t>
  </si>
  <si>
    <t>สนง.เกษตรจังหวัดสุรินทร์</t>
  </si>
  <si>
    <t>สถานีพัฒนาที่ดิน</t>
  </si>
  <si>
    <t>สถานีอุตุนิยมวิทยา</t>
  </si>
  <si>
    <t>ศูนย์เมล็ดพันธุ์ข้าว</t>
  </si>
  <si>
    <t>ขาวดอกมะลิ 105
กข 15</t>
  </si>
  <si>
    <t>ศูนย์เมล็ดพันธุ์ข้าวสุรินทร์</t>
  </si>
  <si>
    <t>ศูนย์วิจัยข้าวสุรินทร์</t>
  </si>
  <si>
    <t>สำนักงานสหกรณ์จังหวัดสุรินทร์/
ศูนย์วิจัยข้าวสุรินทร์</t>
  </si>
  <si>
    <t>สำนักงานสหกรณ์จังหวัดสุรินทร์</t>
  </si>
  <si>
    <t>311.615
252.884
58.731</t>
  </si>
  <si>
    <t>311.615
252.884
58.713</t>
  </si>
  <si>
    <t>360.095
252.884
107.221</t>
  </si>
  <si>
    <t>สนง.เกษตรและสหกรณ์</t>
  </si>
  <si>
    <t xml:space="preserve">
3723</t>
  </si>
  <si>
    <t xml:space="preserve">
1510</t>
  </si>
  <si>
    <t xml:space="preserve">
113</t>
  </si>
  <si>
    <t>ศูนย์วิจัยข้าวสุรินทร์/
สนง.เกษตรจังหวัด/
สนง.สหกรณ์จังหวัด</t>
  </si>
  <si>
    <t>สนง.สหกรณ์จังหวัด</t>
  </si>
  <si>
    <t>65
44,812.7</t>
  </si>
  <si>
    <t>46
55,528.1</t>
  </si>
  <si>
    <t>48
56,069.2</t>
  </si>
  <si>
    <t>49
56,110.7</t>
  </si>
  <si>
    <t>53
56,824.5</t>
  </si>
  <si>
    <t>สนง.อุตสาหกรรมจังหวัด</t>
  </si>
  <si>
    <t>สนง.อุตสาหกรรม</t>
  </si>
  <si>
    <t>สนง.เกษตรจังหวัด/สนง.พัฒนาชุมชนจังหวัดสุรินทร์</t>
  </si>
  <si>
    <t xml:space="preserve">สนง.พาณิชย์จังหวัด
</t>
  </si>
  <si>
    <t>29
29
29</t>
  </si>
  <si>
    <t>23
23
23</t>
  </si>
  <si>
    <t>25
23
23</t>
  </si>
  <si>
    <t>27.5
27.5
26</t>
  </si>
  <si>
    <t>ศูนย์เมล็ดพันธ์ข้าว/ศูนย์วิจัยข้าว/
สนง.สหกรณ์จังหวัด</t>
  </si>
  <si>
    <t>สนง. พาณิชย์จังหวัด</t>
  </si>
  <si>
    <t>ปศุสัตว์จังหวัดสุรินทร์</t>
  </si>
  <si>
    <t xml:space="preserve"> </t>
  </si>
  <si>
    <t>สำนักงานประมงจังหวัดสุรินทร์</t>
  </si>
  <si>
    <t>ศูนย์วิจัยและพัฒนาการเกษตรสุรินทร์</t>
  </si>
  <si>
    <t>เกษตรจังหวัดสุรินทร์</t>
  </si>
  <si>
    <t>สถานีพัฒนาที่ดินจังหวัดสุรินทร์</t>
  </si>
  <si>
    <t xml:space="preserve">เกษตรจังหวัดสุรินทร์/
</t>
  </si>
  <si>
    <t>สหกรณ์จังหวัดสุรินทร์</t>
  </si>
  <si>
    <t>ธกส.สุรินทร์</t>
  </si>
  <si>
    <t>เกษตรจังหวัด</t>
  </si>
  <si>
    <t>อุตสาหกรรมจังหวัดสุรินทร์</t>
  </si>
  <si>
    <t>อุตสาหกรรมสุรินทร์</t>
  </si>
  <si>
    <t>อุตสาหกรรมจังหวัดสุรินทร์/
ขนส่งจังหวัดสุรินทร์</t>
  </si>
  <si>
    <t>การค้าภายในสุรินทร์/
พาณิชย์สุรินทร์</t>
  </si>
  <si>
    <t>ด่านศุลกากรช่องจอม</t>
  </si>
  <si>
    <t>เกษตรจังหวัด/โรงงานอ้อย</t>
  </si>
  <si>
    <t>ธกส.จังหวัด</t>
  </si>
  <si>
    <t>ธกส.จังหวัดสุรินทร์</t>
  </si>
  <si>
    <t>สนง.เกษตรจังหวัดสุรินทร์
สนง.สาธารณสุขจังหวัดสุรินทร์</t>
  </si>
  <si>
    <t>สำนักงานเศรษฐกิจการเกษตร</t>
  </si>
  <si>
    <t>อุตสากรรมจังหวัดสุรินทร์/
สาธรณสุขจังหวัดสุรินทร์</t>
  </si>
  <si>
    <t>การค้าภายในจังหวัดสุรินทร์/
พาณิชย์จตังหวัดสุรินทร์</t>
  </si>
  <si>
    <t>การค้าภายในจังหวัดสุรินทร์/
พาณิชย์จังหวัดสุรินทร์</t>
  </si>
  <si>
    <t>โครงการชลประทานจังหวัดสุรินทร์</t>
  </si>
  <si>
    <t>สถานีพัฒนาที่ดินจังหวัด</t>
  </si>
  <si>
    <t>เกษตรจังหวัด/สหกรณ์จังหวัดสุรินทร์</t>
  </si>
  <si>
    <t>เกษตรจังหวัดสุรินทร์/
โรงงานน้ำตาลสุรินทร์</t>
  </si>
  <si>
    <t>ศูนย์หม่อนไหมฯ จังหวัดสุรินทร์</t>
  </si>
  <si>
    <t>1,000-1,200</t>
  </si>
  <si>
    <t xml:space="preserve">ศูนย์หม่อนไหมฯจังหวัดสุรินทร์ </t>
  </si>
  <si>
    <t xml:space="preserve">ศูนย์หม่อนไหมฯ จังหวัดสุรินทร์ </t>
  </si>
  <si>
    <t>1,000-1,200
2,500 - 4,002</t>
  </si>
  <si>
    <t>1,000-1,200
2,500 - 4,003</t>
  </si>
  <si>
    <t>สนง.อุตสาหกรรมจังหวัดสุรินทร์</t>
  </si>
  <si>
    <t>ศูนย์หม่อนไหมฯ จังหวัดสุรินทร์/
สนง.พัฒนาชุมชนจังหวัดสุรินทร์/</t>
  </si>
  <si>
    <t>สนง.พัฒนาชุมชน จังหวัดสุรินทร์</t>
  </si>
  <si>
    <t>249,067:
311.62</t>
  </si>
  <si>
    <t>249,067:
360.10</t>
  </si>
  <si>
    <t>2000-3000</t>
  </si>
  <si>
    <t>สนง. ประมงจังหวัดสุรินทร์</t>
  </si>
  <si>
    <t>104
600</t>
  </si>
  <si>
    <t>104
100</t>
  </si>
  <si>
    <t>260
287</t>
  </si>
  <si>
    <t>102
363</t>
  </si>
  <si>
    <t>สนง.อุตสาหกรรมจังหวัดสุรินทร์/
สนง.พัฒนาชุมชนจังหวัดสุรินทร์/
สนง.เกษตรจังหวัดสุรินทร์/
สนง.พาณิชย์ จังหวัดสุรินทร์/ศูนย์หม่อนไหมฯ จังหวัดสุรินทร์</t>
  </si>
  <si>
    <t>สนง.พาณิชย์จังหวัดสุรินทร์/สนง.อุตสาหกรรมจังหวัดสุรินทร์/
สนง.พัฒนาจังหวัดสุรินทร์/
สนง.เกษตรจังหวัดสุรินทร์</t>
  </si>
  <si>
    <t>สนง.พัฒนาแรงงานจังหวัดสุรินทร์</t>
  </si>
  <si>
    <t>สนง. พัฒนาฝีมือแรงงาน</t>
  </si>
  <si>
    <t>สำนักงานเกษตรจังหวัดสุรินทร์
สนง. พาณิชย์จังหวัด</t>
  </si>
  <si>
    <t>สนง. พัฒนาแรงงานจังหวัด</t>
  </si>
  <si>
    <t>สนง.พัฒนาชุมชน จังหวัดสุรินทร์/
ศูนย์หม่อนไหมจังหวัดสุรินทร์</t>
  </si>
  <si>
    <t>สนง.พัฒนาชุมชนจังหวัดสุรินทร์/
ศูนย์หม่อนไหมจังหวัดสุรินทร์</t>
  </si>
  <si>
    <t>สนง.พัฒนาชุมชนจังหวัดสุรินทร์/</t>
  </si>
  <si>
    <t>ศูนย์หม่อนไหมฯจังหวัดสุรินทร์</t>
  </si>
  <si>
    <t>GI=40 กก.
มกศ=5 กก.</t>
  </si>
  <si>
    <t>สนง.อุตสาหกรรมจังหวัดสุรินทร์/</t>
  </si>
  <si>
    <t>ศูนย์หม่อนไหม จังหวัดสุรินทร์</t>
  </si>
  <si>
    <t>สนง. พัฒนาชุมชนจังหวัดสุรินทร์/
ศูนย์หม่อนไหมฯจังหวัดสุรินทร์</t>
  </si>
  <si>
    <t>ศูนย์หม่อนไหมฯจังหวัดสุรินทร์/สนง.อุตสาหกรรมจังหวัดสุรินทร์</t>
  </si>
  <si>
    <t>ศูนย์หม่อนไหมจังหวัดสุรินทร์</t>
  </si>
  <si>
    <t>สนง.พัฒนาชุมชนจังหวัดสุรินทร์/
สนง.เกษตร จังหวัดสุรินทร์/
ศูนย์หม่อนไหมฯ จังหวัดสุรินทร์</t>
  </si>
  <si>
    <t xml:space="preserve">
41</t>
  </si>
  <si>
    <t>64
26</t>
  </si>
  <si>
    <t>สนง.พัฒนาชุมชนจังหวัดสุรินทร์/
สนง.อุตสาหกรรมจังหวัดสุรินทร์/
สนง.เกษตร จังหวัดสุรินทร์/
ศูนย์หม่อนไหมฯ จังหวัดสุรินทร์</t>
  </si>
  <si>
    <t>สนง.พัฒนาชุมชนจังหวัดสุรินทร์</t>
  </si>
  <si>
    <t>สนง.พัฒนาชุมชนจังหวัดสุรินทร์/
สนง.พาณิชย์จังหวัดสุรินทร์/</t>
  </si>
  <si>
    <t xml:space="preserve">สนง.พัฒนาชุมชนจังหวัดสุรินทร์/
</t>
  </si>
  <si>
    <t>67
3</t>
  </si>
  <si>
    <t>60
3</t>
  </si>
  <si>
    <t>102
3</t>
  </si>
  <si>
    <t>41
3</t>
  </si>
  <si>
    <t>26
3</t>
  </si>
  <si>
    <t xml:space="preserve">สนง.อุตสาหกรรมจังหวัดสุรินทร์/
สนง.พัฒนาชุมชนจังหวัดสุรินทร์/
</t>
  </si>
  <si>
    <t>สำนักงานพัฒนาชุมชนจังหวัดสุรินทร์</t>
  </si>
  <si>
    <t xml:space="preserve">
7 </t>
  </si>
  <si>
    <t>8000
73</t>
  </si>
  <si>
    <t>8000
241</t>
  </si>
  <si>
    <t>8000
110</t>
  </si>
  <si>
    <t>9600
38</t>
  </si>
  <si>
    <t xml:space="preserve">ศูนย์หม่อนไหมจังหวัดสุรินทร์/สนง.อุตสาหกรรมจังหวัดสุรินทร์
</t>
  </si>
  <si>
    <t xml:space="preserve">สนง.อุตสาหกรรมจังหวัดสุรินทร์
</t>
  </si>
  <si>
    <t>ศูนย์หม่อนไหมจังหวัดสุรินทร์/</t>
  </si>
  <si>
    <t>สนง.อุตสาหกรรมจังหวัดสุรินทร์/
ศูนย์หม่อนไหมจังหวัดสุรินทร์</t>
  </si>
  <si>
    <t>สนง. พัฒนาชุมชนจังหวัดสุรินทร์/</t>
  </si>
  <si>
    <t xml:space="preserve"> สนง.พัฒนาชุมชนจังหวัดสุรินทร์</t>
  </si>
  <si>
    <t>สนง.พาณิชย์จังหวัดสุรินทร์</t>
  </si>
  <si>
    <t>สนง.พาณิชย์จังหวัดสุรินทร์/สนง.พัฒนาชุมชนจังหวัดสุรินทร์</t>
  </si>
  <si>
    <t>1. เว็บไซด์
2. การจัดนิทรรศการและงานแสดงสินค้า
3. ผ่านหนังสือหน่วยงาน 
4. แผ่นผับ/ใบปลิว</t>
  </si>
  <si>
    <t>1. เว็บไซด์
2. การจัดนิทรรศการและงานแสดงสินค้า
3. ผ่านหนังสือหน่วยงาน 
4. แผ่นผับ
5. วิทยุ/โทรทัศน์</t>
  </si>
  <si>
    <t xml:space="preserve">สนง.พัฒนาชุมชนจังหวัดสุรินทร์/
</t>
  </si>
  <si>
    <t>สนง.สิ่งแวดล้อมภาคที่ 11</t>
  </si>
  <si>
    <t>สำนักงานส่งเสริมการปกครองส่วนท้องถิ่นจังหวัดสุรินทร์
ศูนย์ดำรงธรรม</t>
  </si>
  <si>
    <t>สำนักงานส่งเสริมการปกครองส่วนท้องถิ่นจังหวัดสุรินทร์</t>
  </si>
  <si>
    <t>สนง. ทรัพยากรธรรมชาติฯ</t>
  </si>
  <si>
    <t>สนง. ทรัพยากรธรรมชาติฯ/สำนักงานส่งเสริมการปกครองส่วนท้องถิ่นจังหวัดสุรินทร์</t>
  </si>
  <si>
    <t>กลุ่มยุทธศาสตร์จังหวัด</t>
  </si>
  <si>
    <t>สำนักงานส่งเสริมการปกครองส่วนท้องถิ่นจังหวัดสุรินทร์/
สนง.ทรัพยากรธรรมชาติฯ
กลุ่มยุทธศาสตร์จังหวัด</t>
  </si>
  <si>
    <t>สำนักงานทรัพยากรธรรมชาติและสิ่งแวดล้อม/
สำนักงานส่งเสริมการปกครองส่วนท้องถิ่นจังหวัดสุรินทร์</t>
  </si>
  <si>
    <t>16.00-16.5</t>
  </si>
  <si>
    <t>16.50-18.00</t>
  </si>
  <si>
    <t xml:space="preserve">
3,297,866.25
70,450</t>
  </si>
  <si>
    <t xml:space="preserve">
3,269,673
22,366</t>
  </si>
  <si>
    <t xml:space="preserve">
3,055562
4,722</t>
  </si>
  <si>
    <t xml:space="preserve">
2,988,102
20,519</t>
  </si>
  <si>
    <t xml:space="preserve">
3,490,919
31,078</t>
  </si>
  <si>
    <t xml:space="preserve">
3,806,352</t>
  </si>
  <si>
    <t xml:space="preserve">
483,604
2,378,879
3,736,539</t>
  </si>
  <si>
    <t xml:space="preserve">
4,038,643
966,380
3,072,263</t>
  </si>
  <si>
    <t xml:space="preserve">
3,488,392
1,328,476
2,2 59,916</t>
  </si>
  <si>
    <t xml:space="preserve">
2,454,875
505,919
1,948,956</t>
  </si>
  <si>
    <t xml:space="preserve">
1
1</t>
  </si>
  <si>
    <t xml:space="preserve">
1
2</t>
  </si>
  <si>
    <t xml:space="preserve">
1
</t>
  </si>
  <si>
    <t xml:space="preserve">CSF 8.1  การเพิ่มขีดความ
สามารถในการ
แข่งขันทางการตลาด
</t>
  </si>
  <si>
    <t>4.1.2.1.จำนวนเกษตรกรที่ได้มาตรฐาน GMP/HACCP</t>
  </si>
  <si>
    <t>มีที่ กมพ. กรมวิชาการเกษตร</t>
  </si>
  <si>
    <t xml:space="preserve"> 
67</t>
  </si>
  <si>
    <t xml:space="preserve"> 
60</t>
  </si>
  <si>
    <t xml:space="preserve"> 
102</t>
  </si>
  <si>
    <t xml:space="preserve">6,466
</t>
  </si>
  <si>
    <t xml:space="preserve">7,220
</t>
  </si>
  <si>
    <t xml:space="preserve">7,992
</t>
  </si>
  <si>
    <t xml:space="preserve">9,587
</t>
  </si>
  <si>
    <t>-</t>
  </si>
  <si>
    <t>การยางแห่งประเทศไทยจังหวัดสุรินทร์</t>
  </si>
  <si>
    <t>เกษตรจังหวัดสุรินทร์/
อุตสาหกรรมสุรินทร์/</t>
  </si>
  <si>
    <t>สถาบันวิจัยและบริการสุขภาพช้างแห่งชาติ</t>
  </si>
  <si>
    <t>สำนักงานปศุสัตว์จังหวัดสุรินทร์</t>
  </si>
  <si>
    <t>จำนวนพื้นที่ปลูกข้าวนอกเขตชลประทานข้าวหอมมะลิอินทรีย์</t>
  </si>
  <si>
    <t>จำนวนพื้นที่ปลูกข้าวนอกเขตชลประทานข้าวหอมมะลิ</t>
  </si>
  <si>
    <t>39
16
23</t>
  </si>
  <si>
    <t>4.1.1.3 โรงงานยางพารา ทั้งสิ้นในจังหวัด</t>
  </si>
  <si>
    <t>RRIM600</t>
  </si>
  <si>
    <t>Row Labels</t>
  </si>
  <si>
    <t>Grand Total</t>
  </si>
  <si>
    <t>Count of รายการสถิติทางการ</t>
  </si>
  <si>
    <t>(blank)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</si>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</sst>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b/>
      <sz val="14"/>
      <name val="TH SarabunPSK"/>
      <family val="2"/>
    </font>
    <font>
      <sz val="14"/>
      <name val="TH SarabunPSK"/>
      <family val="2"/>
    </font>
    <font>
      <sz val="11"/>
      <color rgb="FFFF0000"/>
      <name val="Tahoma"/>
      <family val="2"/>
      <charset val="22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3" applyNumberFormat="0" applyAlignment="0" applyProtection="0"/>
    <xf numFmtId="0" fontId="9" fillId="20" borderId="3" applyNumberFormat="0" applyAlignment="0" applyProtection="0"/>
    <xf numFmtId="0" fontId="9" fillId="20" borderId="3" applyNumberFormat="0" applyAlignment="0" applyProtection="0"/>
    <xf numFmtId="0" fontId="9" fillId="20" borderId="3" applyNumberFormat="0" applyAlignment="0" applyProtection="0"/>
    <xf numFmtId="0" fontId="10" fillId="21" borderId="4" applyNumberFormat="0" applyAlignment="0" applyProtection="0"/>
    <xf numFmtId="187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3" applyNumberFormat="0" applyAlignment="0" applyProtection="0"/>
    <xf numFmtId="0" fontId="23" fillId="7" borderId="3" applyNumberFormat="0" applyAlignment="0" applyProtection="0"/>
    <xf numFmtId="0" fontId="23" fillId="7" borderId="3" applyNumberFormat="0" applyAlignment="0" applyProtection="0"/>
    <xf numFmtId="0" fontId="23" fillId="7" borderId="3" applyNumberFormat="0" applyAlignment="0" applyProtection="0"/>
    <xf numFmtId="0" fontId="24" fillId="0" borderId="8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9" applyNumberFormat="0" applyFont="0" applyAlignment="0" applyProtection="0"/>
    <xf numFmtId="0" fontId="30" fillId="23" borderId="9" applyNumberFormat="0" applyFont="0" applyAlignment="0" applyProtection="0"/>
    <xf numFmtId="0" fontId="30" fillId="23" borderId="9" applyNumberFormat="0" applyFont="0" applyAlignment="0" applyProtection="0"/>
    <xf numFmtId="0" fontId="30" fillId="23" borderId="9" applyNumberFormat="0" applyFont="0" applyAlignment="0" applyProtection="0"/>
    <xf numFmtId="0" fontId="31" fillId="20" borderId="10" applyNumberFormat="0" applyAlignment="0" applyProtection="0"/>
    <xf numFmtId="0" fontId="31" fillId="20" borderId="10" applyNumberFormat="0" applyAlignment="0" applyProtection="0"/>
    <xf numFmtId="0" fontId="31" fillId="20" borderId="10" applyNumberFormat="0" applyAlignment="0" applyProtection="0"/>
    <xf numFmtId="0" fontId="31" fillId="20" borderId="10" applyNumberForma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43" fillId="0" borderId="2" xfId="0" applyFont="1" applyFill="1" applyBorder="1" applyAlignment="1">
      <alignment vertical="top" wrapText="1"/>
    </xf>
    <xf numFmtId="0" fontId="43" fillId="0" borderId="1" xfId="0" applyFont="1" applyFill="1" applyBorder="1" applyAlignment="1">
      <alignment vertical="top" wrapText="1"/>
    </xf>
    <xf numFmtId="0" fontId="43" fillId="0" borderId="14" xfId="0" applyFont="1" applyFill="1" applyBorder="1" applyAlignment="1">
      <alignment vertical="top" wrapText="1"/>
    </xf>
    <xf numFmtId="0" fontId="43" fillId="24" borderId="1" xfId="0" applyFont="1" applyFill="1" applyBorder="1" applyAlignment="1">
      <alignment vertical="top" wrapText="1"/>
    </xf>
    <xf numFmtId="0" fontId="43" fillId="0" borderId="2" xfId="0" applyFont="1" applyFill="1" applyBorder="1" applyAlignment="1">
      <alignment horizontal="center" vertical="top"/>
    </xf>
    <xf numFmtId="0" fontId="43" fillId="0" borderId="1" xfId="0" applyFont="1" applyFill="1" applyBorder="1" applyAlignment="1">
      <alignment horizontal="center" vertical="top"/>
    </xf>
    <xf numFmtId="0" fontId="43" fillId="0" borderId="14" xfId="0" applyFont="1" applyFill="1" applyBorder="1" applyAlignment="1">
      <alignment horizontal="center" vertical="top"/>
    </xf>
    <xf numFmtId="0" fontId="43" fillId="0" borderId="12" xfId="0" applyFont="1" applyFill="1" applyBorder="1" applyAlignment="1">
      <alignment horizontal="left" vertical="top" wrapText="1"/>
    </xf>
    <xf numFmtId="0" fontId="43" fillId="0" borderId="13" xfId="0" applyFont="1" applyFill="1" applyBorder="1" applyAlignment="1">
      <alignment vertical="top" wrapText="1"/>
    </xf>
    <xf numFmtId="0" fontId="43" fillId="0" borderId="14" xfId="0" applyFont="1" applyFill="1" applyBorder="1" applyAlignment="1">
      <alignment vertical="top" wrapText="1"/>
    </xf>
    <xf numFmtId="0" fontId="43" fillId="0" borderId="2" xfId="0" applyFont="1" applyFill="1" applyBorder="1" applyAlignment="1">
      <alignment vertical="top" wrapText="1"/>
    </xf>
    <xf numFmtId="0" fontId="43" fillId="0" borderId="1" xfId="0" applyFont="1" applyFill="1" applyBorder="1" applyAlignment="1">
      <alignment vertical="top" wrapText="1"/>
    </xf>
    <xf numFmtId="0" fontId="43" fillId="0" borderId="14" xfId="0" applyFont="1" applyFill="1" applyBorder="1" applyAlignment="1">
      <alignment vertical="top" wrapText="1"/>
    </xf>
    <xf numFmtId="0" fontId="5" fillId="0" borderId="0" xfId="0" applyFont="1" applyFill="1" applyAlignment="1"/>
    <xf numFmtId="188" fontId="42" fillId="0" borderId="1" xfId="93" applyNumberFormat="1" applyFont="1" applyFill="1" applyBorder="1" applyAlignment="1">
      <alignment horizontal="center" vertical="top" wrapText="1"/>
    </xf>
    <xf numFmtId="0" fontId="42" fillId="0" borderId="1" xfId="93" applyNumberFormat="1" applyFont="1" applyFill="1" applyBorder="1" applyAlignment="1">
      <alignment horizontal="center" vertical="top" wrapText="1"/>
    </xf>
    <xf numFmtId="188" fontId="42" fillId="0" borderId="1" xfId="93" applyNumberFormat="1" applyFont="1" applyFill="1" applyBorder="1" applyAlignment="1">
      <alignment horizontal="center" vertical="top"/>
    </xf>
    <xf numFmtId="188" fontId="42" fillId="0" borderId="14" xfId="93" applyNumberFormat="1" applyFont="1" applyFill="1" applyBorder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4" borderId="0" xfId="0" applyFill="1" applyAlignment="1">
      <alignment horizontal="left"/>
    </xf>
    <xf numFmtId="0" fontId="0" fillId="24" borderId="0" xfId="0" applyNumberFormat="1" applyFill="1"/>
    <xf numFmtId="0" fontId="44" fillId="24" borderId="0" xfId="0" applyFont="1" applyFill="1"/>
    <xf numFmtId="0" fontId="43" fillId="24" borderId="1" xfId="0" applyFont="1" applyFill="1" applyBorder="1" applyAlignment="1">
      <alignment horizontal="center" vertical="top"/>
    </xf>
    <xf numFmtId="0" fontId="0" fillId="0" borderId="0" xfId="0" applyAlignment="1">
      <alignment horizontal="left" indent="1"/>
    </xf>
    <xf numFmtId="0" fontId="43" fillId="0" borderId="0" xfId="0" applyFont="1"/>
    <xf numFmtId="49" fontId="42" fillId="0" borderId="20" xfId="158" applyNumberFormat="1" applyFont="1" applyFill="1" applyBorder="1" applyAlignment="1">
      <alignment horizontal="center" vertical="center"/>
    </xf>
    <xf numFmtId="0" fontId="42" fillId="0" borderId="0" xfId="0" applyFont="1" applyFill="1" applyAlignment="1">
      <alignment vertical="center"/>
    </xf>
    <xf numFmtId="0" fontId="42" fillId="0" borderId="0" xfId="0" applyFont="1" applyFill="1" applyBorder="1" applyAlignment="1">
      <alignment vertical="center"/>
    </xf>
    <xf numFmtId="0" fontId="42" fillId="0" borderId="0" xfId="0" applyFont="1" applyFill="1" applyBorder="1" applyAlignment="1">
      <alignment horizontal="center" vertical="center" wrapText="1"/>
    </xf>
    <xf numFmtId="0" fontId="43" fillId="0" borderId="0" xfId="0" applyFont="1" applyAlignment="1">
      <alignment wrapText="1"/>
    </xf>
    <xf numFmtId="0" fontId="43" fillId="25" borderId="1" xfId="0" applyFont="1" applyFill="1" applyBorder="1" applyAlignment="1">
      <alignment horizontal="center" vertical="top"/>
    </xf>
    <xf numFmtId="188" fontId="42" fillId="24" borderId="1" xfId="93" applyNumberFormat="1" applyFont="1" applyFill="1" applyBorder="1" applyAlignment="1">
      <alignment horizontal="center" vertical="top" wrapText="1"/>
    </xf>
    <xf numFmtId="0" fontId="5" fillId="24" borderId="0" xfId="0" applyFont="1" applyFill="1" applyAlignment="1"/>
    <xf numFmtId="0" fontId="43" fillId="25" borderId="1" xfId="0" applyFont="1" applyFill="1" applyBorder="1" applyAlignment="1">
      <alignment vertical="top" wrapText="1"/>
    </xf>
    <xf numFmtId="0" fontId="43" fillId="24" borderId="2" xfId="0" applyFont="1" applyFill="1" applyBorder="1" applyAlignment="1">
      <alignment vertical="top" wrapText="1"/>
    </xf>
    <xf numFmtId="0" fontId="43" fillId="24" borderId="2" xfId="0" applyFont="1" applyFill="1" applyBorder="1" applyAlignment="1">
      <alignment horizontal="center" vertical="top"/>
    </xf>
    <xf numFmtId="188" fontId="42" fillId="24" borderId="2" xfId="93" applyNumberFormat="1" applyFont="1" applyFill="1" applyBorder="1" applyAlignment="1">
      <alignment horizontal="center" vertical="top" wrapText="1"/>
    </xf>
    <xf numFmtId="0" fontId="3" fillId="24" borderId="2" xfId="0" applyFont="1" applyFill="1" applyBorder="1" applyAlignment="1">
      <alignment vertical="center" wrapText="1"/>
    </xf>
    <xf numFmtId="0" fontId="43" fillId="24" borderId="1" xfId="0" applyFont="1" applyFill="1" applyBorder="1" applyAlignment="1">
      <alignment horizontal="left" vertical="top" wrapText="1"/>
    </xf>
    <xf numFmtId="0" fontId="2" fillId="0" borderId="0" xfId="0" applyFont="1" applyFill="1" applyAlignment="1"/>
    <xf numFmtId="0" fontId="5" fillId="0" borderId="0" xfId="0" applyFont="1" applyFill="1" applyAlignment="1">
      <alignment wrapText="1"/>
    </xf>
    <xf numFmtId="0" fontId="42" fillId="0" borderId="0" xfId="0" applyFont="1" applyFill="1" applyAlignment="1">
      <alignment horizontal="center" vertical="top"/>
    </xf>
    <xf numFmtId="0" fontId="42" fillId="0" borderId="15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188" fontId="42" fillId="0" borderId="16" xfId="158" applyNumberFormat="1" applyFont="1" applyFill="1" applyBorder="1" applyAlignment="1">
      <alignment horizontal="center" vertical="center"/>
    </xf>
    <xf numFmtId="188" fontId="42" fillId="0" borderId="17" xfId="158" applyNumberFormat="1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</cellXfs>
  <cellStyles count="159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alculation 2 2" xfId="27"/>
    <cellStyle name="Calculation 2 3" xfId="28"/>
    <cellStyle name="Calculation 2 4" xfId="29"/>
    <cellStyle name="Check Cell 2" xfId="30"/>
    <cellStyle name="Comma" xfId="158" builtinId="3"/>
    <cellStyle name="Comma 2" xfId="31"/>
    <cellStyle name="Comma 2 2" xfId="32"/>
    <cellStyle name="Comma 2 3" xfId="33"/>
    <cellStyle name="Comma 2 4" xfId="34"/>
    <cellStyle name="Comma 3" xfId="35"/>
    <cellStyle name="Comma 4" xfId="36"/>
    <cellStyle name="Comma 4 2" xfId="37"/>
    <cellStyle name="Comma 5" xfId="38"/>
    <cellStyle name="Currency 2" xfId="39"/>
    <cellStyle name="Excel Built-in Normal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Hyperlink 2" xfId="47"/>
    <cellStyle name="Hyperlink 2 2" xfId="48"/>
    <cellStyle name="Hyperlink 3" xfId="49"/>
    <cellStyle name="Hyperlink 4" xfId="50"/>
    <cellStyle name="Input 2" xfId="51"/>
    <cellStyle name="Input 2 2" xfId="52"/>
    <cellStyle name="Input 2 3" xfId="53"/>
    <cellStyle name="Input 2 4" xfId="54"/>
    <cellStyle name="Linked Cell 2" xfId="55"/>
    <cellStyle name="Neutral 2" xfId="56"/>
    <cellStyle name="Normal" xfId="0" builtinId="0"/>
    <cellStyle name="Normal 2" xfId="57"/>
    <cellStyle name="Normal 2 2" xfId="58"/>
    <cellStyle name="Normal 2 2 2" xfId="59"/>
    <cellStyle name="Normal 2 3" xfId="60"/>
    <cellStyle name="Normal 2 4" xfId="61"/>
    <cellStyle name="Normal 2 5" xfId="62"/>
    <cellStyle name="Normal 2 6" xfId="63"/>
    <cellStyle name="Normal 3" xfId="64"/>
    <cellStyle name="Normal 3 2" xfId="65"/>
    <cellStyle name="Normal 4" xfId="66"/>
    <cellStyle name="Normal 4 2" xfId="67"/>
    <cellStyle name="Normal 5" xfId="68"/>
    <cellStyle name="Normal 6" xfId="69"/>
    <cellStyle name="Normal 7" xfId="70"/>
    <cellStyle name="Note 2" xfId="71"/>
    <cellStyle name="Note 2 2" xfId="72"/>
    <cellStyle name="Note 2 3" xfId="73"/>
    <cellStyle name="Note 2 4" xfId="74"/>
    <cellStyle name="Output 2" xfId="75"/>
    <cellStyle name="Output 2 2" xfId="76"/>
    <cellStyle name="Output 2 3" xfId="77"/>
    <cellStyle name="Output 2 4" xfId="78"/>
    <cellStyle name="Title 2" xfId="79"/>
    <cellStyle name="Total 2" xfId="80"/>
    <cellStyle name="Total 2 2" xfId="81"/>
    <cellStyle name="Total 2 3" xfId="82"/>
    <cellStyle name="Total 2 4" xfId="83"/>
    <cellStyle name="Warning Text 2" xfId="84"/>
    <cellStyle name="เครื่องหมายจุลภาค 2" xfId="85"/>
    <cellStyle name="เครื่องหมายจุลภาค 2 2" xfId="86"/>
    <cellStyle name="เครื่องหมายจุลภาค 2 2 2" xfId="87"/>
    <cellStyle name="เครื่องหมายจุลภาค 2 27" xfId="88"/>
    <cellStyle name="เครื่องหมายจุลภาค 3" xfId="89"/>
    <cellStyle name="เครื่องหมายจุลภาค 3 2" xfId="90"/>
    <cellStyle name="เครื่องหมายจุลภาค 4" xfId="91"/>
    <cellStyle name="จุลภาค 2" xfId="92"/>
    <cellStyle name="จุลภาค 2 2" xfId="93"/>
    <cellStyle name="ปกติ 10" xfId="94"/>
    <cellStyle name="ปกติ 10 2" xfId="95"/>
    <cellStyle name="ปกติ 11" xfId="96"/>
    <cellStyle name="ปกติ 11 2" xfId="97"/>
    <cellStyle name="ปกติ 12" xfId="98"/>
    <cellStyle name="ปกติ 12 2" xfId="99"/>
    <cellStyle name="ปกติ 13" xfId="100"/>
    <cellStyle name="ปกติ 13 2" xfId="101"/>
    <cellStyle name="ปกติ 14" xfId="102"/>
    <cellStyle name="ปกติ 14 2" xfId="103"/>
    <cellStyle name="ปกติ 15" xfId="104"/>
    <cellStyle name="ปกติ 15 2" xfId="105"/>
    <cellStyle name="ปกติ 16" xfId="106"/>
    <cellStyle name="ปกติ 16 2" xfId="107"/>
    <cellStyle name="ปกติ 17" xfId="108"/>
    <cellStyle name="ปกติ 17 2" xfId="109"/>
    <cellStyle name="ปกติ 18" xfId="110"/>
    <cellStyle name="ปกติ 18 2" xfId="111"/>
    <cellStyle name="ปกติ 19" xfId="112"/>
    <cellStyle name="ปกติ 19 2" xfId="113"/>
    <cellStyle name="ปกติ 2" xfId="114"/>
    <cellStyle name="ปกติ 2 2" xfId="115"/>
    <cellStyle name="ปกติ 2 2 2" xfId="116"/>
    <cellStyle name="ปกติ 2 3" xfId="117"/>
    <cellStyle name="ปกติ 2 3 2" xfId="118"/>
    <cellStyle name="ปกติ 2 32 2" xfId="119"/>
    <cellStyle name="ปกติ 2 34 2" xfId="120"/>
    <cellStyle name="ปกติ 2 35 2" xfId="121"/>
    <cellStyle name="ปกติ 2 36 2" xfId="122"/>
    <cellStyle name="ปกติ 2 37 2" xfId="123"/>
    <cellStyle name="ปกติ 2 4" xfId="124"/>
    <cellStyle name="ปกติ 2 5" xfId="125"/>
    <cellStyle name="ปกติ 2 6" xfId="126"/>
    <cellStyle name="ปกติ 2 7" xfId="127"/>
    <cellStyle name="ปกติ 2 7 2" xfId="128"/>
    <cellStyle name="ปกติ 2 8" xfId="129"/>
    <cellStyle name="ปกติ 2 9" xfId="130"/>
    <cellStyle name="ปกติ 20" xfId="131"/>
    <cellStyle name="ปกติ 20 2" xfId="132"/>
    <cellStyle name="ปกติ 21" xfId="133"/>
    <cellStyle name="ปกติ 21 2" xfId="134"/>
    <cellStyle name="ปกติ 22" xfId="135"/>
    <cellStyle name="ปกติ 23" xfId="136"/>
    <cellStyle name="ปกติ 23 2" xfId="137"/>
    <cellStyle name="ปกติ 24" xfId="138"/>
    <cellStyle name="ปกติ 25" xfId="139"/>
    <cellStyle name="ปกติ 27" xfId="140"/>
    <cellStyle name="ปกติ 3" xfId="141"/>
    <cellStyle name="ปกติ 3 2" xfId="142"/>
    <cellStyle name="ปกติ 4" xfId="143"/>
    <cellStyle name="ปกติ 4 2" xfId="144"/>
    <cellStyle name="ปกติ 4 2 2" xfId="145"/>
    <cellStyle name="ปกติ 4 3" xfId="146"/>
    <cellStyle name="ปกติ 5" xfId="147"/>
    <cellStyle name="ปกติ 5 2" xfId="148"/>
    <cellStyle name="ปกติ 6" xfId="149"/>
    <cellStyle name="ปกติ 6 2" xfId="150"/>
    <cellStyle name="ปกติ 6 3" xfId="151"/>
    <cellStyle name="ปกติ 7" xfId="152"/>
    <cellStyle name="ปกติ 7 2" xfId="153"/>
    <cellStyle name="ปกติ 8" xfId="154"/>
    <cellStyle name="ปกติ 8 2" xfId="155"/>
    <cellStyle name="ปกติ 9" xfId="156"/>
    <cellStyle name="ปกติ 9 2" xfId="157"/>
  </cellStyles>
  <dxfs count="4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SO" refreshedDate="43915.366078240739" createdVersion="3" refreshedVersion="3" minRefreshableVersion="3" recordCount="276">
  <cacheSource type="worksheet">
    <worksheetSource ref="A5:P281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6">
        <s v="ผลิตภัณฑ์ที่มีศักยภาพ (Product Champion: PC)/ ประเด็นปัญหาสำคัญ (Critical Issue:CI) : ด้านการเกษตร (ข้าวหอมมะลิ"/>
        <s v="ผลิตภัณฑ์ที่มีศักยภาพ (Product Champion: PC)/ ประเด็นปัญหาสำคัญ (Critical Issue:CI) : ด้านการเกษตร (ยางพารา)"/>
        <s v="ผลิตภัณฑ์ที่มีศักยภาพ (Product Champion: PC)/ ประเด็นปัญหาสำคัญ (Critical Issue:CI) : ด้านการเกษตร (มันสำปะหลัง)"/>
        <s v="ผลิตภัณฑ์ที่มีศักยภาพ (Product Champion: PC)/ ประเด็นปัญหาสำคัญ (Critical Issue:CI) : ด้านการเกษตร (อ้อยโรงงาน)"/>
        <s v="ผลิตภัณฑ์ที่มีศักยภาพ (Product Champion: PC)/ ประเด็นปัญหาสำคัญ (Critical Issue:CI) : ผลิตภัณฑ์ OTOP (ผ้าไหม)"/>
        <s v="ผลิตภัณฑ์ที่มีศักยภาพ (Product Champion: PC)/ ประเด็นปัญหาสำคัญ (Critical Issue:CI) :การบริหารจัดการขยะ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268">
        <s v="1.1.1.1 ระดับราคา"/>
        <s v="ระดับราคา - ข้าวสารหอมมะลิ"/>
        <s v="ระดับราคา - ข้าวเปลือกหอมมะลิ"/>
        <s v="ระดับราคา - ข้าวสารหอมมะลิอินทรีย์"/>
        <s v="ระดับราคา - ข้าวเปลือกหอมมะลิอินทรีย์"/>
        <s v="1.2.1.1 จำนวนพื้นที่ปลูกข้าวในเขตชลประทาน"/>
        <s v="จำนวนพื้นที่ปลูกข้าวในเขตชลประทาน - ข้าวหอมมะลิ"/>
        <s v="จำนวนพื้นที่ปลูกข้าวในเขตชลประทาน - ข้าวหอมมะลิอินทรีย์"/>
        <s v="1.2.1.2 จำนวนพื้นที่ปลูกข้าวนอกเขตชลประทาน"/>
        <s v="จำนวนพื้นที่ปลูกข้าวนอกเขตชลประทานข้าวหอมมะลิ"/>
        <s v="จำนวนพื้นที่ปลูกข้าวนอกเขตชลประทานข้าวหอมมะลิอินทรีย์"/>
        <s v="1.2.1.3  พื้นที่เขตสูบน้ำด้วยไฟฟ้า"/>
        <s v="1.2.2.1 พันธุ์ข้าวที่ปลูก_x000a_- นาปี_x000a_- นาปรัง"/>
        <s v="1.2.2.2  จำนวนพื้นที่การปลูกข้าว_x000a_ - นาปี_x000a_ - นาปรัง"/>
        <s v="1.2.2.3 จำนวนพื้นที่ปลูกข้าวหอมมะลิ"/>
        <s v="จำนวนพื้นที่ปลูกข้าวหอมมะลิ - นาปี"/>
        <s v="จำนวนพื้นที่ปลูกข้าวหอมมะลิ - นาปรัง"/>
        <s v="1.2.2.4 จำนวนพื้นที่ปลูกข้าวหอมมะลิอินทรีย์"/>
        <s v="จำนวนพื้นที่ปลูกข้าวหอมมะลิอินทรีย์ - นาปี"/>
        <s v="จำนวนพื้นที่ปลูกข้าวหอมมะลิอินทรีย์ - นาปรัง"/>
        <s v="1.2.3.1 ความอุดมสมบูรณ์ของดิน"/>
        <s v="1.2.4.1 ปริมาณน้ำฝน"/>
        <s v="1.2.4.2 ปริมาณน้ำชลประทาน"/>
        <s v="1.3.1.1 พื้นที่ผลิตเมล็ดพันธุ์ข้าว"/>
        <s v="1.3.1.2 จำนวน/รายชื่อผู้ประกอบการ"/>
        <s v="1.3.1.3 ชนิดเมล็ดพันธุ์ข้าว"/>
        <s v="1.3.1.4 ปริมาณผลผลิตเมล็ดพันธุ์ข้าว_x000a_- กข 15_x000a_- ข้าวดอกมะลิ 105_x000a_- ข้าวหอมมะลิอินทรีย์"/>
        <s v="1.4.1.1 ร้อยละของเมล็ดพันธุ์ข้าวที่ผ่านมาตรฐานคุณภาพเมล็ดพันธุ์_x000a_"/>
        <s v="1.5.1.1  จำนวนโครงการ/งานวิจัยเรื่องข้าว"/>
        <s v="1.6.1.1 จำนวนครั้งที่ทำการถ่ายทอดเทคโนโลยี"/>
        <s v="1.6.2.1 จำนวนกลุ่มที่มีการสืบทอดประเพณีวัฒนธรรมและวิถีชีวิตทางการเกษตร"/>
        <s v="2.1.1.1 ข้อมูลความเสียหายจากภัยธรรมชาติ"/>
        <s v="2.2.1.1 จำนวนอ่างเก็บน้ำ_x000a_- อย่างมีระบบ_x000a_- ไม่มีระบบ"/>
        <s v="2.2.1.2 ปริมาณการจัดเก็บน้ำ_x000a_- อย่างมีระบบ_x000a_- ไม่มีระบบ"/>
        <s v="2.2.1.3ปริมาณการปล่อยน้ำให้เกษตร"/>
        <s v="3.1.1.1 จำนวนรอบของการปลูกข้าว (Crop) _x000a_- นาปี_x000a_- นาปรัง"/>
        <s v="4.1.1.1 จำนวนโครงการสนับสนุนเกษตรกรในเรื่องการจัดการศัตรูพืช "/>
        <s v="4.1.2.1 จำนวนเกษตรกรที่ทำการเกษตรแบบผสมผสาน"/>
        <s v="4.1.2.2 จำนวนพื้นที่ที่ทำการเกษตรแบบผสมผสาน"/>
        <s v="4.1.3.1  จำนวนเกษตรกรที่ทำระบบเกษตรอินทรีย์"/>
        <s v="4.1.4.1 จำนวนพื้นที่นาข้าวที่เป็นเกษตรอินทรีย์"/>
        <s v="4.2.1.1จำนวนเกษตรกรที่ผ่านการตรวจรับรอง GAP"/>
        <s v="4.2.1.2 จำนวนเกษตรกรที่ได้รับการถ่ายทอดองค์ความรู้เพื่อเข้าสู่ระบบ GAP"/>
        <s v="4.3.1.1 จำนวนกลุ่ม/สถาบันเกษตรกรเกษตรที่เข้มแข็ง"/>
        <s v="4.3.1.2 จำนวนเงินทุนหมุนเวียนที่ให้แก่สถาบันเกษตรกรและกลุ่มเกษตรกร"/>
        <s v="5.1.1.1 จำนวนโรงสีข้าวและกำลังการผลิต"/>
        <s v="5.2.1.1 ชนิดของผลิตภัณฑ์_x000a_ - จากข้าวหอมมะลิ_x000a_ - จากข้าวหอมมะลิอินทรีย์"/>
        <s v="5.2.1.2จำนวนโรงงานแปรรูปอาหารจากข้าว"/>
        <s v="5.3.1.1 จำนวนกลุ่ม OTOP และผู้ประกอบการที่ แปรรูปข้าว/ผลิตภัณฑ์ที่เกี่ยวข้อง"/>
        <s v="5.4.1.1 จำนวนนักท่องเที่ยวเชิงเกษตร"/>
        <s v="6.1.1.1 จำนวนผู้ประกอบการภาคการขนส่งที่มีการจัดส่งข้าวอินทรีย์แยกจากการจัดส่งข้าวทั่วไป"/>
        <s v="6.1.2.1จำนวนโรงสีข้าวที่มีระบบการจัดการการสีข้าวเกษตรอินทรีย์แยกจากสีข้าวทั่วไป"/>
        <s v="7.1.1.1 ราคาขายข้าวเปลือก_x000a_ - ข้าวหอมมะลิ_x000a_ - ข้าวหอมมะลิอินทรีย์_x000a_ "/>
        <s v="7.1.1.2 ราคาเมล็ดพันธุ์ข้าวหอมมะลิ"/>
        <s v="7.2.1.1 งบประมาณในการพัฒนาตราสินค้าข้าวจังหวัด_x000a_ - จากข้าวหอมมะลิ_x000a_ - จากข้าวหอมมะลิอินทรีย์"/>
        <s v="7.2.1.2 จำนวน Brand ของสินค้าเกษตร (ข้าว)_x000a_ - จากข้าวหอมมะลิ_x000a_ - จากข้าวหอมมะลิอินทรีย์"/>
        <s v="7.3.1.1 โครงการที่เกี่ยวกับการประชาสัมพันธ์สินค้าการเกษตร"/>
        <s v="7.4.1.1 ปริมาณมูลค่าของการจำหน่าย รวมถึงการส่งออกข้าวหอมมะลิอินทรีย์ของสุรินทร์"/>
        <s v="7.4.1.2จำนวนโครงการ/กิจกรรมเพื่อส่งเสริม Branding ข้าวหอมมะลิอินทรีย์ของสุรินทร์"/>
        <s v="8.1.1.1 จำนวนสัตว์ ในจังหวัดสุรินทร์"/>
        <s v="จำนวนสัตว์ ในจังหวัดสุรินทร์ - ช้าง"/>
        <s v="จำนวนสัตว์ ในจังหวัดสุรินทร์ - โค"/>
        <s v="จำนวนสัตว์ ในจังหวัดสุรินทร์ - กระบือ"/>
        <s v="จำนวนสัตว์ ในจังหวัดสุรินทร์ - สุกร"/>
        <s v="จำนวนสัตว์ ในจังหวัดสุรินทร์ - เป็ด"/>
        <s v="จำนวนสัตว์ ในจังหวัดสุรินทร์ - ไก่"/>
        <s v="8.1.1.2 จำนวนเกษตรกรที่ทำประมงเพาะเลี้ยง"/>
        <s v="8.1.1.3 ผลผลิตการเลี้ยงสัตว์น้ำจืด"/>
        <s v="1.1.1.1.พันธุ์ยางพาราที่เกษตรกรนิยมปลูก"/>
        <s v="2.1.1.1เนื้อที่เกษตรกรรมโดยรวมของจังหวัด"/>
        <s v="2.1.2.1จำนวนพื้นที่ที่เหมาะกับการเพาะปลูกยางพารา "/>
        <s v="2.1.2.2จำนวนเนื้อที่ปลูก ยางพารา"/>
        <s v="2.1.3.1.จำนวนเกษตรกรที่ขึ้นทะเบียน จำแนกตามการจัดพื้นที่เกษตรของจังหวัด (Zoning)"/>
        <s v="2.1.3.2.จำนวนเกษตรกรทั้งสิ้นในจังหวัด"/>
        <s v="2.2.1.1.จำนวนเกษตรกรที่ได้รับการสนับสนุนพันธุ์ยางพาราที่ดี"/>
        <s v="2.2.1.2.จำนวนเกษตรกรที่ปลูกยางพาราทั้งสิ้นในจังหวัด"/>
        <s v="2.2.2.1.จำนวนพื้นที่ปลูกยางพาราที่ได้รับการสนับสนุนพันธ์ที่ดี "/>
        <s v="2.2.2.2.จำนวนเนื้อที่ปลูกยางพาราทั้งสิ้นในจังหวัด"/>
        <s v="2.3.1.1จำนวนเนื้อที่ทั้งสิ้นในจังหวัด"/>
        <s v="2.3.2.1พื้นที่ที่ได้รับการปรับปรุงคุณภาพดิน"/>
        <s v="2.3.3.1จำนวนพื้นที่ ที่คุณภาพดินและลักษณะพื้นที่ มีความเหมาะสมในการเพาะปลูกพืชผลการเกษตร"/>
        <s v="2.3.4.1จำนวนพื้นที่ที่ได้รับการพัฒนาคุณภาพดิน"/>
        <s v="2.3.5.1.จำนวนเนื้อที่ดินเค็ม (ตารางกิโลเมตร/ไร่)"/>
        <s v="2.3.6.1พื้นที่ที่ได้รับการพัฒนาลดปัญหาดินเค็ม"/>
        <s v="2.4.1.1.จำนวนกลุ่มเกษตรกร และจำนวนสมาชิก จำแนกตามประเภทการจัดตั้ง และเขตการปกครอง"/>
        <s v="2.4.1.2 จำนวนสมาชิก จำแนกตามประเภทการจัดตั้ง และเขตการปกครอง"/>
        <s v="2.5.1.1จำนวนเกษตรกรที่ได้รับองค์ความรู้และเพิ่มขีดความสามารถด้านเกษตรกรรม"/>
        <s v="2.5.2.1จำนวนโครงการด้านองค์ความรู้และเพิ่มขีดความสามารถด้านเกษตรกรรม"/>
        <s v="2.6.1.1โครงการสินเชื่อ/กองทุนเพื่อช่วยเหลือด้านการเงินให้เกษตรกร"/>
        <s v="3.1.1.1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    <s v="3.2.1.1จำนวนผลผลิตของยางพารา"/>
        <s v="3.2.1.2จำนวนผลผลิตต่อไร่ของยางพารา "/>
        <s v="4.1.1.1จำนวนโรงสีชุมชน โรงสีสหกรณ์ โรงงานยางพาราโรงงานอ้อย โรงงานมันสำปะหลัง และโรงงานอุตสาหกรรม ที่ได้รับการส่งเสริมและพัฒนาให้มีความพร้อมเข้าสู่มาตรฐาน GMP"/>
        <s v="4.1.1.2 จำนวนโรงงานยางพารา ที่ได้รับการส่งเสริมและพัฒนาให้มีความพร้อมเข้าสู่มาตรฐาน GMP"/>
        <s v="4.1.1.3 โรงงานยางพารา ทั้งสิ้นในจังหวัด"/>
        <s v="4.1.2.1.จำนวนเกษตรกรที่ได้มาตรฐาน GMP/HACCP"/>
        <s v="4.2.1.1.จำนวนโรงงานยางพารา  ที่ได้รับการส่งเสริมและพัฒนาให้นำระบบเกษตรวัสดุเหลือใช้ (Zero Waste) มาปฏิบัติ"/>
        <s v="4.2.2.1.จำนวนเกษตรกรที่นำระบบเกษตรวัสดุเหลือใช้ (Zero Waste) ไปปฏิบัติ"/>
        <s v="5.1.1.1.จำนวนสถานีขนส่งและกระจายสินค้าที่ปลอดภัยและมีมาตรฐาน "/>
        <s v="6.1.1.1จำนวนผู้ซื้อ/ผู้ขายในตลาดกลางของสินค้าเกษตร (ยางพารา)"/>
        <s v="6.1.2.1ราคายางพาราต่อหน่วย "/>
        <s v="6.1.3.1จำนวนตลาดกลางและศูนย์จำหน่ายสินค้าในพื้นที่"/>
        <s v="6.3.1.1.จำนวนเครือข่ายตลาดสินค้าต่างประเทศ"/>
        <s v="1.1.1.1พันธุ์มันสำปะหลังที่เกษตรกรนิยมปลูก"/>
        <s v="2.1.2.1.จำนวนพื้นที่ที่เหมาะกับการเพาะปลูกมันสำปะหลัง"/>
        <s v="2.1.2.2จำนวนเนื้อที่ปลูกมันสำปะหลัง"/>
        <s v="2.1.3.1จำนวนเกษตรกรที่ขึ้นทะเบียน จำแนกตามการจัดพื้นที่เกษตรของจังหวัด (Zoning)"/>
        <s v="2.2.1.1จำนวนเกษตรกรที่ได้รับการสนับสนุนพันธุ์มันสำปะหลังที่ดี"/>
        <s v="2.2.1.2จำนวนเกษตรกรที่ปลูกมันสำปะหลังทั้งสิ้นในจังหวัด"/>
        <s v="2.2.2.1จำนวนพื้นที่ปลูกมันสำปะหลังที่ได้รับการสนับสนุนพันธุ์ที่ดี"/>
        <s v="2.2.2.2 จำนวนเนื้อที่ปลูกมันสำปะหลังทั้งสิ้นในจังหวัด"/>
        <s v="2.3.1.1 จำนวนเนื้อที่ทั้งสิ้นในจังหวัด"/>
        <s v="2.3.1.2 จำนวนร้านค้า/สถานประกอบการที่จำหน่ายพันธุ์มันสำปะหลัง"/>
        <s v="2.3.2.1 พื้นที่ที่ได้รับการปรับปรุงคุณภาพดิน"/>
        <s v="2.3..3.1 จำนวนพื้นที่ ที่คุณภาพดินและลักษณะพื้นที่ มีความเหมาะสมในการเพาะปลูกพืชผลการเกษตร"/>
        <s v="2.3.4.1.จำนวนพื้นที่ที่ได้รับการพัฒนาคุณภาพดิน"/>
        <s v="2.4.5.1.จำนวนเนื้อที่ดินเค็ม (ตารางกิโลเมตร/ไร่)"/>
        <s v="2.3.6.1 พื้นที่ที่ได้รับการพัฒนาลดปัญหาดินเค็ม"/>
        <s v="2.4.1.1.จำนวนกลุ่มเกษตรกร"/>
        <s v="2.4.1.1.จำนวนสมาชิก"/>
        <s v="2.5.1.1 จำนวนเกษตรกรที่ได้รับองค์ความรู้และเพิ่มขีดความสามารถด้านเกษตรกรรม"/>
        <s v="2.5.2.1 จำนวนโครงการด้านองค์ความรู้และเพิ่มขีดความสามารถด้านมันสำปะหลัง"/>
        <s v="2.6.1.1 โครงการสินเชื่อ/กองทุนเพื่อช่วยเหลือด้านการเงินให้เกษตรกรที่ปลูกมันสำปะหลัง"/>
        <s v="2.6.1.2จำนวนวงเงินสินเชื่อ/กองทุนเพื่อช่วยเหลือด้านการเงินให้เกษตรกรที่ปลูกมันสำปะหลัง"/>
        <s v="3.1.1.1.จำนวนเกษตรกรที่ได้รับการส่งเสริมกระบวนการผลิตตามวิธีการเกษตรดีที่เหมาะสม (GAP)"/>
        <s v="3.2.1.1.จำนวนปริมาณของการใช้ปุ๋ย การใช้สารเคมี และการกำจัดศัตรูพืช"/>
        <s v="3.2.1.2 เนื้อที่การใช้ปุ๋ยเคมี"/>
        <s v="3.2.1.3ปริมาณของการใช้ปุ๋ยเคมีเฉลี่ย"/>
        <s v="3.2.2.1จำนวนเกษตรกรที่ที่ใช้สารอินทรีย์ / ลดการใช้สารเคมีทางการเกษตร"/>
        <s v="3.2.2.2เนื้อที่การใส่ปุ๋ยอินทรีย์"/>
        <s v="3.2.2.3ปริมาณการใส่ปุ๋ยอินทรีย์เฉลี่ย"/>
        <s v="3.3.1.1.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    <s v="3.3.2.1จำนวนชนิดพันธุ์มันสำปะหลังที่เหมาะสมกับฤดูกาลเพาะปลูกและให้ผลผลิตต่อไร่สูง "/>
        <s v="3.4.1.1.จำนวนผลผลิตของพืชผลการเกษตร (มันสำปะหลัง) "/>
        <s v="3.4.1.2.จำนวนผลผลิตต่อไร่ของพืชผลการเกษตร (มันสำปะหลัง) "/>
        <s v="3.4.1.3 เนื้อที่เก็บเกี่ยวมันสำปะหลัง"/>
        <s v="4.1.1.1.จำนวนโรงแป้งมัน ที่ได้รับการส่งเสริมและพัฒนาให้มีความพร้อมเข้าสู่มาตรฐาน GMP"/>
        <s v="4.1.1.2.จำนวนโรงงานมันสำปะหลัง  ทั้งสิ้นในจังหวัด"/>
        <s v="4.1.2.1.จำนวนเกษตรกรที่ได้ที่ได้มาตรฐาน GMP/HACCP"/>
        <s v="4.2.1.1จำนวนโรงงานมันสำปะหลัง ที่ได้รับการส่งเสริมและพัฒนาให้นำระบบเกษตรวัสดุเหลือใช้ (Zero Waste) มาปฏิบัติ"/>
        <s v="4.2.1.2.จำนวนของโรงสีชุมชน โรงสีสหกรณ์ โรงงานมันสำปะหลังและโรงงานอุตสาหกรรม ทั้งสิ้นในจังหวัด"/>
        <s v="5.1.2.1.ราคามันสำปะหลังต่อหน่วย จำแนกตามประเภทมันสำปะหลัง และหลักเกณฑ์ซื้อมันสำปะหลังแต่ละชนิด"/>
        <s v="5.1.3.1.จำนวนตลาดกลางและศูนย์จำหน่ายสินค้าในพื้นที่"/>
        <s v="1.1.1.1.ชนิดพันธุ์อ้อยคุณภาพดีและทนต่อโรคเหมาะกับพื้นที่"/>
        <s v="1.1.2.1.พันธุ์อ้อยที่เกษตรกรนิยมปลูก"/>
        <s v="1.2.1.1.รายงานการศึกษาความต้องการของตลาดและแนวโน้มสถานการณ์อ้อย ทั้งในและต่างประเทศ"/>
        <s v="2.1.1.1.พื้นที่เกษตรกรรมภายในเขตชลประทาน"/>
        <s v="2.1.1.2พื้นที่ที่ได้รับการพัฒนาระบบบริหารจัดการน้ำ (ตารางกิโลเมตร) "/>
        <s v="2.1.2.1.จำนวนพื้นที่ที่ได้รับการพัฒนาระบบกักเก็บน้ำ"/>
        <s v="2.1.2.2.จำนวนพื้นที่ที่ได้รับการพัฒนาระบบระบบชลประทาน"/>
        <s v="2.2.1.1.เนื้อที่เกษตรกรรมโดยรวมของจังหวัด"/>
        <s v="2.2.2.1.จำนวนพื้นที่ที่เหมาะกับการเพาะปลูกพืชแต่ละชนิด (ข้าว อ้อย มันสำปะหลัง)โชนนิ่ง"/>
        <s v="2.2.2.2.จำนวนเนื้อที่ปลูก อ้อย "/>
        <s v="2.2.3.1.จำนวนเกษตรกรที่ขึ้นทะเบียน จำแนกตามการจัดพื้นที่เกษตรของจังหวัด (Zoning)"/>
        <s v="2.2.3.2.จำนวนเกษตรกรทั้งสิ้นในจังหวัด"/>
        <s v="2.3.1.1.จำนวนเกษตรกรที่ได้รับการสนับสนุนพันธุ์ที่ดี"/>
        <s v="2.3.1.2.จำนวนเกษตรกรที่ปลูกอ้อยทั้งสิ้นในจังหวัด"/>
        <s v="2.3.2.1.จำนวนพื้นที่ปลูกอ้อยที่ได้รับการสนับสนุนเมล็ดพันธ์ที่ดี "/>
        <s v="2.3.2.2.จำนวนเนื้อที่ปลูกอ้อยทั้งสิ้นในจังหวัด"/>
        <s v="2.4.1.1.จำนวนพื้นที่ที่มีความเหมาะสมในการเพาะปลูก"/>
        <s v="2.4.1.2.จำนวนเนื้อที่ทั้งสิ้นในจังหวัด"/>
        <s v="2.4.2.1.พื้นที่ที่ได้รับการปรับปรุงคุณภาพดิน"/>
        <s v="2.4.3.1จำนวนพื้นที่ ที่คุณภาพดินและลักษณะพื้นที่ มีความเหมาะสมในการเพาะปลูกพืชผลการเกษตร"/>
        <s v="2.4.4.1.จำนวนพื้นที่ที่ได้รับการพัฒนาคุณภาพดิน"/>
        <s v="2.4.6.1พื้นที่ที่ได้รับการพัฒนาลดปัญหาดินเค็ม"/>
        <s v="2.4.6.2พื้นที่เกษตรกรรมทั้งหมดของจังหวัด"/>
        <s v="2.5.1.1.จำนวนกลุ่มเกษตรกร และจำนวนสมาชิก จำแนกตามประเภทการจัดตั้ง และเขตการปกครอง"/>
        <s v="2.6.1.1.จำนวนองค์ความรู้"/>
        <s v="2.6.2.1.จำนวนเกษตรกรที่ได้รับองค์ความรู้และเพิ่มขีดความสามารถด้านเกษตรกรรม"/>
        <s v="2.6.3.1.จำนวนโครงการด้านองค์ความรู้และเพิ่มขีดความสามารถด้านเกษตรกรรม"/>
        <s v="3.1.1.2.จำนวนเกษตรกรทั้งสิ้นในจังหวัด"/>
        <s v="3.1.2.1 จำนวนชนิดพันธุ์อ้อยที่เหมาะสมกับฤดูกาลเพาะปลูกและให้ผลผลิตต่อไร่สูง "/>
        <s v="3.2.1.1.จำนวนผลผลิตของพืชผลการเกษตร (อ้อย)"/>
        <s v="3.2.1.2จำนวนอ้อยเก็บเกี่ยวส่งโรงงาน"/>
        <s v="3.2.1.3จำนวนผลผลิตต่อไร่ของพืชผลการเกษตร (อ้อย) จำแนกตาม อำเภอ ตำบล"/>
        <s v="4.1.1.1.จำนวน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    <s v="4.1.1.2.โรงงานอ้อย ทั้งสิ้นในจังหวัด"/>
        <s v="4.2.1.1.จำนวนโรงงานอ้อย  ที่ได้รับการส่งเสริมและพัฒนาให้นำระบบเกษตรวัสดุเหลือใช้ (Zero Waste) มาปฏิบัติ"/>
        <s v="4.3.1.1จำนวนผู้ประกอบการภาคอุตสาหกรรมที่แปรรูปผลผลิตทางการเกษตรในรูปแบบต่างๆ จำแนกตามกลุ่มผลิตภัณฑ์อาหาร และประเภทผู้ประกอบการ"/>
        <s v="4.3.2.1จำนวนผลิตภัณฑ์ในภาคอุตสาหกรรมแปรรูปผลผลิตทางการอาหารรในรูปแบบต่างๆ จำแนกตามประเภท/หมวดผลิตภัณฑ์อุตสาหกรรม"/>
        <s v="5.1.1.1.จำนวนต้นทุนการขนส่งสินค้าการเกษตร จำแนกตามประเภทสินค้า และจำแนกสินค้าเกษตรทั่วไปกับเกษตรอินทรีย์"/>
        <s v="6.1.1.1ราคาอ้อยต่อหน่วย จำแนกตามประเภทอ้อย และหลักเกณฑ์ซื้อขายอ้อยแต่ละชนิด"/>
        <s v="6.1.2.1จำนวนตลาดกลางและศูนย์จำหน่ายสินค้าในพื้นที่"/>
        <s v="1.1.1.1 จำนวนแผนงาน/โครงการ/งานวิจัยทั้งหมดในพื้นที่ด้านไหม"/>
        <s v="1.1.1.2 จำนวนแผนงาน/โครงการ/งานวิจัยด้านไหมที่เกษตรกรนำมาประยุกต์ใช้"/>
        <s v="1.1.2.1 จำนวนพันธุ์หม่อนและไหมพื้นบ้านที่ได้รับการวิจัยและพัฒนา"/>
        <s v="1.1.2.2 จำนวนเกษตรกรทั้งหมดที่เลี้ยงพันธุ์หม่อนและผลิตไหมพื้นบ้าน"/>
        <s v="1.1.3.1 ปริมาณผลผลิตใบหม่อน/เส้นไหม/ผลิตภัณฑ์ไหมที่ได้รับการวิจัยและพัฒนา"/>
        <s v="1.1.3.2 รายชื่อแผนงาน/โครงการ/งานวิจัยในพื้นที่"/>
        <s v="1.1.4.1 จำนวนงานวิจัยเทคโนโลยีและวิธีการ Process ไหมเพื่อเพิ่มประสิทธิภาพการผลิต"/>
        <s v="1.1.5.1 จำนวนเกษตรกรที่ปลูกหม่อน "/>
        <s v="1.1.5.2 จำนวนเกษตรกรที่ปลูกหม่อนจำแนกตามพันธุ์หม่อน (ราย)"/>
        <s v="1.1.6.1 จำนวนผลผลิตใบหม่อนจำแนกตามพันธุ์ "/>
        <s v="1.2.1.1 จำนวนผู้ปแระกอบการผลิตภัณฑ์ไหมที่ได้รับการออกแบบ"/>
        <s v="1.2.1.2 จำนวนผลิตภัณฑ์ไหมที่ได้รับการออกแบบและมีผู้นำไปใช้"/>
        <s v="2.1.1.1 ฐานข้อมูลด้านภูมิปัญญาท้องถิ่น"/>
        <s v="2.2.1.1 จำนวนแหล่งเงินทุน"/>
        <s v="2.2.1.2 จำนวนเกษตรกรกลุ่ม/ผู้ประกอบการ"/>
        <s v="2.3.1.1 พื้นที่ชลประทาน(ตร.กม.)/ปริมาณน้ำ (ล้าน ลบ.ม)"/>
        <s v="2.3.1.2 จำนวนพื้นที่ปลูกหม่อน (ไร่)"/>
        <s v="2.3.1.3 จำนวนพื้นที่ปลูกหม่อนที่ได้รับประโยชน์จากชลประทาน (ไร่)"/>
        <s v="2.3.1.4 จำนวนผลผลิตใบหม่อต่อปี (กก.)"/>
        <s v="2.3.1.5 ประเภทแหล่งน้ำที่ใช้สำหรับปลูกหม่อนเลี้ยงไหม (อธิบาย)"/>
        <s v="2.3.1.6จำนวนแหล่งน้ำที่ใช้สำหรับปลูกหม่อนเลี้ยงไหม "/>
        <s v="3.1.1.1 จำนวนผู้ประกอบการที่ได้รับการพัฒนาขีดความสามารถ"/>
        <s v="3.2.1.1 จำนวนผู้ประกอบการที่ได้รับการพัฒนาศักยภาพในการดำเนินธุรกิจ"/>
        <s v="3.3.1.1 จำนวนผู้ประกอบการที่ได้รับการพัฒนาฝีมือแรงงาน"/>
        <s v="3.4.1.1 ข้อมูลมาตรฐานการรับรองฝีมือแรงงานจำแนกตามโครงการ"/>
        <s v="3.4.1.2 จำนวนผู้ประกอบการด้านไหมทั้งสิ้น"/>
        <s v="3.4.1.3 จำนวนผู้ประกอบการผ้าไหมที่ผ่านมาตรฐานการรับรองฝีมือแรงงาน"/>
        <s v="3.5.1.1 จำนวนเกษตรกรที่เข้ารับการส่งเสริมพัฒนาการผลิตและการจัดการ"/>
        <s v="3.5.2.1 จำนวนเกษตรกรที่ได้รับการถ่ายทอดเทคโนโลยีสามารถนำไปปฏิบัติได้"/>
        <s v="3.5.3.1 จำนวนเครือข่ายวิสาหกิจชุมชนในจังหวัดสุรินทร์ทั้งสิ้น"/>
        <s v="3.5.3.2 จำนวนเครือข่ายวิสาหกิจชุมชนผลิตภัณฑ์ผ้าไหม"/>
        <s v="4.1.1.1 จำนวนเกษตรกร/กลุ่ม/ผู้ประกอบการที่ปลูกหม่อน/เลี้ยงไหม"/>
        <s v="4.1.1.2 ราคาเส้นไหม"/>
        <s v="4.2.1.1 ปริมาณไข่ไหมที่ผลิตได้ต่อปี(แผ่น/ปี)"/>
        <s v="4.2.1.2 จำนวนผลผลิตรังไหมสด (กิโลกรัม/ปี)"/>
        <s v="4.2.1.3 เกษตรกรเลี้ยงไหมวัยอ่อนเพื่อการจำหน่าย (ราย)"/>
        <s v="4.2.1.4 ปริมาณเส้นไหมที่ผลิตได้ต่อปี (กก.)"/>
        <s v="4.2.1.5 ความต้องการไข่ไหมของเกษตรกร(แผ่น/ปี)"/>
        <s v="4.2.2.1 ข้อมูลมาตรฐานการผลิตเส้นไหม"/>
        <s v="4.2.2.2 ปริมาณเส้นไหมที่ผ่านมาตรฐานการผลิต"/>
        <s v="4.2.3.1 มาตรฐานผลิตภัณฑ์ชุมชน(มผช.)ทั้งหมด ประเภทผ้าและเครื่องแต่งกาย จังหวัดสุรินทร์"/>
        <s v="4.2.3.2 จำนวนผู้ได้รับการรับรองมตราฐานผลิตภัณฑ์ชุมชน (มผช.) ประเภทผ้าและเครื่องแต่งกาย จังหวัดสุรินทร์"/>
        <s v="4.2.3.3 ผลิตภัณฑ์ที่ผ่านมาตรฐานการผลิต"/>
        <s v="4.3.1.1 มูลค่าการจำหน่ายผลิตภัณฑ์ผ้าไหม"/>
        <s v="4.3.1.2 จำนวนเกษตรกร/ผู้ประกอบการที่เข้าร่วมโครงการพี่เลี้ยงที่นำความรู้เทคโนโลยีการผลิตไปใช้"/>
        <s v="4.4.1.1 ข้อมูลต้นทุนการผลิต (หม่อน/เส้นไหม/ผ้าไหม)"/>
        <s v="4.4.1.2 ข้อมูลปริมาณการผลิต (หม่อน/เส้นไหม/ผ้าไหม)"/>
        <s v="4.5.1.1 กลุ่มผู้ประกอบการที่มี/_x000a_ไม่มีการใช้เทคโนโลยี"/>
        <s v="4.5.1.2 กลุ่มผู้ประกอบการที่นำภูมิปัญญาสร้างมูลค่า"/>
        <s v="4.5.1.3 กลุ่มผู้ประกอบการที่ได้รับ/ไม่ได้รับการส่งเสริมการใช้เทคโนโลยีและภูมิปัญญาสร้างมูลค่า"/>
        <s v="5.1.1.1 ชนิดของการแปรรูป (ผลิตภัณฑ์) ไหม"/>
        <s v="5.1.1.2 กลุ่มทอผ้าไหม /ผู้ประกอบการ"/>
        <s v="5.1.1.3 มูลค่าการตลาดจากการแปรรูป"/>
        <s v="5.1.1.4 รายได้จากการจำหน่ายผลิตภัณฑ์ต่อปี"/>
        <s v="5.1.1.5 จำนวนผลงานการออกแบบที่ตอบสนองความต้องการของตลาดทั้งในและต่างประเทศ"/>
        <s v="5.1.2.1 จำนวนผลิตภัณฑ์แปรรูป"/>
        <s v="5.2.1.1 ผลิตภัณฑ์บรรจุภัณฑ์ที่ถูกออกแบบเพื่อสร้างมูลค่าเพิ่มให้กับผลิตภัณฑ์ผ้าไหม"/>
        <s v="5.3.1.1ศูนย์จำหน่ายผลิตภัณฑ์ที่อยู่ภายใต้ตราผลิตภัณฑ์ของจังหวัด"/>
        <s v="5.3.1.2  จำนวนผลิตภัณฑ์ผ้าไหมที่ขอเครื่องหมายรับรองคุณภาพผลิตภัณฑ์ผ้าไหม "/>
        <s v="5.3.2.1 จำนวนผู้ประกอบการยื่นขอมาตรฐานผลิตภัณฑ์ผ้าไหมที่ขอมาตรฐานผลิตภัณฑ์ชุมชน"/>
        <s v="5.3.2.2 จำนวนผลิตภัณฑ์ผ้าไหมที่ผ่านเครื่องหมายรับรองคุณภาพผลิตภัณฑ์ผ้าไหม "/>
        <s v="5.3.3.1 จำนวนผลิตภัณฑ์ผ้าไหมที่ไม่ผ่านเครื่องหมายรับรองคุณภาพผลิตภัณฑ์ผ้าไหม"/>
        <s v="6.1.1.1 จำนวนแหล่งรับซื้อ/แหล่งจำหน่ายผลิตภัณฑ์ที่แน่นอนทั้งในระดับชุมชน/จังหวัด"/>
        <s v="6.1.1.2 ข้อมูลต้นทุนการขนส่งสินค้า"/>
        <s v="7.1.1.1 มูลค่าการส่งออกผลิตภัณฑ์ผ้าไหมของจังหวัด"/>
        <s v="7.1.1.2 กิจกรรมการส่งเสริมการจำหน่าย สินค้าหม่อน/ไหม ของจังหวัด"/>
        <s v="7.1.2.1 ข้อมูลด้านการตลาด"/>
        <s v="7.1.2.2 ราคาสินค้า (ราคาต่อผืนโดยเฉลี่ย)"/>
        <s v="7.2.1.1 จำนวนช่องทางการประชาสัมพันธ์ผลิตภัณฑ์ไหมของจังหวัด"/>
        <s v="7.2.1.2 ประเภทช่องทางการประชาสัมพันธ์ผลิตภัณฑ์ไหมของจังหวัด"/>
        <s v="1.1.1.1 ปริมาณขยะที่เกิดขึ้นต่อปี"/>
        <s v="1.1.1.2 ปริมาณขยะที่ถูกเก็บขนไปกำจัดต่อปี"/>
        <s v="1.1.1.3 ปริมาณขยะสะสม"/>
        <s v="1.2.1.1 จำนวนปัญหา/คดีที่เกี่ยวข้องกับปัญหาขยะ/ปัญหามลพิษลดลง"/>
        <s v="1.3.1.1จำนวนรายงานการศึกษาปัจจัยการเพิ่มปริมาณขยะแหล่งที่มาของขยะ และระบบเทคโนโลยีการจัดเก็บขยะ"/>
        <s v="2.1.1.1 จำนวนแหล่งจัดเก็บ/กำจัดขยะ ที่ได้รับการพัฒนาและปรับปรุง"/>
        <s v="2.2.1.1 จำนวนชุมชน/พื้นที่ได้รับการปรับปรุงและพัฒนาระบบ/เทคโนโลยีการกำจัด/แปรรูปขยะ"/>
        <s v="2.3.1.1 พื้นที่ที่มีปัญหาขยะ"/>
        <s v="2.4.1.1 จำนวนเครือข่ายชุมชนเพื่อสร้างความร่วมมือในการบริหารจัดการขยะ"/>
        <s v="2.4.1.2 จำนวนสมาชิกของเครือข่ายชุมชนเพื่อสร้างความร่วมมือในการบริหารจัดการขยะ"/>
        <s v="3.1.1.1 จำนวนกิจกรรมการให้ความรู้และความเข้าใจในการจัดการปัญหาขยะ"/>
        <s v="3.2.2.1 แผนงาน/โครงการบริหารจัดการขยะและของเสียอันตรายของจังหวัดบูรณาการการจัดบริหารการขยะร่วมกันกับพื้นที่ใกล้เคียง"/>
        <s v="3.2.2.2 แผนการบูรณาการการจัดบริหารการขยะร่วมกันกับพื้นที่ใกล้เคียง"/>
        <s v="3.2.2.3 ความถี่ในการประชุมหน่วยงานที่เกี่ยวข้อง"/>
        <s v="3.3.3 จำนวนข้อร้องเรียนด้านปัญหามลพิษ / ปัญหาขยะ"/>
      </sharedItems>
    </cacheField>
    <cacheField name="หน่วยวัด" numFmtId="0">
      <sharedItems containsBlank="1" count="64">
        <s v="บาท/กก."/>
        <s v="ไร่"/>
        <s v="ชื่อพันธ์"/>
        <s v="รายละเอียด"/>
        <s v="มิลลิเมตร"/>
        <s v="ล้าน ลบ.ม"/>
        <s v="ราย"/>
        <s v="กก."/>
        <s v="ร้อยละ"/>
        <s v="โครงการ"/>
        <s v="ครั้ง"/>
        <s v="กลุ่ม"/>
        <s v="แห่ง"/>
        <s v="ลบ.ม"/>
        <s v="รอบ"/>
        <s v="ล้านบาท"/>
        <s v="แห่ง_x000a_แรงม้า"/>
        <s v="ชนิด"/>
        <s v="โรง"/>
        <s v="บาท/ตัน"/>
        <s v="บาท"/>
        <s v="Brand"/>
        <m/>
        <s v="เชือก"/>
        <s v="ตัว"/>
        <s v="ครัวเรือน"/>
        <s v="กิโลกรัม"/>
        <s v="พันธุ์"/>
        <s v="ตำบล"/>
        <s v="กิโลกรัม/ไร่"/>
        <s v="บาท/กิโลกรัม"/>
        <s v="เครือข่าย"/>
        <s v="กลุ่ม/ราย"/>
        <s v="กก./ไร่"/>
        <s v="ชนิดพันธุ์"/>
        <s v="ตัน"/>
        <s v="บาท/กิโล"/>
        <s v="เรื่อง"/>
        <s v="ตร.กม./ไร่"/>
        <s v="ตัน/ไร่"/>
        <s v="ประเภท"/>
        <s v="กก./ไร่/ปี"/>
        <s v="(กก./ไร่/ปี)"/>
        <s v="ชิ้น"/>
        <s v="ไร่ : ล้าน ลบ.ม"/>
        <s v="ตร.กม."/>
        <s v="ราน"/>
        <s v="(แผ่น/ปี)"/>
        <s v="ฐาน"/>
        <s v="มาตรฐาน"/>
        <s v="ผลิตภัณฑ์"/>
        <s v="เมตร"/>
        <s v="เปอร์เซ็น"/>
        <s v="ผลงาน"/>
        <s v="แหล่ง"/>
        <s v="เมตร_x000a_ผลิตภัณฑ์"/>
        <s v="เมตร_x000a_"/>
        <s v="บาท/ผืน"/>
        <s v="ช่องทาง"/>
        <s v="คดี"/>
        <s v="รายงาน"/>
        <s v="กิจกรรม"/>
        <s v="แผน"/>
        <s v="ครั้ง/ปี"/>
      </sharedItems>
    </cacheField>
    <cacheField name="2557" numFmtId="0">
      <sharedItems containsBlank="1" containsMixedTypes="1" containsNumber="1" minValue="0" maxValue="560822715" longText="1"/>
    </cacheField>
    <cacheField name="2558" numFmtId="0">
      <sharedItems containsBlank="1" containsMixedTypes="1" containsNumber="1" minValue="0" maxValue="91770000" longText="1"/>
    </cacheField>
    <cacheField name="2559" numFmtId="0">
      <sharedItems containsBlank="1" containsMixedTypes="1" containsNumber="1" minValue="0" maxValue="77810000" longText="1"/>
    </cacheField>
    <cacheField name="2560" numFmtId="0">
      <sharedItems containsBlank="1" containsMixedTypes="1" containsNumber="1" minValue="0" maxValue="89250000" longText="1"/>
    </cacheField>
    <cacheField name="2561" numFmtId="0">
      <sharedItems containsBlank="1" containsMixedTypes="1" containsNumber="1" minValue="0" maxValue="82015000" longText="1"/>
    </cacheField>
    <cacheField name="2562" numFmtId="188">
      <sharedItems containsNonDate="0" containsString="0" containsBlank="1"/>
    </cacheField>
    <cacheField name="2563" numFmtId="188">
      <sharedItems containsNonDate="0" containsString="0" containsBlank="1"/>
    </cacheField>
    <cacheField name="หน่วยงานเจ้าของข้อมูล" numFmtId="0">
      <sharedItems containsBlank="1" count="98">
        <s v="สนง.พาณิชย์จังหวัด"/>
        <s v="โครงการชลประทานจังหวัด"/>
        <s v="สนง.เกษตรจังหวัด"/>
        <s v="โครงการชลประทานสุรินทร์"/>
        <s v="สนง.เกษตรจังหวัดสุรินทร์"/>
        <s v="สถานีพัฒนาที่ดิน"/>
        <s v="สถานีอุตุนิยมวิทยา"/>
        <s v="ศูนย์เมล็ดพันธุ์ข้าว"/>
        <s v="ศูนย์เมล็ดพันธุ์ข้าวสุรินทร์"/>
        <s v="ศูนย์วิจัยข้าวสุรินทร์"/>
        <s v="สำนักงานสหกรณ์จังหวัดสุรินทร์/_x000a_ศูนย์วิจัยข้าวสุรินทร์"/>
        <s v="สำนักงานสหกรณ์จังหวัดสุรินทร์"/>
        <m/>
        <s v="สนง.เกษตรและสหกรณ์"/>
        <s v="ศูนย์วิจัยข้าวสุรินทร์/_x000a_สนง.เกษตรจังหวัด/_x000a_สนง.สหกรณ์จังหวัด"/>
        <s v="สนง.สหกรณ์จังหวัด"/>
        <s v="สนง.อุตสาหกรรมจังหวัด"/>
        <s v="สนง.อุตสาหกรรม"/>
        <s v="สนง.เกษตรจังหวัด/สนง.พัฒนาชุมชนจังหวัดสุรินทร์"/>
        <s v="สนง.พาณิชย์จังหวัด_x000a__x000a_"/>
        <s v="ศูนย์เมล็ดพันธ์ข้าว/ศูนย์วิจัยข้าว/_x000a_สนง.สหกรณ์จังหวัด"/>
        <s v="สนง. พาณิชย์จังหวัด"/>
        <s v="ปศุสัตว์จังหวัดสุรินทร์"/>
        <s v="สถาบันวิจัยและบริการสุขภาพช้างแห่งชาติ"/>
        <s v="สำนักงานปศุสัตว์จังหวัดสุรินทร์"/>
        <s v="สำนักงานประมงจังหวัดสุรินทร์"/>
        <s v="การยางแห่งประเทศไทยจังหวัดสุรินทร์"/>
        <s v="เกษตรจังหวัดสุรินทร์"/>
        <s v="สถานีพัฒนาที่ดินจังหวัดสุรินทร์"/>
        <s v="เกษตรจังหวัดสุรินทร์/_x000a_"/>
        <s v="สหกรณ์จังหวัดสุรินทร์"/>
        <s v="ธกส.สุรินทร์"/>
        <s v="เกษตรจังหวัด"/>
        <s v="อุตสาหกรรมจังหวัดสุรินทร์"/>
        <s v="อุตสาหกรรมสุรินทร์"/>
        <s v="อุตสาหกรรมจังหวัดสุรินทร์/_x000a_ขนส่งจังหวัดสุรินทร์"/>
        <s v="เกษตรจังหวัดสุรินทร์/_x000a_อุตสาหกรรมสุรินทร์/"/>
        <s v="การค้าภายในสุรินทร์/_x000a_พาณิชย์สุรินทร์"/>
        <s v="ด่านศุลกากรช่องจอม"/>
        <s v="ศูนย์วิจัยและพัฒนาการเกษตรสุรินทร์"/>
        <s v="เกษตรจังหวัด/โรงงานอ้อย"/>
        <s v="ธกส.จังหวัด"/>
        <s v="ธกส.จังหวัดสุรินทร์"/>
        <s v="สนง.เกษตรจังหวัดสุรินทร์_x000a_สนง.สาธารณสุขจังหวัดสุรินทร์"/>
        <s v="สำนักงานเศรษฐกิจการเกษตร"/>
        <s v="อุตสากรรมจังหวัดสุรินทร์/_x000a_สาธรณสุขจังหวัดสุรินทร์"/>
        <s v="การค้าภายในจังหวัดสุรินทร์/_x000a_พาณิชย์จตังหวัดสุรินทร์"/>
        <s v="การค้าภายในจังหวัดสุรินทร์/_x000a_พาณิชย์จังหวัดสุรินทร์"/>
        <s v="โครงการชลประทานจังหวัดสุรินทร์"/>
        <s v="สถานีพัฒนาที่ดินจังหวัด"/>
        <s v="เกษตรจังหวัด/สหกรณ์จังหวัดสุรินทร์"/>
        <s v="เกษตรจังหวัดสุรินทร์/_x000a_โรงงานน้ำตาลสุรินทร์"/>
        <s v="ศูนย์หม่อนไหมฯ จังหวัดสุรินทร์"/>
        <s v="ศูนย์หม่อนไหมฯจังหวัดสุรินทร์ "/>
        <s v="ศูนย์หม่อนไหมฯ จังหวัดสุรินทร์ "/>
        <s v="สนง.อุตสาหกรรมจังหวัดสุรินทร์"/>
        <s v="ศูนย์หม่อนไหมฯ จังหวัดสุรินทร์/_x000a_สนง.พัฒนาชุมชนจังหวัดสุรินทร์/"/>
        <s v="สนง.พัฒนาชุมชน จังหวัดสุรินทร์"/>
        <s v="สนง. ประมงจังหวัดสุรินทร์"/>
        <s v="สนง.อุตสาหกรรมจังหวัดสุรินทร์/_x000a_สนง.พัฒนาชุมชนจังหวัดสุรินทร์/_x000a_สนง.เกษตรจังหวัดสุรินทร์/_x000a_สนง.พาณิชย์ จังหวัดสุรินทร์/ศูนย์หม่อนไหมฯ จังหวัดสุรินทร์"/>
        <s v="สนง.พาณิชย์จังหวัดสุรินทร์/สนง.อุตสาหกรรมจังหวัดสุรินทร์/_x000a_สนง.พัฒนาจังหวัดสุรินทร์/_x000a_สนง.เกษตรจังหวัดสุรินทร์"/>
        <s v="สนง.พัฒนาแรงงานจังหวัดสุรินทร์"/>
        <s v="สนง. พัฒนาฝีมือแรงงาน"/>
        <s v="สำนักงานเกษตรจังหวัดสุรินทร์_x000a_สนง. พาณิชย์จังหวัด"/>
        <s v="สนง. พัฒนาแรงงานจังหวัด"/>
        <s v="สนง.พัฒนาชุมชน จังหวัดสุรินทร์/_x000a_ศูนย์หม่อนไหมจังหวัดสุรินทร์"/>
        <s v="สนง.พัฒนาชุมชนจังหวัดสุรินทร์/_x000a_ศูนย์หม่อนไหมจังหวัดสุรินทร์"/>
        <s v="สนง.พัฒนาชุมชนจังหวัดสุรินทร์/"/>
        <s v="ศูนย์หม่อนไหมฯจังหวัดสุรินทร์"/>
        <s v="สนง.อุตสาหกรรมจังหวัดสุรินทร์/"/>
        <s v="ศูนย์หม่อนไหม จังหวัดสุรินทร์"/>
        <s v="สนง. พัฒนาชุมชนจังหวัดสุรินทร์/_x000a_ศูนย์หม่อนไหมฯจังหวัดสุรินทร์"/>
        <s v="ศูนย์หม่อนไหมฯจังหวัดสุรินทร์/สนง.อุตสาหกรรมจังหวัดสุรินทร์"/>
        <s v="ศูนย์หม่อนไหมจังหวัดสุรินทร์"/>
        <s v="สนง.พัฒนาชุมชนจังหวัดสุรินทร์/_x000a_สนง.เกษตร จังหวัดสุรินทร์/_x000a_ศูนย์หม่อนไหมฯ จังหวัดสุรินทร์"/>
        <s v="สนง.พัฒนาชุมชนจังหวัดสุรินทร์/_x000a_สนง.อุตสาหกรรมจังหวัดสุรินทร์/_x000a_สนง.เกษตร จังหวัดสุรินทร์/_x000a_ศูนย์หม่อนไหมฯ จังหวัดสุรินทร์"/>
        <s v="สนง.พัฒนาชุมชนจังหวัดสุรินทร์"/>
        <s v="สนง.พัฒนาชุมชนจังหวัดสุรินทร์/_x000a_สนง.พาณิชย์จังหวัดสุรินทร์/"/>
        <s v="สนง.พัฒนาชุมชนจังหวัดสุรินทร์/_x000a_"/>
        <s v="สนง.อุตสาหกรรมจังหวัดสุรินทร์/_x000a_สนง.พัฒนาชุมชนจังหวัดสุรินทร์/_x000a_"/>
        <s v="สำนักงานพัฒนาชุมชนจังหวัดสุรินทร์"/>
        <s v="ศูนย์หม่อนไหมจังหวัดสุรินทร์/สนง.อุตสาหกรรมจังหวัดสุรินทร์_x000a_"/>
        <s v="สนง.อุตสาหกรรมจังหวัดสุรินทร์_x000a_"/>
        <s v="ศูนย์หม่อนไหมจังหวัดสุรินทร์/"/>
        <s v="สนง.อุตสาหกรรมจังหวัดสุรินทร์/_x000a_ศูนย์หม่อนไหมจังหวัดสุรินทร์"/>
        <s v="สนง. พัฒนาชุมชนจังหวัดสุรินทร์/"/>
        <s v=" สนง.พัฒนาชุมชนจังหวัดสุรินทร์"/>
        <s v="สนง.พาณิชย์จังหวัดสุรินทร์"/>
        <s v="สนง.พาณิชย์จังหวัดสุรินทร์/สนง.พัฒนาชุมชนจังหวัดสุรินทร์"/>
        <s v="สนง.พัฒนาชุมชนจังหวัดสุรินทร์/_x000a__x000a_"/>
        <s v="สนง.สิ่งแวดล้อมภาคที่ 11"/>
        <s v="สำนักงานส่งเสริมการปกครองส่วนท้องถิ่นจังหวัดสุรินทร์_x000a_ศูนย์ดำรงธรรม"/>
        <s v="สำนักงานส่งเสริมการปกครองส่วนท้องถิ่นจังหวัดสุรินทร์"/>
        <s v="สนง. ทรัพยากรธรรมชาติฯ"/>
        <s v="สนง. ทรัพยากรธรรมชาติฯ/สำนักงานส่งเสริมการปกครองส่วนท้องถิ่นจังหวัดสุรินทร์"/>
        <s v="กลุ่มยุทธศาสตร์จังหวัด"/>
        <s v="สำนักงานส่งเสริมการปกครองส่วนท้องถิ่นจังหวัดสุรินทร์/_x000a_สนง.ทรัพยากรธรรมชาติฯ_x000a_กลุ่มยุทธศาสตร์จังหวัด"/>
        <s v="สำนักงานทรัพยากรธรรมชาติและสิ่งแวดล้อม/_x000a_สำนักงานส่งเสริมการปกครองส่วนท้องถิ่นจังหวัดสุรินทร์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6"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1 นโยบายรัฐบาล"/>
    <s v="KPI 1.1.1การเพิ่มขีดความสามารถในการแข่งขัน"/>
    <x v="0"/>
    <x v="0"/>
    <m/>
    <m/>
    <m/>
    <m/>
    <m/>
    <m/>
    <m/>
    <x v="0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1 นโยบายรัฐบาล"/>
    <s v="KPI 1.1.1การเพิ่มขีดความสามารถในการแข่งขัน"/>
    <x v="1"/>
    <x v="0"/>
    <n v="29"/>
    <n v="28"/>
    <n v="24"/>
    <n v="23"/>
    <n v="32"/>
    <m/>
    <m/>
    <x v="0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1 นโยบายรัฐบาล"/>
    <s v="KPI 1.1.1การเพิ่มขีดความสามารถในการแข่งขัน"/>
    <x v="2"/>
    <x v="0"/>
    <n v="14.4"/>
    <n v="12.64"/>
    <n v="10.44"/>
    <n v="11.1"/>
    <n v="16.649999999999999"/>
    <m/>
    <m/>
    <x v="0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1 นโยบายรัฐบาล"/>
    <s v="KPI 1.1.1การเพิ่มขีดความสามารถในการแข่งขัน"/>
    <x v="3"/>
    <x v="0"/>
    <n v="47"/>
    <n v="47"/>
    <n v="50"/>
    <n v="55"/>
    <n v="60"/>
    <m/>
    <m/>
    <x v="0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1 นโยบายรัฐบาล"/>
    <s v="KPI 1.1.1การเพิ่มขีดความสามารถในการแข่งขัน"/>
    <x v="4"/>
    <x v="0"/>
    <n v="16.5"/>
    <s v="16.00-16.5"/>
    <s v="16.5-16.7"/>
    <s v="16.50-18.00"/>
    <s v="17.00-19.00"/>
    <m/>
    <m/>
    <x v="0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1 พื้นที่ปลูกข้าว"/>
    <x v="5"/>
    <x v="1"/>
    <n v="248753"/>
    <n v="248753"/>
    <n v="248753"/>
    <n v="248753"/>
    <n v="248753"/>
    <m/>
    <m/>
    <x v="1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1 พื้นที่ปลูกข้าว"/>
    <x v="6"/>
    <x v="1"/>
    <n v="248753"/>
    <n v="248753"/>
    <n v="248753"/>
    <n v="248753"/>
    <n v="248753"/>
    <m/>
    <m/>
    <x v="1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1 พื้นที่ปลูกข้าว"/>
    <x v="7"/>
    <x v="1"/>
    <s v="NA"/>
    <s v="NA"/>
    <s v="NA"/>
    <s v="NA"/>
    <s v="NA"/>
    <m/>
    <m/>
    <x v="1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1 พื้นที่ปลูกข้าว"/>
    <x v="8"/>
    <x v="1"/>
    <n v="3213555"/>
    <n v="2993462"/>
    <n v="2953884"/>
    <n v="2839035"/>
    <n v="3242166"/>
    <m/>
    <m/>
    <x v="2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1 พื้นที่ปลูกข้าว"/>
    <x v="9"/>
    <x v="1"/>
    <m/>
    <m/>
    <m/>
    <m/>
    <m/>
    <m/>
    <m/>
    <x v="2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1 พื้นที่ปลูกข้าว"/>
    <x v="10"/>
    <x v="1"/>
    <m/>
    <m/>
    <m/>
    <m/>
    <m/>
    <m/>
    <m/>
    <x v="2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1 พื้นที่ปลูกข้าว"/>
    <x v="11"/>
    <x v="1"/>
    <n v="55200"/>
    <n v="55200"/>
    <n v="55200"/>
    <n v="55200"/>
    <n v="55200"/>
    <m/>
    <m/>
    <x v="3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2"/>
    <x v="2"/>
    <s v=" - ข้าวเจ้านาปี พ้นธุ์ขาวดอกมะลิ กข.15 , พันธุ์พื้นเมือง (บองกษัตริย์ ข้าวเมล็ดเล็ก) , ข้าวมะลินิล ,  ข้าวลอยน้ำ,ข้าวเหนียวนาปี กข6 ,กข10, ข้าวเหนียวก่ำ_x000a_ - ข้าวเจ้านาปรัง ขาวหอมมะลิ 105 ,กข15 ,ปทุมธานี1 ,สุพรรณี1 ,ชัยนาท1 ,กข33 ,กข43 ,กข47, พิษณุโลก ,เหนียวอุบล และอื่นๆ_x000a_ข้าวเหนียวนาปรัง อุบลราชธานี , ลืมผัว , กข6 , กข10 และอื่นๆ"/>
    <s v=" - ข้าวเจ้านาปี พ้นธุ์ขาวดอกมะลิ กข.15 , พันธุ์พื้นเมือง (บองกษัตริย์ ข้าวเมล็ดเล็ก) , ข้าวมะลินิล ,  ข้าวลอยน้ำ,ข้าวเหนียวนาปี กข6 ,กข10, ข้าวเหนียวก่ำ_x000a_ - ข้าวเจ้านาปรัง ขาวหอมมะลิ 105 ,กข15 ,ปทุมธานี1 ,สุพรรณี1 ,ชัยนาท1 ,กข33 ,กข43 ,กข47, พิษณุโลก ,เหนียวอุบล และอื่นๆ_x000a_ข้าวเหนียวนาปรัง อุบลราชธานี , ลืมผัว , กข6 , กข10 และอื่นๆ"/>
    <s v=" - ข้าวเจ้านาปี พ้นธุ์ขาวดอกมะลิ กข.15 , พันธุ์พื้นเมือง (บองกษัตริย์ ข้าวเมล็ดเล็ก) , ข้าวมะลินิล ,  ข้าวลอยน้ำ,ข้าวเหนียวนาปี กข6 ,กข10, ข้าวเหนียวก่ำ_x000a_ - ข้าวเจ้านาปรัง ขาวหอมมะลิ 105 ,กข15 ,ปทุมธานี1 ,สุพรรณี1 ,ชัยนาท1 ,กข33 ,กข43 ,กข47, พิษณุโลก ,เหนียวอุบล และอื่นๆ_x000a_ข้าวเหนียวนาปรัง อุบลราชธานี , ลืมผัว , กข6 , กข10 และอื่นๆ"/>
    <s v=" - ข้าวเจ้านาปี พ้นธุ์ขาวดอกมะลิ กข.15 , พันธุ์พื้นเมือง (บองกษัตริย์ ข้าวเมล็ดเล็ก) , ข้าวมะลินิล ,  ข้าวลอยน้ำ,ข้าวเหนียวนาปี กข6 ,กข10, ข้าวเหนียวก่ำ_x000a_ - ข้าวเจ้านาปรัง ขาวหอมมะลิ 105 ,กข15 ,ปทุมธานี1 ,สุพรรณี1 ,ชัยนาท1 ,กข33 ,กข43 ,กข47, พิษณุโลก ,เหนียวอุบล และอื่นๆ_x000a_ข้าวเหนียวนาปรัง อุบลราชธานี , ลืมผัว , กข6 , กข10 และอื่นๆ"/>
    <s v=" - ข้าวเจ้านาปี พ้นธุ์ขาวดอกมะลิ กข.15 , พันธุ์พื้นเมือง (บองกษัตริย์ ข้าวเมล็ดเล็ก) , ข้าวมะลินิล ,  ข้าวลอยน้ำ,ข้าวเหนียวนาปี กข6 ,กข10, ข้าวเหนียวก่ำ_x000a_ - ข้าวเจ้านาปรัง ขาวหอมมะลิ 105 ,กข15 ,ปทุมธานี1 ,สุพรรณี1 ,ชัยนาท1 ,กข33 ,กข43 ,กข47, พิษณุโลก ,เหนียวอุบล และอื่นๆ_x000a_ข้าวเหนียวนาปรัง อุบลราชธานี , ลืมผัว , กข6 , กข10 และอื่นๆ"/>
    <m/>
    <m/>
    <x v="2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3"/>
    <x v="1"/>
    <s v="_x000a_3,297,866.25_x000a_70,450"/>
    <s v="_x000a_3,269,673_x000a_22,366"/>
    <s v="_x000a_3,055562_x000a_4,722"/>
    <s v="_x000a_2,988,102_x000a_20,519"/>
    <s v="_x000a_3,490,919_x000a_31,078"/>
    <m/>
    <m/>
    <x v="4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4"/>
    <x v="1"/>
    <s v="NA"/>
    <n v="2812788"/>
    <n v="2959531"/>
    <n v="2884432"/>
    <n v="3005520"/>
    <m/>
    <m/>
    <x v="4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5"/>
    <x v="1"/>
    <s v="NA"/>
    <n v="2812788"/>
    <n v="2959531"/>
    <n v="2884432"/>
    <n v="3005520"/>
    <m/>
    <m/>
    <x v="4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6"/>
    <x v="1"/>
    <s v="NA"/>
    <s v="NA"/>
    <s v="NA"/>
    <s v="NA"/>
    <s v="NA"/>
    <m/>
    <m/>
    <x v="4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7"/>
    <x v="1"/>
    <s v="NA"/>
    <s v="NA"/>
    <s v="NA"/>
    <s v="NA"/>
    <s v="NA"/>
    <m/>
    <m/>
    <x v="4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8"/>
    <x v="1"/>
    <s v="NA"/>
    <s v="NA"/>
    <s v="NA"/>
    <s v="NA"/>
    <s v="NA"/>
    <m/>
    <m/>
    <x v="4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2 พันธุ์ข้าว"/>
    <x v="19"/>
    <x v="1"/>
    <s v="NA"/>
    <s v="NA"/>
    <s v="NA"/>
    <s v="NA"/>
    <s v="NA"/>
    <m/>
    <m/>
    <x v="4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3 คุณภาพดิน"/>
    <x v="20"/>
    <x v="3"/>
    <s v="NA"/>
    <s v="NA"/>
    <s v="NA"/>
    <s v="NA"/>
    <s v="NA"/>
    <m/>
    <m/>
    <x v="5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4 ปริมาณน้ำ"/>
    <x v="21"/>
    <x v="4"/>
    <n v="1388.5"/>
    <n v="1260.9000000000001"/>
    <n v="1406.2"/>
    <n v="1512"/>
    <n v="1139.8"/>
    <m/>
    <m/>
    <x v="6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2 ปัจจัยการผลิต "/>
    <s v="KPI 1.2.4 ปริมาณน้ำ"/>
    <x v="22"/>
    <x v="5"/>
    <n v="311.64999999999998"/>
    <n v="311.61500000000001"/>
    <n v="360.09500000000003"/>
    <n v="360.09500000000003"/>
    <n v="360.09500000000003"/>
    <m/>
    <m/>
    <x v="1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3 พันธุ์ข้าว"/>
    <s v="KPI 1.3.1 ชนิดและปริมาณเมล็ดพันธุ์ข้าว"/>
    <x v="23"/>
    <x v="1"/>
    <n v="15778"/>
    <n v="10889"/>
    <n v="13800"/>
    <n v="12960"/>
    <n v="13594"/>
    <m/>
    <m/>
    <x v="7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3 พันธุ์ข้าว"/>
    <s v="KPI 1.3.1 ชนิดและปริมาณเมล็ดพันธุ์ข้าว"/>
    <x v="24"/>
    <x v="6"/>
    <n v="873"/>
    <n v="699"/>
    <n v="861"/>
    <n v="827"/>
    <n v="872"/>
    <m/>
    <m/>
    <x v="7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3 พันธุ์ข้าว"/>
    <s v="KPI 1.3.1 ชนิดและปริมาณเมล็ดพันธุ์ข้าว"/>
    <x v="25"/>
    <x v="2"/>
    <s v="ขาวดอกมะลิ 105_x000a_กข 15"/>
    <s v="ขาวดอกมะลิ 105_x000a_กข 15"/>
    <s v="ขาวดอกมะลิ 105_x000a_กข 15"/>
    <s v="ขาวดอกมะลิ 105_x000a_กข 15"/>
    <s v="ขาวดอกมะลิ 105_x000a_กข 15"/>
    <m/>
    <m/>
    <x v="7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3 พันธุ์ข้าว"/>
    <s v="KPI 1.3.1 ชนิดและปริมาณเมล็ดพันธุ์ข้าว"/>
    <x v="26"/>
    <x v="7"/>
    <s v="_x000a__x000a__x000a_3,806,352"/>
    <s v="_x000a_483,604_x000a_2,378,879_x000a_3,736,539"/>
    <s v="_x000a_4,038,643_x000a_966,380_x000a_3,072,263"/>
    <s v="_x000a_3,488,392_x000a_1,328,476_x000a_2,2 59,916"/>
    <s v="_x000a_2,454,875_x000a_505,919_x000a_1,948,956"/>
    <m/>
    <m/>
    <x v="7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4 มาตรฐานสินค้าเกษตร (Standardization)"/>
    <s v="KPI 1.4.1 มาตรฐานคุณภาพเมล็ดพันธุ์ข้าว "/>
    <x v="27"/>
    <x v="8"/>
    <n v="98.74"/>
    <n v="121.83"/>
    <n v="91.79"/>
    <n v="88.63"/>
    <n v="61.37"/>
    <m/>
    <m/>
    <x v="8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5 การถ่ายทอดเทคโนโลยีและองค์ความรู้โดยหน่วยงานรัฐ/เอกชน"/>
    <s v="KPI 1.5.1 การพัฒนาองค์ความรู้เรื่องข้าว"/>
    <x v="28"/>
    <x v="9"/>
    <m/>
    <m/>
    <n v="2"/>
    <n v="4"/>
    <n v="16"/>
    <m/>
    <m/>
    <x v="9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6 การพัฒนาความรู้ทางการเกษตร"/>
    <s v="KPI 1.6.1 การถ่ายทอดเทคโนโลยีและองค์ความรู้ด้านข้าว"/>
    <x v="29"/>
    <x v="10"/>
    <n v="10"/>
    <n v="10"/>
    <n v="52"/>
    <n v="227"/>
    <n v="458"/>
    <m/>
    <m/>
    <x v="10"/>
    <m/>
  </r>
  <r>
    <s v="ยุทธศาสตร์ที่ 1 เพิ่มศักยภาพภาคการเกษตร (ข้าว)"/>
    <x v="0"/>
    <s v="VC 1การวิจัยและพัฒนา (R&amp;D) และโครงสร้างพื้นฐาน "/>
    <s v="CSF 1.6 การพัฒนาความรู้ทางการเกษตร"/>
    <s v="KPI 1.6.2 การสืบทอดประเพณีวัฒนธรรมและวิถีชีวิตทางการเกษตร"/>
    <x v="30"/>
    <x v="11"/>
    <n v="92"/>
    <n v="117"/>
    <n v="111"/>
    <n v="107"/>
    <n v="98"/>
    <m/>
    <m/>
    <x v="11"/>
    <m/>
  </r>
  <r>
    <s v="ยุทธศาสตร์ที่ 1 เพิ่มศักยภาพภาคการเกษตร (ข้าว)"/>
    <x v="0"/>
    <s v="VC 2การบริหารจัดการน้ำ"/>
    <s v="CSF 2.1 ความเสี่ยง"/>
    <s v="KPI 2.1.1 ความเสียหายจากภัยธรรมชาติ"/>
    <x v="31"/>
    <x v="1"/>
    <n v="64756"/>
    <n v="54613"/>
    <n v="93089"/>
    <n v="26965"/>
    <n v="52912"/>
    <m/>
    <m/>
    <x v="12"/>
    <m/>
  </r>
  <r>
    <s v="ยุทธศาสตร์ที่ 1 เพิ่มศักยภาพภาคการเกษตร (ข้าว)"/>
    <x v="0"/>
    <s v="VC 2การบริหารจัดการน้ำ"/>
    <s v="CSF 2.2 การบริหารจัดการน้ำอย่างมีระบบ"/>
    <s v="KPI 2.2.1 การบริหารจัดการน้ำ_x000a_- อย่างมีระบบ_x000a_- ไม่มีระบบ"/>
    <x v="32"/>
    <x v="12"/>
    <s v="39_x000a_16_x000a_23"/>
    <s v="39_x000a_16_x000a_23"/>
    <s v="39_x000a_16_x000a_23"/>
    <s v="39_x000a_16_x000a_23"/>
    <s v="39_x000a_16_x000a_23"/>
    <m/>
    <m/>
    <x v="1"/>
    <m/>
  </r>
  <r>
    <s v="ยุทธศาสตร์ที่ 1 เพิ่มศักยภาพภาคการเกษตร (ข้าว)"/>
    <x v="0"/>
    <s v="VC 2การบริหารจัดการน้ำ"/>
    <s v="CSF 2.2 การบริหารจัดการน้ำอย่างมีระบบ"/>
    <s v="KPI 2.2.1 การบริหารจัดการน้ำ_x000a_- อย่างมีระบบ_x000a_- ไม่มีระบบ"/>
    <x v="33"/>
    <x v="5"/>
    <s v="311.615_x000a_252.884_x000a_58.731"/>
    <s v="311.615_x000a_252.884_x000a_58.713"/>
    <s v="360.095_x000a_252.884_x000a_107.221"/>
    <s v="360.095_x000a_252.884_x000a_107.221"/>
    <s v="360.095_x000a_252.884_x000a_107.221"/>
    <m/>
    <m/>
    <x v="1"/>
    <m/>
  </r>
  <r>
    <s v="ยุทธศาสตร์ที่ 1 เพิ่มศักยภาพภาคการเกษตร (ข้าว)"/>
    <x v="0"/>
    <s v="VC 2การบริหารจัดการน้ำ"/>
    <s v="CSF 2.2 การบริหารจัดการน้ำอย่างมีระบบ"/>
    <s v="KPI 2.2.1 การบริหารจัดการน้ำ_x000a_- อย่างมีระบบ_x000a_- ไม่มีระบบ"/>
    <x v="34"/>
    <x v="13"/>
    <n v="95650000"/>
    <n v="91770000"/>
    <n v="77810000"/>
    <n v="89250000"/>
    <n v="82015000"/>
    <m/>
    <m/>
    <x v="1"/>
    <m/>
  </r>
  <r>
    <s v="ยุทธศาสตร์ที่ 1 เพิ่มศักยภาพภาคการเกษตร (ข้าว)"/>
    <x v="0"/>
    <s v="VC 3การเพิ่มผลผลิต พัฒนาคุณภาพและลดต้นทุน"/>
    <s v="CSF 3.1 แผนการผลิต"/>
    <s v="KPI 3.1.1 การวางแผนการผลิต(Crop Planning)"/>
    <x v="35"/>
    <x v="14"/>
    <s v="_x000a__x000a_1_x000a_1"/>
    <s v="_x000a__x000a_1_x000a_2"/>
    <s v="_x000a__x000a_1_x000a_"/>
    <s v="_x000a__x000a_1_x000a_"/>
    <s v="_x000a__x000a_1_x000a_"/>
    <m/>
    <m/>
    <x v="2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1 วิธีเพิ่มผลผลิต/ลดต้นทุนการผลิต"/>
    <s v="KPI 4.1.1 การบริหารจัดการศัตรูพืช"/>
    <x v="36"/>
    <x v="9"/>
    <n v="4"/>
    <m/>
    <m/>
    <m/>
    <m/>
    <m/>
    <m/>
    <x v="2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1 วิธีเพิ่มผลผลิต/ลดต้นทุนการผลิต"/>
    <s v="KPI 4.1.2 การเกษตรกรรมแบบผสมผสาน"/>
    <x v="37"/>
    <x v="6"/>
    <m/>
    <m/>
    <m/>
    <n v="1085"/>
    <n v="1112"/>
    <m/>
    <m/>
    <x v="13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1 วิธีเพิ่มผลผลิต/ลดต้นทุนการผลิต"/>
    <s v="KPI 4.1.2 การเกษตรกรรมแบบผสมผสาน"/>
    <x v="38"/>
    <x v="1"/>
    <m/>
    <m/>
    <m/>
    <n v="8336"/>
    <n v="7019"/>
    <m/>
    <m/>
    <x v="13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1 วิธีเพิ่มผลผลิต/ลดต้นทุนการผลิต"/>
    <s v="KPI 4.1.3 ระบบเกษตรอินทรีย์"/>
    <x v="39"/>
    <x v="6"/>
    <n v="3750"/>
    <n v="1018"/>
    <m/>
    <m/>
    <m/>
    <m/>
    <m/>
    <x v="2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1 วิธีเพิ่มผลผลิต/ลดต้นทุนการผลิต"/>
    <s v="KPI 4.1.4 ปริมาณและผลผลิตข้าวอินทรีย์เพิ่มขึ้น"/>
    <x v="40"/>
    <x v="1"/>
    <n v="326460"/>
    <m/>
    <m/>
    <m/>
    <m/>
    <m/>
    <m/>
    <x v="2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2 การติดตามประเมินแปลงเบื้องต้นและการตรวจรับรอง GAP"/>
    <s v="KPI 4.2.1ร้อยละของเกษตรกรปลูกข้าวที่ผ่านการตรวจประเมินแปลงเบื้องต้น"/>
    <x v="41"/>
    <x v="6"/>
    <m/>
    <m/>
    <n v="3723"/>
    <n v="1510"/>
    <m/>
    <m/>
    <m/>
    <x v="9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2 การติดตามประเมินแปลงเบื้องต้นและการตรวจรับรอง GAP"/>
    <s v="KPI 4.2.1ร้อยละของเกษตรกรปลูกข้าวที่ผ่านการตรวจประเมินแปลงเบื้องต้น"/>
    <x v="42"/>
    <x v="6"/>
    <m/>
    <m/>
    <s v="_x000a__x000a_3723"/>
    <s v="_x000a__x000a_1510"/>
    <s v="_x000a__x000a_113"/>
    <m/>
    <m/>
    <x v="14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3  การรวมกลุ่มของเกษตรกร"/>
    <s v="KPI 4.3.1ความเข้มแข็งในการรวมกลุ่มเกษตรกร"/>
    <x v="43"/>
    <x v="11"/>
    <n v="86"/>
    <n v="85"/>
    <n v="73"/>
    <n v="86"/>
    <n v="86"/>
    <m/>
    <m/>
    <x v="15"/>
    <m/>
  </r>
  <r>
    <s v="ยุทธศาสตร์ที่ 1 เพิ่มศักยภาพภาคการเกษตร (ข้าว)"/>
    <x v="0"/>
    <s v="VC 4วิธีเพิ่มผลผลิต/ลดต้นทุนการผลิต"/>
    <s v="CSF 4.3  การรวมกลุ่มของเกษตรกร"/>
    <s v="KPI 4.3.1ความเข้มแข็งในการรวมกลุ่มเกษตรกร"/>
    <x v="44"/>
    <x v="15"/>
    <n v="125.09"/>
    <n v="166.4"/>
    <n v="162.584"/>
    <n v="114.23399999999999"/>
    <n v="135.9"/>
    <m/>
    <m/>
    <x v="15"/>
    <m/>
  </r>
  <r>
    <s v="ยุทธศาสตร์ที่ 1 เพิ่มศักยภาพภาคการเกษตร (ข้าว)"/>
    <x v="0"/>
    <s v="VC 5การแปรรูปเพิ่มและสร้างมูลค่าเพิ่ม"/>
    <s v="CSF 5.1 เทคโนโลยีหลังการเก็บเกี่ยว"/>
    <s v="KPI 5.1.1 ข้อมูลโรงสีข้าวและกำลังการผลิต"/>
    <x v="45"/>
    <x v="16"/>
    <s v="65_x000a_44,812.7"/>
    <s v="46_x000a_55,528.1"/>
    <s v="48_x000a_56,069.2"/>
    <s v="49_x000a_56,110.7"/>
    <s v="53_x000a_56,824.5"/>
    <m/>
    <m/>
    <x v="16"/>
    <m/>
  </r>
  <r>
    <s v="ยุทธศาสตร์ที่ 1 เพิ่มศักยภาพภาคการเกษตร (ข้าว)"/>
    <x v="0"/>
    <s v="VC 5การแปรรูปเพิ่มและสร้างมูลค่าเพิ่ม"/>
    <s v="CSF 5.2 กระบวนการแปรรูปวัตถุดิบ"/>
    <s v="KPI 5.2.1 ปริมาณและมูลค่าเพิ่มจากการแปรรูป"/>
    <x v="46"/>
    <x v="17"/>
    <n v="54"/>
    <n v="54"/>
    <m/>
    <m/>
    <m/>
    <m/>
    <m/>
    <x v="0"/>
    <m/>
  </r>
  <r>
    <s v="ยุทธศาสตร์ที่ 1 เพิ่มศักยภาพภาคการเกษตร (ข้าว)"/>
    <x v="0"/>
    <s v="VC 5การแปรรูปเพิ่มและสร้างมูลค่าเพิ่ม"/>
    <s v="CSF 5.2 กระบวนการแปรรูปวัตถุดิบ"/>
    <s v="KPI 5.2.1 ปริมาณและมูลค่าเพิ่มจากการแปรรูป"/>
    <x v="47"/>
    <x v="18"/>
    <n v="4"/>
    <n v="4"/>
    <n v="4"/>
    <n v="4"/>
    <n v="5"/>
    <m/>
    <m/>
    <x v="17"/>
    <m/>
  </r>
  <r>
    <s v="ยุทธศาสตร์ที่ 1 เพิ่มศักยภาพภาคการเกษตร (ข้าว)"/>
    <x v="0"/>
    <s v="VC 5การแปรรูปเพิ่มและสร้างมูลค่าเพิ่ม"/>
    <s v="CSF 5.3 กระบวนการแปรรูปสินค้าให้มีมูลค่"/>
    <s v="KPI 5.3.1 การสร้างมูลค่าเพิ่มจากข้าวและผลิตภัณฑ์ข้าว"/>
    <x v="48"/>
    <x v="11"/>
    <n v="9"/>
    <n v="9"/>
    <m/>
    <n v="20"/>
    <m/>
    <m/>
    <m/>
    <x v="17"/>
    <m/>
  </r>
  <r>
    <s v="ยุทธศาสตร์ที่ 1 เพิ่มศักยภาพภาคการเกษตร (ข้าว)"/>
    <x v="0"/>
    <s v="VC 5การแปรรูปเพิ่มและสร้างมูลค่าเพิ่ม"/>
    <s v="CSF 5.4 การเชื่อมโยงภาคการเกษตรกับการท่องเที่ยว"/>
    <s v="KPI 5.4.1 มูลค่าการท่องเที่ยวแบบ เชิงเกษตร"/>
    <x v="49"/>
    <x v="6"/>
    <m/>
    <n v="2060"/>
    <m/>
    <m/>
    <m/>
    <m/>
    <m/>
    <x v="18"/>
    <m/>
  </r>
  <r>
    <s v="ยุทธศาสตร์ที่ 1 เพิ่มศักยภาพภาคการเกษตร (ข้าว)"/>
    <x v="0"/>
    <s v="VC 6การขนส่งและบริหารจัดการสินค้า"/>
    <s v="CSF 6.1 พัฒนาระบบการบริหารขนส่งสินค้าเกษตรแยกกับเกษตรอินทรีย์"/>
    <s v="KPI 6.1.1 จำนวนผู้ประกอบการภาคการขนส่งที่มีการแยกการจัดส่งข้าวเกษตรอินทรีย์จากจัดส่งข้าวทั่วไปเพิ่มขึ้น"/>
    <x v="50"/>
    <x v="6"/>
    <n v="7"/>
    <n v="7"/>
    <m/>
    <m/>
    <m/>
    <m/>
    <m/>
    <x v="19"/>
    <m/>
  </r>
  <r>
    <s v="ยุทธศาสตร์ที่ 1 เพิ่มศักยภาพภาคการเกษตร (ข้าว)"/>
    <x v="0"/>
    <s v="VC 6การขนส่งและบริหารจัดการสินค้า"/>
    <s v="CSF 6.2 การปรับปรุง/พัฒนาประสิทธิภาพของโรงสีเพื่อรองรับเกษตรอินทรีย์"/>
    <s v="KPI 6.1.2 จำนวนที่เพิ่มขึ้น โรงสีข้าวที่มีระบบการจัดการการสีข้าวเกษตรอินทรีย์แยกจากสีข้าวทั่วไป"/>
    <x v="51"/>
    <x v="18"/>
    <n v="1"/>
    <n v="1"/>
    <m/>
    <m/>
    <m/>
    <m/>
    <m/>
    <x v="0"/>
    <m/>
  </r>
  <r>
    <s v="ยุทธศาสตร์ที่ 1 เพิ่มศักยภาพภาคการเกษตร (ข้าว)"/>
    <x v="0"/>
    <s v="VC 7การพัฒนาระบบการตลาด"/>
    <s v="CSF 7.1 การจัดการข้อมูลการตลาด (Market Intelligence)"/>
    <s v="KPI 7.1.1 ข้อมูลราคา"/>
    <x v="52"/>
    <x v="19"/>
    <n v="14800"/>
    <n v="10514.58"/>
    <n v="10420.83"/>
    <n v="10266.879999999999"/>
    <m/>
    <m/>
    <m/>
    <x v="0"/>
    <m/>
  </r>
  <r>
    <s v="ยุทธศาสตร์ที่ 1 เพิ่มศักยภาพภาคการเกษตร (ข้าว)"/>
    <x v="0"/>
    <s v="VC 7การพัฒนาระบบการตลาด"/>
    <s v="CSF 7.1 การจัดการข้อมูลการตลาด (Market Intelligence)"/>
    <s v="KPI 7.1.1 ข้อมูลราคา"/>
    <x v="53"/>
    <x v="0"/>
    <s v="29_x000a_29_x000a_29"/>
    <s v="23_x000a_23_x000a_23"/>
    <s v="25_x000a_23_x000a_23"/>
    <s v="25_x000a_23_x000a_23"/>
    <s v="27.5_x000a_27.5_x000a_26"/>
    <m/>
    <m/>
    <x v="20"/>
    <m/>
  </r>
  <r>
    <s v="ยุทธศาสตร์ที่ 1 เพิ่มศักยภาพภาคการเกษตร (ข้าว)"/>
    <x v="0"/>
    <s v="VC 7การพัฒนาระบบการตลาด"/>
    <s v="CSF 7.2 การสร้างตราสินค้าข้าวจังหวัด  (Branding)"/>
    <s v="KPI 7.2.1 ความสามารถในการสร้างตราสินค้า(Branding)ให้กับสินค้าของจังหวัด"/>
    <x v="54"/>
    <x v="20"/>
    <m/>
    <n v="804800"/>
    <m/>
    <m/>
    <m/>
    <m/>
    <m/>
    <x v="21"/>
    <m/>
  </r>
  <r>
    <s v="ยุทธศาสตร์ที่ 1 เพิ่มศักยภาพภาคการเกษตร (ข้าว)"/>
    <x v="0"/>
    <s v="VC 7การพัฒนาระบบการตลาด"/>
    <s v="CSF 7.2 การสร้างตราสินค้าข้าวจังหวัด  (Branding)"/>
    <s v="KPI 7.2.1 ความสามารถในการสร้างตราสินค้า(Branding)ให้กับสินค้าของจังหวัด"/>
    <x v="55"/>
    <x v="21"/>
    <n v="4"/>
    <n v="20"/>
    <n v="20"/>
    <n v="20"/>
    <m/>
    <m/>
    <m/>
    <x v="0"/>
    <m/>
  </r>
  <r>
    <s v="ยุทธศาสตร์ที่ 1 เพิ่มศักยภาพภาคการเกษตร (ข้าว)"/>
    <x v="0"/>
    <s v="VC 7การพัฒนาระบบการตลาด"/>
    <s v="CSF 7.3  การประชาสัมพันธ์และการส่งเสริมการขาย"/>
    <s v="KPI 7.3.1 มูลค่าเพิ่มจากการจำหน่าย"/>
    <x v="56"/>
    <x v="9"/>
    <n v="1"/>
    <n v="1"/>
    <m/>
    <m/>
    <m/>
    <m/>
    <m/>
    <x v="0"/>
    <m/>
  </r>
  <r>
    <s v="ยุทธศาสตร์ที่ 1 เพิ่มศักยภาพภาคการเกษตร (ข้าว)"/>
    <x v="0"/>
    <s v="VC 7การพัฒนาระบบการตลาด"/>
    <s v="CSF 7.4 การสร้างภาพลักษณ์ (image) ให้กับข้าวหอมมะลิอินทรีย์ของสุรินทร์"/>
    <s v="KPI 7.4.1 การขยายตัวของมูลค่าการจำหน่ายข้าวหอมมะลิอินทรีย์ของสุรินทร์"/>
    <x v="57"/>
    <x v="20"/>
    <m/>
    <n v="817403.58"/>
    <m/>
    <m/>
    <m/>
    <m/>
    <m/>
    <x v="0"/>
    <m/>
  </r>
  <r>
    <s v="ยุทธศาสตร์ที่ 1 เพิ่มศักยภาพภาคการเกษตร (ข้าว)"/>
    <x v="0"/>
    <s v="VC 7การพัฒนาระบบการตลาด"/>
    <s v="CSF 7.4 การสร้างภาพลักษณ์ (image) ให้กับข้าวหอมมะลิอินทรีย์ของสุรินทร์"/>
    <s v="KPI 7.4.1 การขยายตัวของมูลค่าการจำหน่ายข้าวหอมมะลิอินทรีย์ของสุรินทร์"/>
    <x v="58"/>
    <x v="9"/>
    <n v="2"/>
    <n v="2"/>
    <m/>
    <m/>
    <m/>
    <m/>
    <m/>
    <x v="0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59"/>
    <x v="22"/>
    <n v="3367456"/>
    <n v="3230049"/>
    <n v="2989430"/>
    <n v="3881075"/>
    <m/>
    <m/>
    <m/>
    <x v="22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0"/>
    <x v="23"/>
    <m/>
    <m/>
    <m/>
    <m/>
    <m/>
    <m/>
    <m/>
    <x v="23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1"/>
    <x v="24"/>
    <n v="214670"/>
    <n v="217192"/>
    <n v="171149"/>
    <n v="240171"/>
    <m/>
    <m/>
    <m/>
    <x v="24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2"/>
    <x v="24"/>
    <n v="80342"/>
    <n v="84903"/>
    <n v="70102"/>
    <n v="99488"/>
    <m/>
    <m/>
    <m/>
    <x v="24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3"/>
    <x v="24"/>
    <n v="86023"/>
    <n v="67322"/>
    <n v="29237"/>
    <n v="55433"/>
    <m/>
    <m/>
    <m/>
    <x v="24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4"/>
    <x v="24"/>
    <n v="311091"/>
    <n v="274429"/>
    <n v="226757"/>
    <n v="325850"/>
    <s v=" "/>
    <m/>
    <m/>
    <x v="24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5"/>
    <x v="24"/>
    <n v="2675330"/>
    <n v="2586203"/>
    <n v="2492185"/>
    <n v="3160133"/>
    <m/>
    <m/>
    <m/>
    <x v="24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6"/>
    <x v="25"/>
    <n v="15363"/>
    <n v="13034"/>
    <n v="11775"/>
    <n v="11448"/>
    <n v="1153"/>
    <m/>
    <m/>
    <x v="25"/>
    <m/>
  </r>
  <r>
    <s v="ยุทธศาสตร์ที่ 1 เพิ่มศักยภาพภาคการเกษตร (ข้าว)"/>
    <x v="0"/>
    <s v="VC 7การพัฒนาระบบการตลาด"/>
    <s v="CSF 8.1  การเพิ่มขีดความ_x000a_สามารถในการ_x000a_แข่งขันทางการตลาด_x000a_"/>
    <s v="KPI 7.4.1 การขยายตัวของมูลค่าการจำหน่ายข้าวหอมมะลิอินทรีย์ของสุรินทร์"/>
    <x v="67"/>
    <x v="26"/>
    <n v="560822715"/>
    <n v="2004500"/>
    <n v="4353877"/>
    <n v="4130249"/>
    <n v="170332"/>
    <m/>
    <m/>
    <x v="25"/>
    <m/>
  </r>
  <r>
    <s v="ยุทธศาสตร์ที่ 1 เพิ่มศักยภาพภาคการเกษตร (ยางพารา)"/>
    <x v="1"/>
    <s v="VC1 การวิจัยและพัฒนา (R&amp;D) "/>
    <s v="CSF1.1 การวิจัยและพัฒนาพันธุ์อ้อยที่ดีและเหมาะสมกับพื้นที่"/>
    <s v="KPI 1.1.1พันธุ์ยางพาราที่เกษตรกรนิยมปลูก"/>
    <x v="68"/>
    <x v="27"/>
    <s v="RRIM600"/>
    <s v="RRIM600"/>
    <s v="RRIM600"/>
    <s v="RRIM600"/>
    <s v="RRIM600"/>
    <m/>
    <m/>
    <x v="26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1การบริหารจัดการ การใช้ที่ดิน (Zoning)"/>
    <s v="KPI 2.1.1.เนื้อที่เกษตรกรรมโดยรวมของจังหวัด"/>
    <x v="69"/>
    <x v="1"/>
    <n v="4204859"/>
    <n v="4207389"/>
    <n v="4207464"/>
    <n v="4207262"/>
    <m/>
    <m/>
    <m/>
    <x v="27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1การบริหารจัดการ การใช้ที่ดิน (Zoning)"/>
    <s v="KPI 2.1.2.สัดส่วนของจำนวนพื้นที่ที่เหมาะกับการเพาะปลูกพืชแต่ละชนิด (ข้าว อ้อย มันสำปะหลัง ยางพารา)"/>
    <x v="70"/>
    <x v="28"/>
    <s v="NA"/>
    <s v="NA"/>
    <s v="NA"/>
    <s v="NA"/>
    <s v="NA"/>
    <m/>
    <m/>
    <x v="26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1การบริหารจัดการ การใช้ที่ดิน (Zoning)"/>
    <s v="KPI 2.1.2.สัดส่วนของจำนวนพื้นที่ที่เหมาะกับการเพาะปลูกพืชแต่ละชนิด (ข้าว อ้อย มันสำปะหลัง ยางพารา)"/>
    <x v="71"/>
    <x v="1"/>
    <n v="151922"/>
    <n v="160190"/>
    <n v="159968"/>
    <n v="180552"/>
    <n v="181945"/>
    <m/>
    <m/>
    <x v="26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1การบริหารจัดการ การใช้ที่ดิน (Zoning)"/>
    <s v="KPI 2.1.3.จำนวนเกษตรกรที่ขึ้นทะเบียน จำแนกตามการจัดพื้นที่เกษตรของจังหวัด (Zoning)"/>
    <x v="72"/>
    <x v="6"/>
    <s v="NA"/>
    <s v="NA"/>
    <s v="NA"/>
    <s v="NA"/>
    <s v="NA"/>
    <m/>
    <m/>
    <x v="27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1การบริหารจัดการ การใช้ที่ดิน (Zoning)"/>
    <s v="KPI 2.1.3.จำนวนเกษตรกรที่ขึ้นทะเบียน จำแนกตามการจัดพื้นที่เกษตรของจังหวัด (Zoning)"/>
    <x v="73"/>
    <x v="6"/>
    <m/>
    <m/>
    <m/>
    <m/>
    <m/>
    <m/>
    <m/>
    <x v="27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2 การจัดหาและกระจายพันธุ์ยางพาราที่ดีให้เกษตรกร_x000a_"/>
    <s v="KPI 2.2.1.ร้อยละที่เพิ่มขึ้นของเกษตรกรที่ได้รับการสนับสนุนเมล็ดพันธุ์ที่ดี"/>
    <x v="74"/>
    <x v="6"/>
    <n v="8"/>
    <n v="17"/>
    <n v="12"/>
    <n v="36"/>
    <n v="37"/>
    <m/>
    <m/>
    <x v="26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2 การจัดหาและกระจายพันธุ์ยางพาราที่ดีให้เกษตรกร_x000a_"/>
    <s v="KPI 2.2.1.ร้อยละที่เพิ่มขึ้นของเกษตรกรที่ได้รับการสนับสนุนเมล็ดพันธุ์ที่ดี"/>
    <x v="75"/>
    <x v="6"/>
    <n v="15192"/>
    <n v="16019"/>
    <n v="15997"/>
    <n v="18055"/>
    <n v="18195"/>
    <m/>
    <m/>
    <x v="26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2 การจัดหาและกระจายพันธุ์ยางพาราที่ดีให้เกษตรกร_x000a_"/>
    <s v="KPI 2.2.2.ร้อยละที่เพิ่มขึ้นของจำนวนพื้นที่ปลูกยางพาราที่ได้รับการสนับสนุนเมล็ดพันธ์ที่ดี"/>
    <x v="76"/>
    <x v="1"/>
    <n v="62.7"/>
    <n v="125.95"/>
    <n v="74.400000000000006"/>
    <n v="321.10000000000002"/>
    <n v="224.15"/>
    <m/>
    <m/>
    <x v="26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2 การจัดหาและกระจายพันธุ์ยางพาราที่ดีให้เกษตรกร_x000a_"/>
    <s v="KPI 2.2.2.ร้อยละที่เพิ่มขึ้นของจำนวนพื้นที่ปลูกยางพาราที่ได้รับการสนับสนุนเมล็ดพันธ์ที่ดี"/>
    <x v="77"/>
    <x v="1"/>
    <n v="151922"/>
    <n v="160190"/>
    <n v="159968"/>
    <n v="180552"/>
    <n v="181945"/>
    <m/>
    <m/>
    <x v="26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3 การเตรียมพื้นที่เพาะปลูก และปรับปรุงคุณภาพดิน"/>
    <s v="KPI 2.3.1.ร้อยละที่เพิ่มขึ้นของจำนวนพื้นที่ที่มีความเหมาะสมในการเพาะปลูกยางพารา"/>
    <x v="78"/>
    <x v="1"/>
    <n v="5077535"/>
    <n v="5077535"/>
    <n v="5077535"/>
    <n v="5077535"/>
    <n v="5077535"/>
    <m/>
    <m/>
    <x v="27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3 การเตรียมพื้นที่เพาะปลูก และปรับปรุงคุณภาพดิน"/>
    <s v="KPI 2.3.2.ร้อยละที่เพิ่มขึ้นของพื้นที่ที่ได้รับการปรับปรุงคุณภาพดิน"/>
    <x v="79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3 การเตรียมพื้นที่เพาะปลูก และปรับปรุงคุณภาพดิน"/>
    <s v="KPI 2.3.3.จำนวนพื้นที่ ที่คุณภาพดินและลักษณะพื้นที่ มีความเหมาะสมในการเพาะปลูกพืชผลการเกษตร"/>
    <x v="80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3 การเตรียมพื้นที่เพาะปลูก และปรับปรุงคุณภาพดิน"/>
    <s v="KPI 2.3.4.สัดส่วนพื้นที่ที่ได้รับการพัฒนาคุณภาพดิน"/>
    <x v="81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3 การเตรียมพื้นที่เพาะปลูก และปรับปรุงคุณภาพดิน"/>
    <s v="KPI 2.3.5.ร้อยละที่ลดลงของพื้นที่ดินเค็ม"/>
    <x v="82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3 การเตรียมพื้นที่เพาะปลูก และปรับปรุงคุณภาพดิน"/>
    <s v="KPI 2.3.6.สัดส่วนพื้นที่ที่ได้รับการพัฒนาลดปัญหาดินเค็มต่อพื้นที่เกษตรกรรมทั้งหมดของจังหวัด"/>
    <x v="83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4 การรวมกลุ่มเกษตรกรและสร้างเครือข่าย"/>
    <s v="KPI 2.4.1.ร้อยละที่เพิ่มขึ้นของกลุ่มเกษตรกร และจำนวนสมาชิกที่ปลูกยางพารา จำแนกตามประเภทการจัดตั้ง และเขตการปกครอง"/>
    <x v="84"/>
    <x v="6"/>
    <n v="3"/>
    <n v="3"/>
    <n v="2"/>
    <n v="5"/>
    <n v="3"/>
    <m/>
    <m/>
    <x v="29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4 การรวมกลุ่มเกษตรกรและสร้างเครือข่าย"/>
    <s v="KPI 2.4.1.ร้อยละที่เพิ่มขึ้นของกลุ่มเกษตรกร และจำนวนสมาชิกที่ปลูกยางพารา จำแนกตามประเภทการจัดตั้ง และเขตการปกครอง"/>
    <x v="85"/>
    <x v="6"/>
    <n v="791"/>
    <n v="791"/>
    <n v="968"/>
    <n v="1181"/>
    <n v="1401"/>
    <m/>
    <m/>
    <x v="30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5 การสร้างองค์ความรู้และขีดความสามารถให้เกษตรกร"/>
    <s v="KPI 2.5.1ร้อยละที่เพิ่มขึ้นของเกษตรกรที่ปลูกยางพาราที่ได้รับองค์ความรู้และเพิ่มขีดความสามารถด้านเกษตรกรรม"/>
    <x v="86"/>
    <x v="6"/>
    <s v="NA"/>
    <s v="NA"/>
    <s v="NA"/>
    <s v="NA"/>
    <s v="NA"/>
    <m/>
    <m/>
    <x v="27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5 การสร้างองค์ความรู้และขีดความสามารถให้เกษตรกร"/>
    <s v="KPI 2.5.2จำนวนโครงการด้านองค์ความรู้และเพิ่มขีดความสามารถด้านเกษตรกรรม "/>
    <x v="87"/>
    <x v="9"/>
    <s v="NA"/>
    <s v="NA"/>
    <s v="NA"/>
    <s v="NA"/>
    <s v="NA"/>
    <m/>
    <m/>
    <x v="27"/>
    <m/>
  </r>
  <r>
    <s v="ยุทธศาสตร์ที่ 1 เพิ่มศักยภาพภาคการเกษตร (ยางพารา)"/>
    <x v="1"/>
    <s v="VC2 ปัจจัยพื้นฐานและการพัฒนาเกษตรกร"/>
    <s v="CSF2.6 มีเครือข่ายสถาบันการเงิน/กองทุนเพื่อช่วยเหลือด้านการเงินให้เกษตรกร"/>
    <s v="KPI 2.6.1.ร้อยละที่เพิ่มขึ้นของจำนวนเกษตรกรที่ได้รับสินเชื่อ/เงินทุนเพื่อช่วยเหลือด้านการเงินให้เกษตรกรที่ปลูกยางพารา"/>
    <x v="88"/>
    <x v="9"/>
    <m/>
    <m/>
    <m/>
    <m/>
    <m/>
    <m/>
    <m/>
    <x v="31"/>
    <m/>
  </r>
  <r>
    <s v="ยุทธศาสตร์ที่ 1 เพิ่มศักยภาพภาคการเกษตร (ยางพารา)"/>
    <x v="1"/>
    <s v="VC3 การเพิ่มผลผลิต พัฒนาคุณภาพ และลดต้นทุน"/>
    <s v="CSF3.1 เกษตรกรมีแผนการผลิตและแผนการเก็บเกี่ยวที่เหมาะสม (Crop Planning)"/>
    <s v="KPI 3.1.1.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<x v="89"/>
    <x v="6"/>
    <n v="150"/>
    <n v="165"/>
    <n v="300"/>
    <n v="210"/>
    <n v="360"/>
    <m/>
    <m/>
    <x v="32"/>
    <m/>
  </r>
  <r>
    <s v="ยุทธศาสตร์ที่ 1 เพิ่มศักยภาพภาคการเกษตร (ยางพารา)"/>
    <x v="1"/>
    <s v="VC3 การเพิ่มผลผลิต พัฒนาคุณภาพ และลดต้นทุน"/>
    <s v="CSF3.2 การเพิ่มผลิตภาพการปลูกอ้อย"/>
    <s v="KPI 3.2.1.ร้อยละที่เพิ่มขึ้นของผลิตภาพการปลูกยางพารา"/>
    <x v="90"/>
    <x v="26"/>
    <m/>
    <m/>
    <n v="23633"/>
    <m/>
    <m/>
    <m/>
    <m/>
    <x v="26"/>
    <m/>
  </r>
  <r>
    <s v="ยุทธศาสตร์ที่ 1 เพิ่มศักยภาพภาคการเกษตร (ยางพารา)"/>
    <x v="1"/>
    <s v="VC3 การเพิ่มผลผลิต พัฒนาคุณภาพ และลดต้นทุน"/>
    <s v="CSF3.2 การเพิ่มผลิตภาพการปลูกอ้อย"/>
    <s v="KPI 3.2.1.ร้อยละที่เพิ่มขึ้นของผลิตภาพการปลูกยางพารา"/>
    <x v="91"/>
    <x v="29"/>
    <m/>
    <m/>
    <n v="205"/>
    <m/>
    <m/>
    <m/>
    <m/>
    <x v="26"/>
    <m/>
  </r>
  <r>
    <s v="ยุทธศาสตร์ที่ 1 เพิ่มศักยภาพภาคการเกษตร (ยางพารา)"/>
    <x v="1"/>
    <s v="VC4 การแปรรูปและสร้างมูลค่าเพิ่ม"/>
    <s v="CSF4.1 การส่งเสริมมาตรฐานการผลิตเกษตรอุตสาหกรรม (GMP)"/>
    <s v="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<x v="92"/>
    <x v="12"/>
    <m/>
    <m/>
    <m/>
    <n v="50"/>
    <m/>
    <m/>
    <m/>
    <x v="33"/>
    <m/>
  </r>
  <r>
    <s v="ยุทธศาสตร์ที่ 1 เพิ่มศักยภาพภาคการเกษตร (ยางพารา)"/>
    <x v="1"/>
    <s v="VC4 การแปรรูปและสร้างมูลค่าเพิ่ม"/>
    <s v="CSF4.1 การส่งเสริมมาตรฐานการผลิตเกษตรอุตสาหกรรม (GMP)"/>
    <s v="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<x v="93"/>
    <x v="12"/>
    <m/>
    <s v="-"/>
    <s v="-"/>
    <s v="-"/>
    <s v="-"/>
    <m/>
    <m/>
    <x v="33"/>
    <m/>
  </r>
  <r>
    <s v="ยุทธศาสตร์ที่ 1 เพิ่มศักยภาพภาคการเกษตร (ยางพารา)"/>
    <x v="1"/>
    <s v="VC4 การแปรรูปและสร้างมูลค่าเพิ่ม"/>
    <s v="CSF4.1 การส่งเสริมมาตรฐานการผลิตเกษตรอุตสาหกรรม (GMP)"/>
    <s v="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<x v="94"/>
    <x v="12"/>
    <n v="1"/>
    <n v="1"/>
    <n v="1"/>
    <n v="1"/>
    <n v="1"/>
    <m/>
    <m/>
    <x v="33"/>
    <m/>
  </r>
  <r>
    <s v="ยุทธศาสตร์ที่ 1 เพิ่มศักยภาพภาคการเกษตร (ยางพารา)"/>
    <x v="1"/>
    <s v="VC4 การแปรรูปและสร้างมูลค่าเพิ่ม"/>
    <s v="CSF4.1 การส่งเสริมมาตรฐานการผลิตเกษตรอุตสาหกรรม (GMP)"/>
    <s v="KPI 4.1.2.ร้อยละที่เพิ่มขึ้นของจำนวนเกษตรกรที่ได้มาตรฐาน GMP/HACCP"/>
    <x v="95"/>
    <x v="6"/>
    <s v=" -"/>
    <s v=" -"/>
    <s v=" -"/>
    <s v=" -"/>
    <s v=" -"/>
    <m/>
    <m/>
    <x v="26"/>
    <s v="มีที่ กมพ. กรมวิชาการเกษตร"/>
  </r>
  <r>
    <s v="ยุทธศาสตร์ที่ 1 เพิ่มศักยภาพภาคการเกษตร (ยางพารา)"/>
    <x v="1"/>
    <s v="VC4 การแปรรูปและสร้างมูลค่าเพิ่ม"/>
    <s v="CSF4.2 สนับสนุนให้นำระบบเกษตรวัสดุเหลือใช้ (Zero Waste) มาปฏิบัติ"/>
    <s v="KPI 4.2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นำระบบเกษตรวัสดุเหลือใช้ (Zero Waste) มาปฏิบัติ"/>
    <x v="96"/>
    <x v="12"/>
    <s v="-"/>
    <s v="-"/>
    <s v="-"/>
    <s v="-"/>
    <s v="-"/>
    <m/>
    <m/>
    <x v="33"/>
    <m/>
  </r>
  <r>
    <s v="ยุทธศาสตร์ที่ 1 เพิ่มศักยภาพภาคการเกษตร (ยางพารา)"/>
    <x v="1"/>
    <s v="VC4 การแปรรูปและสร้างมูลค่าเพิ่ม"/>
    <s v="CSF4.2 สนับสนุนให้นำระบบเกษตรวัสดุเหลือใช้ (Zero Waste) มาปฏิบัติ"/>
    <s v="KPI 4.2.2.ร้อยละที่เพิ่มขึ้นของเกษตรกรที่นำระบบเกษตรวัสดุเหลือใช้ (Zero Waste) ไปปฏิบัติ"/>
    <x v="97"/>
    <x v="6"/>
    <s v="NA"/>
    <s v="NA"/>
    <s v="NA"/>
    <s v="NA"/>
    <s v="NA"/>
    <m/>
    <m/>
    <x v="34"/>
    <m/>
  </r>
  <r>
    <s v="ยุทธศาสตร์ที่ 1 เพิ่มศักยภาพภาคการเกษตร (ยางพารา)"/>
    <x v="1"/>
    <s v="VC5 การขนส่งและบริหารจัดการสินค้า (Logistics)"/>
    <s v="CSF5.1 มีระบบการขนส่งและกระจายสินค้าที่ปลอดภัยและมีมาตรฐาน"/>
    <s v="KPI 5.1.1จำนวนสถานีขนส่งและกระจายสินค้าที่ปลอดภัยและมีมาตรฐาน "/>
    <x v="98"/>
    <x v="12"/>
    <s v="-"/>
    <s v="-"/>
    <s v="-"/>
    <s v="-"/>
    <s v="-"/>
    <m/>
    <m/>
    <x v="35"/>
    <m/>
  </r>
  <r>
    <s v="ยุทธศาสตร์ที่ 1 เพิ่มศักยภาพภาคการเกษตร (ยางพารา)"/>
    <x v="1"/>
    <s v="VC6 การพัฒนาระบบการตลาด"/>
    <s v="CSF6.1 พัฒนาตลาดกลางและศูนย์จำหน่ายสินค้า"/>
    <s v="KPI 6.1.1.จำนวนผู้ซื้อ/ผู้ขายในตลาดกลางของสินค้าเกษตร (ยางพารา)"/>
    <x v="99"/>
    <x v="6"/>
    <m/>
    <m/>
    <m/>
    <m/>
    <m/>
    <m/>
    <m/>
    <x v="36"/>
    <m/>
  </r>
  <r>
    <s v="ยุทธศาสตร์ที่ 1 เพิ่มศักยภาพภาคการเกษตร (ยางพารา)"/>
    <x v="1"/>
    <s v="VC6 การพัฒนาระบบการตลาด"/>
    <s v="CSF6.1 พัฒนาตลาดกลางและศูนย์จำหน่ายสินค้า"/>
    <s v="KPI 6.1.2.ราคาอ้อยต่อหน่วย จำแนกตามประเภทยางพารา และหลักเกณฑ์ซื้อขายข้าวแต่ละชนิด"/>
    <x v="100"/>
    <x v="30"/>
    <m/>
    <m/>
    <m/>
    <m/>
    <m/>
    <m/>
    <m/>
    <x v="37"/>
    <m/>
  </r>
  <r>
    <s v="ยุทธศาสตร์ที่ 1 เพิ่มศักยภาพภาคการเกษตร (ยางพารา)"/>
    <x v="1"/>
    <s v="VC6 การพัฒนาระบบการตลาด"/>
    <s v="CSF6.1 พัฒนาตลาดกลางและศูนย์จำหน่ายสินค้า"/>
    <s v="KPI 6.1.3จำนวนตลาดกลางและศูนย์จำหน่ายสินค้าในพื้นที่"/>
    <x v="101"/>
    <x v="12"/>
    <m/>
    <m/>
    <m/>
    <m/>
    <m/>
    <m/>
    <m/>
    <x v="37"/>
    <m/>
  </r>
  <r>
    <s v="ยุทธศาสตร์ที่ 1 เพิ่มศักยภาพภาคการเกษตร (ยางพารา)"/>
    <x v="1"/>
    <s v="VC6 การพัฒนาระบบการตลาด"/>
    <s v="CSF6.3 สร้างเครือข่ายความร่วมมือในการส่งเสริมการตลาด"/>
    <s v="KPI 6.3.1.เครือข่ายความร่วมมือในการส่งเสริมการตลาด ทั้งในประเทศและต่างประเทศ"/>
    <x v="102"/>
    <x v="31"/>
    <m/>
    <m/>
    <m/>
    <m/>
    <m/>
    <m/>
    <m/>
    <x v="38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1.1 การวิจัยและพัฒนาพันธุ์มันสำปะหลังที่ดีและเหมาะสมกับพื้นที่"/>
    <s v="KPI 1.1.1พันธุ์มันสำปะหลังที่เกษตรกรนิยมปลูก"/>
    <x v="103"/>
    <x v="27"/>
    <m/>
    <m/>
    <m/>
    <m/>
    <m/>
    <m/>
    <m/>
    <x v="39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1การบริหารจัดการ การใช้ที่ดิน (Zoning)"/>
    <s v="KPI 2.1.1.เนื้อที่เกษตรกรรมโดยรวมของจังหวัด"/>
    <x v="69"/>
    <x v="1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1การบริหารจัดการ การใช้ที่ดิน (Zoning)"/>
    <s v="KPI 2.1.2สัดส่วนของจำนวนพื้นที่ที่เหมาะกับการเพาะปลูกพืชแต่ละชนิด (ข้าว อ้อย มันสำปะหลัง)"/>
    <x v="104"/>
    <x v="28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1การบริหารจัดการ การใช้ที่ดิน (Zoning)"/>
    <s v="KPI 2.1.2สัดส่วนของจำนวนพื้นที่ที่เหมาะกับการเพาะปลูกพืชแต่ละชนิด (ข้าว อ้อย มันสำปะหลัง)"/>
    <x v="105"/>
    <x v="1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1การบริหารจัดการ การใช้ที่ดิน (Zoning)"/>
    <s v="KPI 2.1.3จำนวนเกษตรกรที่ขึ้นทะเบียน จำแนกตามการจัดพื้นที่เกษตรของจังหวัด (Zoning)"/>
    <x v="106"/>
    <x v="6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1การบริหารจัดการ การใช้ที่ดิน (Zoning)"/>
    <s v="KPI 2.1.3จำนวนเกษตรกรที่ขึ้นทะเบียน จำแนกตามการจัดพื้นที่เกษตรของจังหวัด (Zoning)"/>
    <x v="73"/>
    <x v="6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2การจัดหาและกระจายพันธุ์มันสำปะหลังที่ดีให้เกษตรกร_x000a_"/>
    <s v="KPI 2.2.1.ร้อยละที่เพิ่มขึ้นของเกษตรกรที่ได้รับการสนับสนุนเมล็ดพันธุ์มันสำปะหลังที่ดี"/>
    <x v="107"/>
    <x v="6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2การจัดหาและกระจายพันธุ์มันสำปะหลังที่ดีให้เกษตรกร_x000a_"/>
    <s v="KPI 2.2.1.ร้อยละที่เพิ่มขึ้นของเกษตรกรที่ได้รับการสนับสนุนเมล็ดพันธุ์มันสำปะหลังที่ดี"/>
    <x v="108"/>
    <x v="6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2การจัดหาและกระจายพันธุ์มันสำปะหลังที่ดีให้เกษตรกร_x000a_"/>
    <s v="KPI 2.2.2.ร้อยละที่เพิ่มขึ้นของจำนวนพื้นที่ปลูกมันสำปะหลังที่ได้รับการสนับสนุนเมล็ดพันธ์ที่ดี"/>
    <x v="109"/>
    <x v="1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2การจัดหาและกระจายพันธุ์มันสำปะหลังที่ดีให้เกษตรกร_x000a_"/>
    <s v="KPI 2.2.2.ร้อยละที่เพิ่มขึ้นของจำนวนพื้นที่ปลูกมันสำปะหลังที่ได้รับการสนับสนุนเมล็ดพันธ์ที่ดี"/>
    <x v="110"/>
    <x v="1"/>
    <n v="76119"/>
    <n v="80520"/>
    <n v="103111"/>
    <n v="102851"/>
    <n v="105191"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3 การเตรียมพื้นที่เพาะปลูก และปรับปรุงคุณภาพดิน"/>
    <s v="KPI 2.3.1จำนวนร้านค้า/สถานประกอบการที่จำหน่ายพันธุ์มันสำปะหลัง"/>
    <x v="111"/>
    <x v="1"/>
    <n v="5077535"/>
    <n v="5077535"/>
    <n v="5077535"/>
    <n v="5077535"/>
    <n v="5077535"/>
    <m/>
    <m/>
    <x v="28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3 การเตรียมพื้นที่เพาะปลูก และปรับปรุงคุณภาพดิน"/>
    <s v="KPI 2.3.1จำนวนร้านค้า/สถานประกอบการที่จำหน่ายพันธุ์มันสำปะหลัง"/>
    <x v="112"/>
    <x v="12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3 การเตรียมพื้นที่เพาะปลูก และปรับปรุงคุณภาพดิน"/>
    <s v="KPI 2.3.2 ร้อยละที่เพิ่มขึ้นของพื้นที่ที่ได้รับการปรับปรุงคุณภาพดิน"/>
    <x v="113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3 การเตรียมพื้นที่เพาะปลูก และปรับปรุงคุณภาพดิน"/>
    <s v="KPI 2.3.3.จำนวนพื้นที่ ที่คุณภาพดินและลักษณะพื้นที่ มีความเหมาะสมในการเพาะปลูกพืชผลการเกษตร"/>
    <x v="114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3 การเตรียมพื้นที่เพาะปลูก และปรับปรุงคุณภาพดิน"/>
    <s v="KPI 2.3.4.สัดส่วนพื้นที่ที่ได้รับการพัฒนาคุณภาพดิน"/>
    <x v="115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3 การเตรียมพื้นที่เพาะปลูก และปรับปรุงคุณภาพดิน"/>
    <s v="KPI 2.3.5.ร้อยละที่ลดลงของพื้นที่ดินเค็ม"/>
    <x v="116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3 การเตรียมพื้นที่เพาะปลูก และปรับปรุงคุณภาพดิน"/>
    <s v="KPI 2.3.6.สัดส่วนพื้นที่ที่ได้รับการพัฒนาลดปัญหาดินเค็มต่อพื้นที่เกษตรกรรมทั้งหมดของจังหวัด"/>
    <x v="117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4 การรวมกลุ่มเกษตรกรและสร้างเครือข่าย"/>
    <s v="KPI 2.4.1ร้อยละที่เพิ่มขึ้นของกลุ่มเกษตรกร และจำนวนสมาชิก จำแนกตามประเภทการจัดตั้ง และเขตการปกครอง"/>
    <x v="84"/>
    <x v="32"/>
    <m/>
    <m/>
    <m/>
    <m/>
    <m/>
    <m/>
    <m/>
    <x v="29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4 การรวมกลุ่มเกษตรกรและสร้างเครือข่าย"/>
    <s v="KPI 2.4.1ร้อยละที่เพิ่มขึ้นของกลุ่มเกษตรกร และจำนวนสมาชิก จำแนกตามประเภทการจัดตั้ง และเขตการปกครอง"/>
    <x v="118"/>
    <x v="11"/>
    <m/>
    <m/>
    <m/>
    <m/>
    <m/>
    <m/>
    <m/>
    <x v="40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4 การรวมกลุ่มเกษตรกรและสร้างเครือข่าย"/>
    <s v="KPI 2.4.1ร้อยละที่เพิ่มขึ้นของกลุ่มเกษตรกร และจำนวนสมาชิก จำแนกตามประเภทการจัดตั้ง และเขตการปกครอง"/>
    <x v="119"/>
    <x v="6"/>
    <n v="104"/>
    <n v="94"/>
    <n v="94"/>
    <n v="94"/>
    <n v="94"/>
    <m/>
    <m/>
    <x v="30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4 การรวมกลุ่มเกษตรกรและสร้างเครือข่าย"/>
    <s v="KPI 2.4.1ร้อยละที่เพิ่มขึ้นของกลุ่มเกษตรกร และจำนวนสมาชิก จำแนกตามประเภทการจัดตั้ง และเขตการปกครอง"/>
    <x v="85"/>
    <x v="6"/>
    <n v="1315"/>
    <n v="1315"/>
    <n v="1315"/>
    <n v="1315"/>
    <n v="1315"/>
    <m/>
    <m/>
    <x v="30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5 การสร้างองค์ความรู้และขีดความสามารถให้เกษตรกร"/>
    <s v="KPI 2.5.1 ร้อยละที่เพิ่มขึ้นของเกษตรกรที่ได้รับองค์ความรู้และเพิ่มขีดความสามารถด้านเกษตรกรรม"/>
    <x v="120"/>
    <x v="6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5 การสร้างองค์ความรู้และขีดความสามารถให้เกษตรกร"/>
    <s v="KPI 2.5.2 จำนวนโครงการด้านองค์ความรู้และเพิ่มขีดความสามารถด้านเกษตรกรรม"/>
    <x v="121"/>
    <x v="9"/>
    <m/>
    <m/>
    <m/>
    <m/>
    <m/>
    <m/>
    <m/>
    <x v="27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6 มีเครือข่ายสถาบันการเงิน/กองทุนเพื่อช่วยเหลือด้านการเงินให้เกษตรกร"/>
    <s v="KPI 2.6.1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122"/>
    <x v="9"/>
    <m/>
    <m/>
    <m/>
    <m/>
    <m/>
    <m/>
    <m/>
    <x v="41"/>
    <m/>
  </r>
  <r>
    <s v="ยุทธศาสตร์ที่ 1 เพิ่มศักยภาพภาคการเกษตร (มันสำปะหลัง)"/>
    <x v="2"/>
    <s v="VC1 การวิจัยและพัฒนา (R&amp;D) "/>
    <s v="CSF2.6 มีเครือข่ายสถาบันการเงิน/กองทุนเพื่อช่วยเหลือด้านการเงินให้เกษตรกร"/>
    <s v="KPI 2.6.1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123"/>
    <x v="20"/>
    <m/>
    <m/>
    <m/>
    <m/>
    <m/>
    <m/>
    <m/>
    <x v="42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1 ส่งเสริมระบบการผลิตที่ดีและเหมาะสม (GAP)"/>
    <s v="KPI 3.1.1.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"/>
    <x v="124"/>
    <x v="6"/>
    <m/>
    <m/>
    <m/>
    <m/>
    <m/>
    <m/>
    <m/>
    <x v="43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KPI 3.2.1ร้อยละที่ลดลงของปริมาณการใช้ปุ๋ย การใช้สารเคมี และการกำจัดศัตรูพืช"/>
    <x v="125"/>
    <x v="33"/>
    <m/>
    <m/>
    <m/>
    <m/>
    <m/>
    <m/>
    <m/>
    <x v="32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KPI 3.2.1ร้อยละที่ลดลงของปริมาณการใช้ปุ๋ย การใช้สารเคมี และการกำจัดศัตรูพืช"/>
    <x v="126"/>
    <x v="1"/>
    <n v="71831"/>
    <n v="74765"/>
    <m/>
    <n v="94623"/>
    <n v="104139"/>
    <m/>
    <m/>
    <x v="44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KPI 3.2.1ร้อยละที่ลดลงของปริมาณการใช้ปุ๋ย การใช้สารเคมี และการกำจัดศัตรูพืช"/>
    <x v="127"/>
    <x v="33"/>
    <n v="34.75"/>
    <n v="36.31"/>
    <m/>
    <n v="46.52"/>
    <n v="56.52"/>
    <m/>
    <m/>
    <x v="44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KPI 3.2.2ร้อยละที่เพิ่มขึ้นของจำนวนเกษตรกรที่ที่ใช้สารอินทรีย์ / ลดการใช้สารเคมีทางการเกษตร"/>
    <x v="128"/>
    <x v="6"/>
    <n v="7707"/>
    <n v="8147"/>
    <m/>
    <n v="10348"/>
    <n v="10503"/>
    <m/>
    <m/>
    <x v="27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KPI 3.2.2ร้อยละที่เพิ่มขึ้นของจำนวนเกษตรกรที่ที่ใช้สารอินทรีย์ / ลดการใช้สารเคมีทางการเกษตร"/>
    <x v="129"/>
    <x v="1"/>
    <n v="22544"/>
    <n v="11674"/>
    <m/>
    <n v="41937"/>
    <n v="54699"/>
    <m/>
    <m/>
    <x v="44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KPI 3.2.2ร้อยละที่เพิ่มขึ้นของจำนวนเกษตรกรที่ที่ใช้สารอินทรีย์ / ลดการใช้สารเคมีทางการเกษตร"/>
    <x v="130"/>
    <x v="33"/>
    <n v="152.77000000000001"/>
    <n v="101.68"/>
    <m/>
    <n v="136.91999999999999"/>
    <n v="83.79"/>
    <m/>
    <m/>
    <x v="44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3 เกษตรกรมีแผนการผลิตและแผนการเก็บเกี่ยวที่เหมาะสม (Crop Planning)"/>
    <s v="KPI 3.3.1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<x v="131"/>
    <x v="6"/>
    <m/>
    <m/>
    <m/>
    <m/>
    <m/>
    <m/>
    <m/>
    <x v="32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3 เกษตรกรมีแผนการผลิตและแผนการเก็บเกี่ยวที่เหมาะสม (Crop Planning)"/>
    <s v="KPI 3.3.2.การคัดเลือกพันธุ์มันสำปะหลังที่เหมาะสมกับฤดูกาลเพาะปลูกและให้ผลผลิตต่อไร่สูง "/>
    <x v="132"/>
    <x v="34"/>
    <m/>
    <m/>
    <m/>
    <m/>
    <m/>
    <m/>
    <m/>
    <x v="39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4 การเพิ่มผลิตภาพการปลูกอ้อย"/>
    <s v="KPI 3.4.1.ร้อยละที่เพิ่มขึ้นของผลิตภาพการปลูกมันสำปะหลัง"/>
    <x v="133"/>
    <x v="35"/>
    <n v="169687"/>
    <n v="242314"/>
    <n v="379513"/>
    <n v="386948"/>
    <n v="390032"/>
    <m/>
    <m/>
    <x v="27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4 การเพิ่มผลิตภาพการปลูกอ้อย"/>
    <s v="KPI 3.4.1.ร้อยละที่เพิ่มขึ้นของผลิตภาพการปลูกมันสำปะหลัง"/>
    <x v="134"/>
    <x v="33"/>
    <n v="3175"/>
    <n v="3311"/>
    <n v="3688"/>
    <n v="3824"/>
    <n v="3843"/>
    <m/>
    <m/>
    <x v="27"/>
    <m/>
  </r>
  <r>
    <s v="ยุทธศาสตร์ที่ 1 เพิ่มศักยภาพภาคการเกษตร (มันสำปะหลัง)"/>
    <x v="2"/>
    <s v="VC3 การเพิ่มผลผลิต พัฒนาคุณภาพ และลดต้นทุน"/>
    <s v="CSF3.4 การเพิ่มผลิตภาพการปลูกอ้อย"/>
    <s v="KPI 3.4.1.ร้อยละที่เพิ่มขึ้นของผลิตภาพการปลูกมันสำปะหลัง"/>
    <x v="135"/>
    <x v="1"/>
    <n v="53442"/>
    <n v="73179"/>
    <n v="102916"/>
    <n v="101200"/>
    <n v="101487"/>
    <m/>
    <m/>
    <x v="44"/>
    <m/>
  </r>
  <r>
    <s v="ยุทธศาสตร์ที่ 1 เพิ่มศักยภาพภาคการเกษตร (มันสำปะหลัง)"/>
    <x v="2"/>
    <s v="VC4 การแปรรูปและสร้างมูลค่าเพิ่ม"/>
    <s v="CSF4.1 การส่งเสริมมาตรฐานการผลิตเกษตรอุตสาหกรรม (GMP)"/>
    <s v="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<x v="136"/>
    <x v="12"/>
    <s v="-"/>
    <s v="-"/>
    <s v="-"/>
    <s v="-"/>
    <s v="-"/>
    <m/>
    <m/>
    <x v="45"/>
    <m/>
  </r>
  <r>
    <s v="ยุทธศาสตร์ที่ 1 เพิ่มศักยภาพภาคการเกษตร (มันสำปะหลัง)"/>
    <x v="2"/>
    <s v="VC4 การแปรรูปและสร้างมูลค่าเพิ่ม"/>
    <s v="CSF4.1 การส่งเสริมมาตรฐานการผลิตเกษตรอุตสาหกรรม (GMP)"/>
    <s v="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<x v="137"/>
    <x v="12"/>
    <n v="1"/>
    <n v="1"/>
    <n v="1"/>
    <n v="1"/>
    <n v="1"/>
    <m/>
    <m/>
    <x v="33"/>
    <m/>
  </r>
  <r>
    <s v="ยุทธศาสตร์ที่ 1 เพิ่มศักยภาพภาคการเกษตร (มันสำปะหลัง)"/>
    <x v="2"/>
    <s v="VC4 การแปรรูปและสร้างมูลค่าเพิ่ม"/>
    <s v="CSF4.1 การส่งเสริมมาตรฐานการผลิตเกษตรอุตสาหกรรม (GMP)"/>
    <s v="KPI 4.1.2.ร้อยละที่เพิ่มขึ้นของจำนวนเกษตรกรที่ได้มาตรฐาน GMP/HACCP"/>
    <x v="138"/>
    <x v="6"/>
    <s v="-"/>
    <s v="-"/>
    <s v="-"/>
    <s v="-"/>
    <s v="-"/>
    <m/>
    <m/>
    <x v="45"/>
    <m/>
  </r>
  <r>
    <s v="ยุทธศาสตร์ที่ 1 เพิ่มศักยภาพภาคการเกษตร (มันสำปะหลัง)"/>
    <x v="2"/>
    <s v="VC4 การแปรรูปและสร้างมูลค่าเพิ่ม"/>
    <s v="CSF4.2 สนับสนุนให้นำระบบเกษตรวัสดุเหลือใช้ (Zero Waste) มาปฏิบัติ"/>
    <s v="KPI 4.2.1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นำระบบเกษตรวัสดุเหลือใช้ (Zero Waste) มาปฏิบัติ"/>
    <x v="139"/>
    <x v="12"/>
    <s v="-"/>
    <s v="-"/>
    <s v="-"/>
    <s v="-"/>
    <s v="-"/>
    <m/>
    <m/>
    <x v="33"/>
    <m/>
  </r>
  <r>
    <s v="ยุทธศาสตร์ที่ 1 เพิ่มศักยภาพภาคการเกษตร (มันสำปะหลัง)"/>
    <x v="2"/>
    <s v="VC4 การแปรรูปและสร้างมูลค่าเพิ่ม"/>
    <s v="CSF4.2 สนับสนุนให้นำระบบเกษตรวัสดุเหลือใช้ (Zero Waste) มาปฏิบัติ"/>
    <s v="KPI 4.2.1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นำระบบเกษตรวัสดุเหลือใช้ (Zero Waste) มาปฏิบัติ"/>
    <x v="140"/>
    <x v="12"/>
    <m/>
    <m/>
    <m/>
    <n v="50"/>
    <m/>
    <m/>
    <m/>
    <x v="33"/>
    <m/>
  </r>
  <r>
    <s v="ยุทธศาสตร์ที่ 1 เพิ่มศักยภาพภาคการเกษตร (มันสำปะหลัง)"/>
    <x v="2"/>
    <s v="VC5 การขนส่งและบริหารจัดการสินค้า (Logistics)"/>
    <s v="CSF5.1 มีระบบการขนส่งและกระจายสินค้าที่ปลอดภัยและมีมาตรฐาน"/>
    <s v="KPI 5.1.1จำนวนสถานีขนส่งและกระจายสินค้าที่ปลอดภัยและมีมาตรฐาน "/>
    <x v="98"/>
    <x v="12"/>
    <s v=" -"/>
    <s v=" -"/>
    <s v=" -"/>
    <s v=" -"/>
    <s v=" -"/>
    <m/>
    <m/>
    <x v="12"/>
    <m/>
  </r>
  <r>
    <s v="ยุทธศาสตร์ที่ 1 เพิ่มศักยภาพภาคการเกษตร (มันสำปะหลัง)"/>
    <x v="2"/>
    <s v="VC5 การพัฒนาระบบการตลาด"/>
    <s v="5.1.1จำนวนผู้ซื้อ/ผู้ขายในตลาดกลางของสินค้าเกษตร (มันสำปะหลัง)"/>
    <s v="KPI 5.1.2.ราคามันสำปะหลังต่อหน่วย จำแนกตามประเภทมันสำปะหลัง และหลักเกณฑ์ซื้อขายมันสำปะหลังแต่ละชนิด"/>
    <x v="141"/>
    <x v="36"/>
    <n v="2.1800000000000002"/>
    <n v="2.19"/>
    <n v="1.74"/>
    <n v="1.49"/>
    <n v="2.2000000000000002"/>
    <m/>
    <m/>
    <x v="46"/>
    <m/>
  </r>
  <r>
    <s v="ยุทธศาสตร์ที่ 1 เพิ่มศักยภาพภาคการเกษตร (มันสำปะหลัง)"/>
    <x v="2"/>
    <s v="VC5 การพัฒนาระบบการตลาด"/>
    <s v="5.1.1จำนวนผู้ซื้อ/ผู้ขายในตลาดกลางของสินค้าเกษตร (มันสำปะหลัง)"/>
    <s v="KPI 5.1.3จำนวนตลาดกลางและศูนย์จำหน่ายสินค้าในพื้นที่"/>
    <x v="142"/>
    <x v="12"/>
    <s v=" -"/>
    <s v=" -"/>
    <s v=" -"/>
    <s v=" -"/>
    <s v=" -"/>
    <m/>
    <m/>
    <x v="47"/>
    <m/>
  </r>
  <r>
    <s v="ยุทธศาสตร์ที่ 1 เพิ่มศักยภาพภาคการเกษตร (อ้อย)"/>
    <x v="3"/>
    <s v="VC1 การวิจัยและพัฒนา (R&amp;D) "/>
    <s v="CSF1.1 การวิจัยและพัฒนาพันธุ์อ้อยที่ดีและเหมาะสมกับพื้นที่"/>
    <s v="KPI 1.1.1ชนิดพันธุ์อ้อยคุณภาพดีและทนต่อโรคเหมาะกับพื้นที่"/>
    <x v="143"/>
    <x v="34"/>
    <m/>
    <m/>
    <m/>
    <m/>
    <m/>
    <m/>
    <m/>
    <x v="39"/>
    <m/>
  </r>
  <r>
    <s v="ยุทธศาสตร์ที่ 1 เพิ่มศักยภาพภาคการเกษตร (อ้อย)"/>
    <x v="3"/>
    <s v="VC1 การวิจัยและพัฒนา (R&amp;D) "/>
    <s v="CSF1.1 การวิจัยและพัฒนาพันธุ์อ้อยที่ดีและเหมาะสมกับพื้นที่"/>
    <s v="KPI 1.1.2.พันธุ์อ้อยที่เกษตรกรนิยมปลูก"/>
    <x v="144"/>
    <x v="27"/>
    <m/>
    <m/>
    <m/>
    <m/>
    <m/>
    <m/>
    <m/>
    <x v="39"/>
    <m/>
  </r>
  <r>
    <s v="ยุทธศาสตร์ที่ 1 เพิ่มศักยภาพภาคการเกษตร (อ้อย)"/>
    <x v="3"/>
    <s v="VC1 การวิจัยและพัฒนา (R&amp;D) "/>
    <s v="CSF1.2 การวิเคราะห์ความต้องการของตลาดและแนวโน้มสถานการณ์อ้อย ทั้งในและต่างประเทศ"/>
    <s v="KPI 1.2.1.รายงานการศึกษาความต้องการของตลาดและแนวโน้มสถานการณ์อ้อย ทั้งในและต่างประเทศ"/>
    <x v="145"/>
    <x v="37"/>
    <m/>
    <m/>
    <m/>
    <m/>
    <m/>
    <m/>
    <m/>
    <x v="39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1 การบริหารจัดการน้ำเพื่อการเพาะปลูก"/>
    <s v="KPI 2.1.1.ร้อยละที่เพิ่มขึ้นของจำนวนพื้นที่ที่ได้รับการพัฒนาระบบกักเก็บน้ำและ ระบบชลประทาน"/>
    <x v="146"/>
    <x v="1"/>
    <s v="NA"/>
    <s v="NA"/>
    <s v="NA"/>
    <s v="NA"/>
    <s v="NA"/>
    <m/>
    <m/>
    <x v="48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1 การบริหารจัดการน้ำเพื่อการเพาะปลูก"/>
    <s v="KPI 2.1.1.ร้อยละที่เพิ่มขึ้นของจำนวนพื้นที่ที่ได้รับการพัฒนาระบบกักเก็บน้ำและ ระบบชลประทาน"/>
    <x v="147"/>
    <x v="38"/>
    <s v="NA"/>
    <s v="NA"/>
    <s v="NA"/>
    <s v="NA"/>
    <s v="NA"/>
    <m/>
    <m/>
    <x v="1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1 การบริหารจัดการน้ำเพื่อการเพาะปลูก"/>
    <s v="KPI 2.1.2.สัดส่วนพื้นที่ที่ได้รับการพัฒนาระบบบริหารจัดการน้ำต่อพื้นที่เกษตรกรรมทั้งหมดของจังหวัด"/>
    <x v="148"/>
    <x v="38"/>
    <s v="NA"/>
    <s v="NA"/>
    <s v="NA"/>
    <s v="NA"/>
    <s v="NA"/>
    <m/>
    <m/>
    <x v="1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1 การบริหารจัดการน้ำเพื่อการเพาะปลูก"/>
    <s v="KPI 2.1.2.สัดส่วนพื้นที่ที่ได้รับการพัฒนาระบบบริหารจัดการน้ำต่อพื้นที่เกษตรกรรมทั้งหมดของจังหวัด"/>
    <x v="149"/>
    <x v="38"/>
    <s v="NA"/>
    <s v="NA"/>
    <s v="NA"/>
    <s v="NA"/>
    <s v="NA"/>
    <m/>
    <m/>
    <x v="1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2 การบริหารจัดการ การใช้ที่ดิน (Zoning)"/>
    <s v="KPI 2.2.1.เนื้อที่เกษตรกรรมโดยรวมของจังหวัด"/>
    <x v="150"/>
    <x v="1"/>
    <n v="4204859"/>
    <n v="4207389"/>
    <n v="4207464"/>
    <n v="4207262"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2 การบริหารจัดการ การใช้ที่ดิน (Zoning)"/>
    <s v="KPI 2.2.2.สัดส่วนของจำนวนพื้นที่ที่เหมาะกับการเพาะปลูกพืชแต่ละชนิด (ข้าว อ้อย มันสำปะหลัง)"/>
    <x v="151"/>
    <x v="28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2 การบริหารจัดการ การใช้ที่ดิน (Zoning)"/>
    <s v="KPI 2.2.2.สัดส่วนของจำนวนพื้นที่ที่เหมาะกับการเพาะปลูกพืชแต่ละชนิด (ข้าว อ้อย มันสำปะหลัง)"/>
    <x v="152"/>
    <x v="1"/>
    <n v="210155"/>
    <n v="219726"/>
    <n v="217977"/>
    <n v="223745"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2 การบริหารจัดการ การใช้ที่ดิน (Zoning)"/>
    <s v="KPI 2.2.3.จำนวนเกษตรกรที่ขึ้นทะเบียน จำแนกตามการจัดพื้นที่เกษตรของจังหวัด (Zoning)"/>
    <x v="153"/>
    <x v="6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2 การบริหารจัดการ การใช้ที่ดิน (Zoning)"/>
    <s v="KPI 2.2.3.จำนวนเกษตรกรที่ขึ้นทะเบียน จำแนกตามการจัดพื้นที่เกษตรของจังหวัด (Zoning)"/>
    <x v="154"/>
    <x v="6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3 การจัดหาและกระจายพันธุ์อ้อยที่ดีให้เกษตรกร_x000a_"/>
    <s v="KPI 2.3.1.ร้อยละที่เพิ่มขึ้นของเกษตรกรที่ได้รับการสนับสนุนเมล็ดพันธุ์ที่ดี"/>
    <x v="155"/>
    <x v="6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3 การจัดหาและกระจายพันธุ์อ้อยที่ดีให้เกษตรกร_x000a_"/>
    <s v="KPI 2.3.1.ร้อยละที่เพิ่มขึ้นของเกษตรกรที่ได้รับการสนับสนุนเมล็ดพันธุ์ที่ดี"/>
    <x v="156"/>
    <x v="6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3 การจัดหาและกระจายพันธุ์อ้อยที่ดีให้เกษตรกร_x000a_"/>
    <s v="KPI 2.3.2.ร้อยละที่เพิ่มขึ้นของจำนวนพื้นที่ปลูกอ้อยที่ได้รับการสนับสนุนเมล็ดพันธ์ที่ดี"/>
    <x v="157"/>
    <x v="1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3 การจัดหาและกระจายพันธุ์อ้อยที่ดีให้เกษตรกร_x000a_"/>
    <s v="KPI 2.3.2.ร้อยละที่เพิ่มขึ้นของจำนวนพื้นที่ปลูกอ้อยที่ได้รับการสนับสนุนเมล็ดพันธ์ที่ดี"/>
    <x v="158"/>
    <x v="1"/>
    <n v="258103"/>
    <n v="201464"/>
    <n v="67675.25"/>
    <n v="127450"/>
    <n v="101817"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1.ร้อยละที่เพิ่มขึ้นของจำนวนพื้นที่ที่มีความเหมาะสมในการเพาะปลูก"/>
    <x v="159"/>
    <x v="1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1.ร้อยละที่เพิ่มขึ้นของจำนวนพื้นที่ที่มีความเหมาะสมในการเพาะปลูก"/>
    <x v="160"/>
    <x v="1"/>
    <n v="5077535"/>
    <n v="5077535"/>
    <n v="5077535"/>
    <n v="5077535"/>
    <n v="5077535"/>
    <m/>
    <m/>
    <x v="49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2.ร้อยละที่เพิ่มขึ้นของพื้นที่ที่ได้รับการปรับปรุงคุณภาพดิน"/>
    <x v="161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3.จำนวนพื้นที่ ที่คุณภาพดินและลักษณะพื้นที่ มีความเหมาะสมในการเพาะปลูกพืชผลการเกษตร"/>
    <x v="162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4.สัดส่วนพื้นที่ที่ได้รับการพัฒนาคุณภาพดิน"/>
    <x v="163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5.ร้อยละที่ลดลงของพื้นที่ดินเค็ม"/>
    <x v="116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6.สัดส่วนพื้นที่ที่ได้รับการพัฒนาลดปัญหาดินเค็มต่อพื้นที่เกษตรกรรมทั้งหมดของจังหวัด"/>
    <x v="164"/>
    <x v="1"/>
    <s v="NA"/>
    <s v="NA"/>
    <s v="NA"/>
    <s v="NA"/>
    <s v="NA"/>
    <m/>
    <m/>
    <x v="28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4 การเตรียมพื้นที่เพาะปลูก และปรับปรุงคุณภาพดิน"/>
    <s v="KPI 2.4.6.สัดส่วนพื้นที่ที่ได้รับการพัฒนาลดปัญหาดินเค็มต่อพื้นที่เกษตรกรรมทั้งหมดของจังหวัด"/>
    <x v="165"/>
    <x v="1"/>
    <m/>
    <m/>
    <m/>
    <m/>
    <m/>
    <m/>
    <m/>
    <x v="27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5 การรวมกลุ่มเกษตรกรและสร้างเครือข่าย"/>
    <s v="KPI 2.5.1.ร้อยละที่เพิ่มขึ้นของกลุ่มเกษตรกร และจำนวนสมาชิก จำแนกตามประเภทการจัดตั้ง และเขตการปกครอง"/>
    <x v="166"/>
    <x v="32"/>
    <m/>
    <m/>
    <m/>
    <m/>
    <m/>
    <m/>
    <m/>
    <x v="50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6 การสร้างองค์ความรู้และขีดความสามารถให้เกษตรกร"/>
    <s v="KPI 2.6.1.จำนวนองค์ความรู้"/>
    <x v="167"/>
    <x v="37"/>
    <m/>
    <m/>
    <m/>
    <m/>
    <m/>
    <m/>
    <m/>
    <x v="51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6 การสร้างองค์ความรู้และขีดความสามารถให้เกษตรกร"/>
    <s v="KPI 2.6.2.ร้อยละที่เพิ่มขึ้นของเกษตรกรที่ได้รับองค์ความรู้และเพิ่มขีดความสามารถด้านเกษตรกรรม"/>
    <x v="168"/>
    <x v="6"/>
    <m/>
    <m/>
    <m/>
    <m/>
    <m/>
    <m/>
    <m/>
    <x v="51"/>
    <m/>
  </r>
  <r>
    <s v="ยุทธศาสตร์ที่ 1 เพิ่มศักยภาพภาคการเกษตร (อ้อย)"/>
    <x v="3"/>
    <s v="VC2 ปัจจัยพื้นฐานและการพัฒนาเกษตรกร"/>
    <s v="CSF2.6 การสร้างองค์ความรู้และขีดความสามารถให้เกษตรกร"/>
    <s v="KPI 2.6.3.จำนวนโครงการด้านองค์ความรู้และเพิ่มขีดความสามารถด้านเกษตรกรรม"/>
    <x v="169"/>
    <x v="9"/>
    <m/>
    <m/>
    <m/>
    <m/>
    <m/>
    <m/>
    <m/>
    <x v="51"/>
    <m/>
  </r>
  <r>
    <s v="ยุทธศาสตร์ที่ 1 เพิ่มศักยภาพภาคการเกษตร (อ้อย)"/>
    <x v="3"/>
    <s v="VC3 การเพิ่มผลผลิต พัฒนาคุณภาพ และลดต้นทุน"/>
    <s v="CSF3.1 ส่งเสริมระบบการผลิตที่ดีและเหมาะสม (GAP)"/>
    <s v="KPI 3.1.1.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"/>
    <x v="124"/>
    <x v="6"/>
    <m/>
    <m/>
    <m/>
    <m/>
    <m/>
    <m/>
    <m/>
    <x v="27"/>
    <m/>
  </r>
  <r>
    <s v="ยุทธศาสตร์ที่ 1 เพิ่มศักยภาพภาคการเกษตร (อ้อย)"/>
    <x v="3"/>
    <s v="VC3 การเพิ่มผลผลิต พัฒนาคุณภาพ และลดต้นทุน"/>
    <s v="CSF3.1 ส่งเสริมระบบการผลิตที่ดีและเหมาะสม (GAP)"/>
    <s v="KPI 3.1.1.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"/>
    <x v="170"/>
    <x v="6"/>
    <m/>
    <m/>
    <m/>
    <m/>
    <m/>
    <m/>
    <m/>
    <x v="27"/>
    <m/>
  </r>
  <r>
    <s v="ยุทธศาสตร์ที่ 1 เพิ่มศักยภาพภาคการเกษตร (อ้อย)"/>
    <x v="3"/>
    <s v="VC3 การเพิ่มผลผลิต พัฒนาคุณภาพ และลดต้นทุน"/>
    <s v="CSF3.1 ส่งเสริมระบบการผลิตที่ดีและเหมาะสม (GAP)"/>
    <s v="KPI 3.1.2 การคัดเลือกพันธุ์อ้อยที่เหมาะสมกับฤดูกาลเพาะปลูกและให้ผลผลิตต่อไร่สูง "/>
    <x v="171"/>
    <x v="34"/>
    <m/>
    <m/>
    <m/>
    <m/>
    <m/>
    <m/>
    <m/>
    <x v="39"/>
    <m/>
  </r>
  <r>
    <s v="ยุทธศาสตร์ที่ 1 เพิ่มศักยภาพภาคการเกษตร (อ้อย)"/>
    <x v="3"/>
    <s v="VC3 การเพิ่มผลผลิต พัฒนาคุณภาพ และลดต้นทุน"/>
    <s v="CSF3.2 การเพิ่มผลิตภาพการปลูกอ้อย"/>
    <s v="KPI 3.2.1.ร้อยละที่เพิ่มขึ้นของผลิตภาพการปลูกอ้อย"/>
    <x v="172"/>
    <x v="35"/>
    <n v="2349533"/>
    <n v="2133539"/>
    <n v="2053343"/>
    <n v="2651375"/>
    <m/>
    <m/>
    <m/>
    <x v="27"/>
    <m/>
  </r>
  <r>
    <s v="ยุทธศาสตร์ที่ 1 เพิ่มศักยภาพภาคการเกษตร (อ้อย)"/>
    <x v="3"/>
    <s v="VC3 การเพิ่มผลผลิต พัฒนาคุณภาพ และลดต้นทุน"/>
    <s v="CSF3.2 การเพิ่มผลิตภาพการปลูกอ้อย"/>
    <s v="KPI 3.2.1.ร้อยละที่เพิ่มขึ้นของผลิตภาพการปลูกอ้อย"/>
    <x v="173"/>
    <x v="35"/>
    <n v="2195638"/>
    <n v="2042011"/>
    <n v="178025"/>
    <n v="2667745"/>
    <m/>
    <m/>
    <m/>
    <x v="12"/>
    <m/>
  </r>
  <r>
    <s v="ยุทธศาสตร์ที่ 1 เพิ่มศักยภาพภาคการเกษตร (อ้อย)"/>
    <x v="3"/>
    <s v="VC3 การเพิ่มผลผลิต พัฒนาคุณภาพ และลดต้นทุน"/>
    <s v="CSF3.2 การเพิ่มผลิตภาพการปลูกอ้อย"/>
    <s v="KPI 3.2.1.ร้อยละที่เพิ่มขึ้นของผลิตภาพการปลูกอ้อย"/>
    <x v="174"/>
    <x v="39"/>
    <n v="11.18"/>
    <n v="9.7100000000000009"/>
    <n v="9.42"/>
    <n v="11.85"/>
    <m/>
    <m/>
    <m/>
    <x v="27"/>
    <m/>
  </r>
  <r>
    <s v="ยุทธศาสตร์ที่ 1 เพิ่มศักยภาพภาคการเกษตร (อ้อย)"/>
    <x v="3"/>
    <s v="VC4 การแปรรูปและสร้างมูลค่าเพิ่ม"/>
    <s v="CSF4.1 การส่งเสริมมาตรฐานการผลิตเกษตรอุตสาหกรรม (GMP)"/>
    <s v="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<x v="175"/>
    <x v="12"/>
    <n v="0"/>
    <n v="0"/>
    <n v="0"/>
    <n v="0"/>
    <n v="0"/>
    <m/>
    <m/>
    <x v="33"/>
    <m/>
  </r>
  <r>
    <s v="ยุทธศาสตร์ที่ 1 เพิ่มศักยภาพภาคการเกษตร (อ้อย)"/>
    <x v="3"/>
    <s v="VC4 การแปรรูปและสร้างมูลค่าเพิ่ม"/>
    <s v="CSF4.1 การส่งเสริมมาตรฐานการผลิตเกษตรอุตสาหกรรม (GMP)"/>
    <s v="KPI 4.1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มีความพร้อมเข้าสู่มาตรฐาน GMP"/>
    <x v="176"/>
    <x v="12"/>
    <n v="1"/>
    <n v="1"/>
    <n v="1"/>
    <n v="1"/>
    <n v="1"/>
    <m/>
    <m/>
    <x v="33"/>
    <m/>
  </r>
  <r>
    <s v="ยุทธศาสตร์ที่ 1 เพิ่มศักยภาพภาคการเกษตร (อ้อย)"/>
    <x v="3"/>
    <s v="VC4 การแปรรูปและสร้างมูลค่าเพิ่ม"/>
    <s v="CSF4.1 การส่งเสริมมาตรฐานการผลิตเกษตรอุตสาหกรรม (GMP)"/>
    <s v="KPI 4.1.2.ร้อยละที่เพิ่มขึ้นของจำนวนเกษตรกรที่ได้มาตรฐาน GMP/HACCP"/>
    <x v="138"/>
    <x v="6"/>
    <n v="0"/>
    <n v="0"/>
    <n v="0"/>
    <n v="0"/>
    <n v="0"/>
    <m/>
    <m/>
    <x v="27"/>
    <m/>
  </r>
  <r>
    <s v="ยุทธศาสตร์ที่ 1 เพิ่มศักยภาพภาคการเกษตร (อ้อย)"/>
    <x v="3"/>
    <s v="VC4 การแปรรูปและสร้างมูลค่าเพิ่ม"/>
    <s v="CSF4.2 สนับสนุนให้นำระบบเกษตรวัสดุเหลือใช้ (Zero Waste) มาปฏิบัติ"/>
    <s v="KPI 4.2.1.ร้อยละที่เพิ่มขึ้นของโรงสีชุมชน โรงสีสหกรณ์ โรงงานอ้อย และโรงงานอุตสาหกรรม ที่ได้รับการส่งเสริมและพัฒนาให้นำระบบเกษตรวัสดุเหลือใช้ (Zero Waste) มาปฏิบัติ"/>
    <x v="177"/>
    <x v="12"/>
    <n v="0"/>
    <n v="0"/>
    <n v="0"/>
    <n v="0"/>
    <n v="0"/>
    <m/>
    <m/>
    <x v="33"/>
    <m/>
  </r>
  <r>
    <s v="ยุทธศาสตร์ที่ 1 เพิ่มศักยภาพภาคการเกษตร (อ้อย)"/>
    <x v="3"/>
    <s v="VC4 การแปรรูปและสร้างมูลค่าเพิ่ม"/>
    <s v="CSF4.3 ส่งเสริมการแปรรูปเพื่อสร้างมูลค่าเพิ่ม"/>
    <s v="KPI 4.3.1.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"/>
    <x v="178"/>
    <x v="6"/>
    <m/>
    <m/>
    <m/>
    <m/>
    <m/>
    <m/>
    <m/>
    <x v="33"/>
    <m/>
  </r>
  <r>
    <s v="ยุทธศาสตร์ที่ 1 เพิ่มศักยภาพภาคการเกษตร (อ้อย)"/>
    <x v="3"/>
    <s v="VC4 การแปรรูปและสร้างมูลค่าเพิ่ม"/>
    <s v="CSF4.3 ส่งเสริมการแปรรูปเพื่อสร้างมูลค่าเพิ่ม"/>
    <s v="KPI 4.3.2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"/>
    <x v="179"/>
    <x v="40"/>
    <m/>
    <m/>
    <m/>
    <m/>
    <m/>
    <m/>
    <m/>
    <x v="33"/>
    <m/>
  </r>
  <r>
    <s v="ยุทธศาสตร์ที่ 1 เพิ่มศักยภาพภาคการเกษตร (อ้อย)"/>
    <x v="3"/>
    <s v="VC5 การขนส่งและบริหารจัดการสินค้า (Logistics)"/>
    <s v="CSF5.1 เพิ่มประสิทธิภาพและลดต้นทุนการขนส่ง"/>
    <s v="KPI 5.1.1ร้อยละที่ลดลงของต้นทุนการขนส่งสินค้าการเกษตร จำแนกตามประเภทสินค้า และจำแนกตามสินค้าเกษตรทั่วไปกับเกษตรอินทรีย์"/>
    <x v="180"/>
    <x v="20"/>
    <m/>
    <m/>
    <m/>
    <m/>
    <m/>
    <m/>
    <m/>
    <x v="27"/>
    <m/>
  </r>
  <r>
    <s v="ยุทธศาสตร์ที่ 1 เพิ่มศักยภาพภาคการเกษตร (อ้อย)"/>
    <x v="3"/>
    <s v="VC6 การพัฒนาระบบการตลาด"/>
    <s v="CSF6.1จำนวนผู้ซื้อ/ผู้ขายในตลาดกลางของสินค้าเกษตร (มันสำปะหลัง)"/>
    <s v="KPI 6.1.1.ราคาอ้อยต่อหน่วย จำแนกตามประเภทอ้อย และหลักเกณฑ์ซื้อขายข้าวแต่ละชนิด"/>
    <x v="181"/>
    <x v="19"/>
    <n v="868.25"/>
    <n v="835.25"/>
    <n v="766.25"/>
    <n v="953.25"/>
    <n v="754.75"/>
    <m/>
    <m/>
    <x v="47"/>
    <m/>
  </r>
  <r>
    <s v="ยุทธศาสตร์ที่ 1 เพิ่มศักยภาพภาคการเกษตร (อ้อย)"/>
    <x v="3"/>
    <s v="VC6 การพัฒนาระบบการตลาด"/>
    <s v="CSF6.1จำนวนผู้ซื้อ/ผู้ขายในตลาดกลางของสินค้าเกษตร (มันสำปะหลัง)"/>
    <s v="KPI 6.1.2จำนวนตลาดกลางและศูนย์จำหน่ายสินค้าในพื้นที่"/>
    <x v="182"/>
    <x v="12"/>
    <n v="1"/>
    <n v="1"/>
    <n v="1"/>
    <n v="1"/>
    <n v="1"/>
    <m/>
    <m/>
    <x v="4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1 อัตราการเพิ่มของจำนวนแผนงาน/โครงการ/งานวิจัยที่เกษตรกร/กลุ่มทอผ้าไหม/ผู้ประกอบการนำมาประยุกต์ใช้"/>
    <x v="183"/>
    <x v="9"/>
    <m/>
    <m/>
    <n v="6"/>
    <n v="4"/>
    <n v="3"/>
    <m/>
    <m/>
    <x v="5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1 อัตราการเพิ่มของจำนวนแผนงาน/โครงการ/งานวิจัยที่เกษตรกร/กลุ่มทอผ้าไหม/ผู้ประกอบการนำมาประยุกต์ใช้"/>
    <x v="184"/>
    <x v="9"/>
    <m/>
    <m/>
    <n v="4"/>
    <n v="2"/>
    <n v="1"/>
    <m/>
    <m/>
    <x v="5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2 อัตราการเพิ่มของเกษตรกรที่เลี้ยงพันธุ์หม่อนและผลิตไหมพื้นบ้านที่ได้รับการวิจัยและพัฒนา"/>
    <x v="185"/>
    <x v="27"/>
    <n v="10"/>
    <n v="10"/>
    <m/>
    <m/>
    <m/>
    <m/>
    <m/>
    <x v="5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2 อัตราการเพิ่มของเกษตรกรที่เลี้ยงพันธุ์หม่อนและผลิตไหมพื้นบ้านที่ได้รับการวิจัยและพัฒนา"/>
    <x v="186"/>
    <x v="6"/>
    <n v="10198"/>
    <n v="21227"/>
    <n v="4916"/>
    <n v="4916"/>
    <n v="4916"/>
    <m/>
    <m/>
    <x v="5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3 อัตราการเพิ่มของปริมาณผลผลิตใบหม่อน/เส้นไหม/ผลิตภัณฑ์ไหมที่ถูกนำมาใช้ที่ได้รับการวิจัยและพัฒนา"/>
    <x v="187"/>
    <x v="41"/>
    <s v="1,000-1,200"/>
    <s v="1,000-1,200"/>
    <m/>
    <m/>
    <m/>
    <m/>
    <m/>
    <x v="5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3 อัตราการเพิ่มของปริมาณผลผลิตใบหม่อน/เส้นไหม/ผลิตภัณฑ์ไหมที่ถูกนำมาใช้ที่ได้รับการวิจัยและพัฒนา"/>
    <x v="188"/>
    <x v="9"/>
    <m/>
    <m/>
    <n v="6"/>
    <n v="4"/>
    <n v="3"/>
    <m/>
    <m/>
    <x v="5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4 อัตราการเพิ่มของเกษตรกรที่นำเทคโนโลยีและวิธีการ Process ไหมเพื่อเพิ่มประสิทธิภาพการผลิตไปใช้ในการผลิต"/>
    <x v="189"/>
    <x v="9"/>
    <m/>
    <m/>
    <n v="6"/>
    <n v="4"/>
    <n v="3"/>
    <m/>
    <m/>
    <x v="54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5 ร้อยละของจำนวนเกษตรกรที่ปลูกหม่อนจำแนกตามตามพันธุ์"/>
    <x v="190"/>
    <x v="6"/>
    <n v="10198"/>
    <n v="21227"/>
    <m/>
    <m/>
    <n v="6181"/>
    <m/>
    <m/>
    <x v="5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5 ร้อยละของจำนวนเกษตรกรที่ปลูกหม่อนจำแนกตามตามพันธุ์"/>
    <x v="191"/>
    <x v="6"/>
    <n v="10198"/>
    <n v="21227"/>
    <m/>
    <m/>
    <m/>
    <m/>
    <m/>
    <x v="5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1 การวิจัยและพัฒนา (R&amp;D)เทคโนโลยีในการผลิตสินค้า"/>
    <s v="KPI 1.1.6 ร้อยละของผลผลิตใบหม่อนเพิ่มขึ้นจำแนกตามพันธุ์"/>
    <x v="192"/>
    <x v="42"/>
    <s v="1,000-1,200_x000a_2,500 - 4,002"/>
    <s v="1,000-1,200_x000a_2,500 - 4,003"/>
    <m/>
    <m/>
    <m/>
    <m/>
    <m/>
    <x v="5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2 การออกแบบผลิตภัณฑ์(เชื่อมโยงนักออกแบบอุตสาหกรรมเข้าสู่ระบบอุตสาหกรรม)"/>
    <s v="KPI 1.2.1 อัตราการเพิ่มขึ้นของผลิตภัณฑ์ที่ออกแบบแล้วมีผู้ประกอบการอุตสาหกรรมนำไปใช้ในการผลิตผลิตภัณฑ์"/>
    <x v="193"/>
    <x v="6"/>
    <m/>
    <m/>
    <n v="1"/>
    <n v="7"/>
    <m/>
    <m/>
    <m/>
    <x v="55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1การวิจัยและพัฒนา (R&amp;D)"/>
    <s v="CSF 1.2 การออกแบบผลิตภัณฑ์(เชื่อมโยงนักออกแบบอุตสาหกรรมเข้าสู่ระบบอุตสาหกรรม)"/>
    <s v="KPI 1.2.1 อัตราการเพิ่มขึ้นของผลิตภัณฑ์ที่ออกแบบแล้วมีผู้ประกอบการอุตสาหกรรมนำไปใช้ในการผลิตผลิตภัณฑ์"/>
    <x v="194"/>
    <x v="43"/>
    <m/>
    <m/>
    <n v="5"/>
    <n v="12"/>
    <m/>
    <m/>
    <m/>
    <x v="55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 2.1 พัฒนาฐานข้อมูลการผลิตและการบริโภค"/>
    <s v="KPI 2.1.1 จำนวนฐานข้อมูลด้านการผลิต"/>
    <x v="195"/>
    <x v="9"/>
    <n v="2"/>
    <n v="3"/>
    <n v="3"/>
    <n v="3"/>
    <n v="3"/>
    <m/>
    <m/>
    <x v="56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 2.2 เงินลงทุนและการเข้าถึงแหล่งเงินทุน"/>
    <s v="KPI 2.2.1 อัตราการเพิ่มขึ้นของการเข้าถึงแหล่งเงินทุน"/>
    <x v="196"/>
    <x v="12"/>
    <n v="12"/>
    <n v="12"/>
    <n v="12"/>
    <n v="12"/>
    <n v="12"/>
    <m/>
    <m/>
    <x v="5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 2.2 เงินลงทุนและการเข้าถึงแหล่งเงินทุน"/>
    <s v="KPI 2.2.1 อัตราการเพิ่มขึ้นของการเข้าถึงแหล่งเงินทุน"/>
    <x v="197"/>
    <x v="11"/>
    <n v="181"/>
    <n v="181"/>
    <m/>
    <m/>
    <m/>
    <m/>
    <m/>
    <x v="5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2.3 การพัฒนาพื้นที่เพาะปลูกหม่อน แหล่งน้ำ และระบบชลประทาน"/>
    <s v="KPI 2.3.1 ร้อยละของพื้นที่ที่ได้รับประโยชน์จากชลประทานต่อพื้นที่ปลูกหม่อนทั้งจังหวัด"/>
    <x v="198"/>
    <x v="44"/>
    <s v="249,067:_x000a_311.62"/>
    <s v="249,067:_x000a_311.62"/>
    <s v="249,067:_x000a_360.10"/>
    <s v="249,067:_x000a_360.10"/>
    <s v="249,067:_x000a_360.10"/>
    <m/>
    <m/>
    <x v="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2.3 การพัฒนาพื้นที่เพาะปลูกหม่อน แหล่งน้ำ และระบบชลประทาน"/>
    <s v="KPI 2.3.1 ร้อยละของพื้นที่ที่ได้รับประโยชน์จากชลประทานต่อพื้นที่ปลูกหม่อนทั้งจังหวัด"/>
    <x v="199"/>
    <x v="1"/>
    <n v="20"/>
    <n v="20"/>
    <n v="20"/>
    <n v="20"/>
    <n v="20"/>
    <m/>
    <m/>
    <x v="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2.3 การพัฒนาพื้นที่เพาะปลูกหม่อน แหล่งน้ำ และระบบชลประทาน"/>
    <s v="KPI 2.3.1 ร้อยละของพื้นที่ที่ได้รับประโยชน์จากชลประทานต่อพื้นที่ปลูกหม่อนทั้งจังหวัด"/>
    <x v="200"/>
    <x v="45"/>
    <s v="-"/>
    <s v="-"/>
    <s v="-"/>
    <s v="-"/>
    <s v="-"/>
    <m/>
    <m/>
    <x v="4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2.3 การพัฒนาพื้นที่เพาะปลูกหม่อน แหล่งน้ำ และระบบชลประทาน"/>
    <s v="KPI 2.3.1 ร้อยละของพื้นที่ที่ได้รับประโยชน์จากชลประทานต่อพื้นที่ปลูกหม่อนทั้งจังหวัด"/>
    <x v="201"/>
    <x v="42"/>
    <s v="1,000-1,200_x000a_2,500 - 4,002"/>
    <s v="1,000-1,200_x000a_2,500 - 4,003"/>
    <m/>
    <m/>
    <s v="2000-3000"/>
    <m/>
    <m/>
    <x v="5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2.3 การพัฒนาพื้นที่เพาะปลูกหม่อน แหล่งน้ำ และระบบชลประทาน"/>
    <s v="KPI 2.3.1 ร้อยละของพื้นที่ที่ได้รับประโยชน์จากชลประทานต่อพื้นที่ปลูกหม่อนทั้งจังหวัด"/>
    <x v="202"/>
    <x v="40"/>
    <n v="5"/>
    <n v="5"/>
    <n v="5"/>
    <n v="5"/>
    <n v="5"/>
    <m/>
    <m/>
    <x v="5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2 การสนับสนุนปัจจัยแวดล้อมที่เอื้อต่อการผลิต"/>
    <s v="CSF2.3 การพัฒนาพื้นที่เพาะปลูกหม่อน แหล่งน้ำ และระบบชลประทาน"/>
    <s v="KPI 2.3.1 ร้อยละของพื้นที่ที่ได้รับประโยชน์จากชลประทานต่อพื้นที่ปลูกหม่อนทั้งจังหวัด"/>
    <x v="203"/>
    <x v="12"/>
    <n v="1"/>
    <n v="1"/>
    <n v="1"/>
    <n v="1"/>
    <n v="1"/>
    <m/>
    <m/>
    <x v="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1 การพัฒนาขีดความสามารถของผู้ประกอบการ"/>
    <s v="KPI 3.1.1 ร้อยละที่เพิ่มขึ้นของผู้ประกอบการที่ได้รับการพัฒนา ขีดความสามารถ"/>
    <x v="204"/>
    <x v="6"/>
    <s v="104_x000a_600"/>
    <s v="104_x000a_100"/>
    <s v="104_x000a_100"/>
    <s v="260_x000a_287"/>
    <s v="102_x000a_363"/>
    <m/>
    <m/>
    <x v="59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2 การเพิ่มศักยภาพในการดำเนินธุรกิจของวิสาหกิจ"/>
    <s v="KPI 3.2.1 ร้อยละที่เพิ่มขึ้นของผู้ประกอบการที่ได้รับการพัฒนา ศักยภาพในการ ดำเนินธุรกิจ"/>
    <x v="205"/>
    <x v="6"/>
    <n v="10"/>
    <m/>
    <m/>
    <n v="20"/>
    <n v="20"/>
    <m/>
    <m/>
    <x v="60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3 การพัฒนาฝีมือแรงงานทั้งเชิงปริมาณและคุณภาพ"/>
    <s v="KPI 3.3.1 ร้อยละที่เพิ่มขึ้นของผู้ประกอบการที่ได้รับการพัฒนา ฝีมือแรงงาน"/>
    <x v="206"/>
    <x v="6"/>
    <n v="9"/>
    <m/>
    <m/>
    <m/>
    <m/>
    <m/>
    <m/>
    <x v="61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4สร้างมาตรฐานการรับรองฝีมือแรงงาน (SkillCertification)"/>
    <s v="KPI 3.4.1 ร้อยละของผู้ประกอบการที่ผ่านการรับรองฝีมือแรงงาน"/>
    <x v="207"/>
    <x v="9"/>
    <m/>
    <m/>
    <n v="2"/>
    <n v="2"/>
    <n v="2"/>
    <m/>
    <m/>
    <x v="6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4สร้างมาตรฐานการรับรองฝีมือแรงงาน (SkillCertification)"/>
    <s v="KPI 3.4.1 ร้อยละของผู้ประกอบการที่ผ่านการรับรองฝีมือแรงงาน"/>
    <x v="208"/>
    <x v="6"/>
    <n v="181"/>
    <m/>
    <m/>
    <m/>
    <m/>
    <m/>
    <m/>
    <x v="6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4สร้างมาตรฐานการรับรองฝีมือแรงงาน (SkillCertification)"/>
    <s v="KPI 3.4.1 ร้อยละของผู้ประกอบการที่ผ่านการรับรองฝีมือแรงงาน"/>
    <x v="209"/>
    <x v="46"/>
    <n v="9"/>
    <m/>
    <n v="991"/>
    <n v="637"/>
    <n v="308"/>
    <m/>
    <m/>
    <x v="64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5 สร้างและขยายเครือข่ายการผลิต"/>
    <s v="KPI 3.5.1 ร้อยละของเกษตรกรที่นำความรู้ไปใช้ในการพัฒนาการผลิตผลิตภัณฑ์และการจัดการ"/>
    <x v="210"/>
    <x v="6"/>
    <n v="600"/>
    <n v="100"/>
    <n v="100"/>
    <n v="278"/>
    <n v="363"/>
    <m/>
    <m/>
    <x v="65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5 สร้างและขยายเครือข่ายการผลิต"/>
    <s v="KPI 3.5.2 ร้อยละของเกษตรกรที่นำความรู้ไปใช้จากการได้รับการถ่ายทอดเทคโนโลยี"/>
    <x v="211"/>
    <x v="6"/>
    <n v="600"/>
    <n v="100"/>
    <n v="100"/>
    <n v="278"/>
    <n v="363"/>
    <m/>
    <m/>
    <x v="66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5 สร้างและขยายเครือข่ายการผลิต"/>
    <s v="KPI 3.5.3 สัดส่วนเครือข่ายวิสาหกิจชุมชนผลิตภัณฑ์ผ้าไหมต่อเครือข่ายวิสาหกิจชุมชนทั้งสิ้น"/>
    <x v="212"/>
    <x v="31"/>
    <n v="1824"/>
    <n v="1824"/>
    <n v="1824"/>
    <n v="1824"/>
    <n v="1824"/>
    <m/>
    <m/>
    <x v="6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3การเพิ่มขีดความสามารถผู้ประกอบการและฝีมือแรงงาน"/>
    <s v="CSF 3.5 สร้างและขยายเครือข่ายการผลิต"/>
    <s v="KPI 3.5.3 สัดส่วนเครือข่ายวิสาหกิจชุมชนผลิตภัณฑ์ผ้าไหมต่อเครือข่ายวิสาหกิจชุมชนทั้งสิ้น"/>
    <x v="213"/>
    <x v="31"/>
    <n v="5"/>
    <n v="5"/>
    <m/>
    <m/>
    <m/>
    <m/>
    <m/>
    <x v="6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1 การบริหารจัดการแหล่งวัตถุดิบ"/>
    <s v="KPI 4.1.1 ร้อยละที่เพิ่มขึ้นของเกษตรกร/กลุ่ม/ ผู้ประกอบการ ที่ปลูกหม่อน/เลี้ยงไหม"/>
    <x v="214"/>
    <x v="6"/>
    <m/>
    <n v="10198"/>
    <n v="10198"/>
    <n v="13674"/>
    <n v="13694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1 การบริหารจัดการแหล่งวัตถุดิบ"/>
    <s v="KPI 4.1.1 ร้อยละที่เพิ่มขึ้นของเกษตรกร/กลุ่ม/ ผู้ประกอบการ ที่ปลูกหม่อน/เลี้ยงไหม"/>
    <x v="215"/>
    <x v="0"/>
    <n v="2000"/>
    <n v="2000"/>
    <n v="2000"/>
    <n v="2200"/>
    <n v="2500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1 อัตราการเพิ่มขึ้นของเส้นไหมต่อปี"/>
    <x v="216"/>
    <x v="47"/>
    <n v="4401"/>
    <n v="5738"/>
    <n v="7820"/>
    <n v="7849"/>
    <n v="7290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1 อัตราการเพิ่มขึ้นของเส้นไหมต่อปี"/>
    <x v="217"/>
    <x v="7"/>
    <n v="6100"/>
    <n v="81000"/>
    <n v="110000"/>
    <n v="110000"/>
    <n v="104000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1 อัตราการเพิ่มขึ้นของเส้นไหมต่อปี"/>
    <x v="218"/>
    <x v="6"/>
    <m/>
    <m/>
    <n v="5"/>
    <n v="5"/>
    <n v="5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1 อัตราการเพิ่มขึ้นของเส้นไหมต่อปี"/>
    <x v="219"/>
    <x v="7"/>
    <n v="55000"/>
    <m/>
    <n v="9820"/>
    <n v="9850"/>
    <n v="9290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1 อัตราการเพิ่มขึ้นของเส้นไหมต่อปี"/>
    <x v="220"/>
    <x v="7"/>
    <n v="11550"/>
    <n v="11940"/>
    <n v="12840"/>
    <n v="14420"/>
    <n v="13260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2 ร้อยละที่เพิ่มขึ้นของเส้นไหมที่ผ่านมาตรฐานการผลิต"/>
    <x v="221"/>
    <x v="48"/>
    <n v="1"/>
    <m/>
    <n v="2"/>
    <n v="2"/>
    <n v="3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2 ร้อยละที่เพิ่มขึ้นของเส้นไหมที่ผ่านมาตรฐานการผลิต"/>
    <x v="222"/>
    <x v="7"/>
    <m/>
    <m/>
    <m/>
    <m/>
    <s v="GI=40 กก._x000a_มกศ=5 กก."/>
    <m/>
    <m/>
    <x v="6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3 ร้อยละของผลิตภัณฑ์ที่ผ่านมาตรฐานการผลิตเพิ่มขึ้น"/>
    <x v="223"/>
    <x v="49"/>
    <n v="67"/>
    <n v="60"/>
    <n v="102"/>
    <n v="41"/>
    <n v="26"/>
    <m/>
    <m/>
    <x v="69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3 ร้อยละของผลิตภัณฑ์ที่ผ่านมาตรฐานการผลิตเพิ่มขึ้น"/>
    <x v="224"/>
    <x v="50"/>
    <n v="67"/>
    <n v="60"/>
    <n v="102"/>
    <n v="41"/>
    <n v="26"/>
    <m/>
    <m/>
    <x v="55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4.2การพัฒนาและควบคุมมาตรฐานกระบวนการผลิต"/>
    <s v="KPI 4.2.3 ร้อยละของผลิตภัณฑ์ที่ผ่านมาตรฐานการผลิตเพิ่มขึ้น"/>
    <x v="225"/>
    <x v="51"/>
    <n v="55068"/>
    <n v="7670.27"/>
    <n v="8057"/>
    <n v="8147.65"/>
    <n v="9772.81"/>
    <m/>
    <m/>
    <x v="70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3 สนับสนุนผู้เชี่ยวชาญการเป็นพี่เลี้ยงถ่ายทอดความรู้ เทคโนโลยีการผลิตให้กับเกษตรกร"/>
    <s v="KPI 4.3.1 ร้อยละของเกษตรกร หรือผู้ประกอบการที่เข้าร่วมโครงการพี่เลี้ยงที่นำความรู้เทคโนโลยีการผลิตไปใช้"/>
    <x v="226"/>
    <x v="20"/>
    <n v="500000000"/>
    <m/>
    <m/>
    <m/>
    <m/>
    <m/>
    <m/>
    <x v="71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3 สนับสนุนผู้เชี่ยวชาญการเป็นพี่เลี้ยงถ่ายทอดความรู้ เทคโนโลยีการผลิตให้กับเกษตรกร"/>
    <s v="KPI 4.3.1 ร้อยละของเกษตรกร หรือผู้ประกอบการที่เข้าร่วมโครงการพี่เลี้ยงที่นำความรู้เทคโนโลยีการผลิตไปใช้"/>
    <x v="227"/>
    <x v="6"/>
    <m/>
    <m/>
    <m/>
    <n v="3"/>
    <n v="3"/>
    <m/>
    <m/>
    <x v="7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4 การลดอัตราการสูญเสียในระบบผลิต"/>
    <s v="KPI 4.4.1อัตราการเพิ่มขึ้น/ลดลงของปริมาณการผลิตต่อมาตรฐานการผลิต"/>
    <x v="228"/>
    <x v="0"/>
    <m/>
    <m/>
    <m/>
    <m/>
    <m/>
    <m/>
    <m/>
    <x v="7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4 การลดอัตราการสูญเสียในระบบผลิต"/>
    <s v="KPI 4.4.1อัตราการเพิ่มขึ้น/ลดลงของปริมาณการผลิตต่อมาตรฐานการผลิต"/>
    <x v="229"/>
    <x v="41"/>
    <m/>
    <m/>
    <m/>
    <m/>
    <n v="24774"/>
    <m/>
    <m/>
    <x v="7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5 การใช้เทคโนโลยีและภูมิปัญญาสร้างมูลค่า"/>
    <s v="KPI 4.5.1 สัดส่วนของผู้ประกอบการที่ได้รับ/ไม่ได้รับการส่งเสริมการใช้เทคโนโลยีและภูมิปัญญาสร้างมูลค่า"/>
    <x v="230"/>
    <x v="11"/>
    <m/>
    <m/>
    <m/>
    <m/>
    <n v="66"/>
    <m/>
    <m/>
    <x v="66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5 การใช้เทคโนโลยีและภูมิปัญญาสร้างมูลค่า"/>
    <s v="KPI 4.5.1 สัดส่วนของผู้ประกอบการที่ได้รับ/ไม่ได้รับการส่งเสริมการใช้เทคโนโลยีและภูมิปัญญาสร้างมูลค่า"/>
    <x v="231"/>
    <x v="11"/>
    <m/>
    <m/>
    <m/>
    <m/>
    <n v="66"/>
    <m/>
    <m/>
    <x v="7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4 การเพิ่มผลผลิต พัฒนาคุณภาพ และลดต้นทุน"/>
    <s v="CSF 4.5 การใช้เทคโนโลยีและภูมิปัญญาสร้างมูลค่า"/>
    <s v="KPI 4.5.1 สัดส่วนของผู้ประกอบการที่ได้รับ/ไม่ได้รับการส่งเสริมการใช้เทคโนโลยีและภูมิปัญญาสร้างมูลค่า"/>
    <x v="232"/>
    <x v="11"/>
    <m/>
    <m/>
    <m/>
    <m/>
    <n v="10"/>
    <m/>
    <m/>
    <x v="7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1 การพัฒนาผลิตภัณฑ์ให้มีรูปแบบที่หลากหลายสอดคล้องกับความต้องการของผู้บริโภค"/>
    <s v="KPI 5.1.1 อัตราการเพิ่มของมูลค่าการจำหน่ายผลิตภัณฑ์ไหมต่อปี"/>
    <x v="233"/>
    <x v="50"/>
    <n v="5"/>
    <n v="5"/>
    <n v="5"/>
    <n v="5"/>
    <n v="5"/>
    <m/>
    <m/>
    <x v="74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1 การพัฒนาผลิตภัณฑ์ให้มีรูปแบบที่หลากหลายสอดคล้องกับความต้องการของผู้บริโภค"/>
    <s v="KPI 5.1.1 อัตราการเพิ่มของมูลค่าการจำหน่ายผลิตภัณฑ์ไหมต่อปี"/>
    <x v="234"/>
    <x v="11"/>
    <s v=" _x000a_67"/>
    <s v=" _x000a_60"/>
    <s v=" _x000a_102"/>
    <s v="_x000a_41"/>
    <s v="64_x000a_26"/>
    <m/>
    <m/>
    <x v="75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1 การพัฒนาผลิตภัณฑ์ให้มีรูปแบบที่หลากหลายสอดคล้องกับความต้องการของผู้บริโภค"/>
    <s v="KPI 5.1.1 อัตราการเพิ่มของมูลค่าการจำหน่ายผลิตภัณฑ์ไหมต่อปี"/>
    <x v="235"/>
    <x v="52"/>
    <n v="5"/>
    <n v="5"/>
    <n v="5"/>
    <n v="5"/>
    <n v="5"/>
    <m/>
    <m/>
    <x v="76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1 การพัฒนาผลิตภัณฑ์ให้มีรูปแบบที่หลากหลายสอดคล้องกับความต้องการของผู้บริโภค"/>
    <s v="KPI 5.1.1 อัตราการเพิ่มของมูลค่าการจำหน่ายผลิตภัณฑ์ไหมต่อปี"/>
    <x v="236"/>
    <x v="15"/>
    <n v="519"/>
    <n v="702"/>
    <n v="866"/>
    <n v="1104"/>
    <n v="1373"/>
    <m/>
    <m/>
    <x v="7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1 การพัฒนาผลิตภัณฑ์ให้มีรูปแบบที่หลากหลายสอดคล้องกับความต้องการของผู้บริโภค"/>
    <s v="KPI 5.1.1 อัตราการเพิ่มของมูลค่าการจำหน่ายผลิตภัณฑ์ไหมต่อปี"/>
    <x v="237"/>
    <x v="53"/>
    <n v="100"/>
    <n v="100"/>
    <n v="100"/>
    <n v="100"/>
    <n v="113"/>
    <m/>
    <m/>
    <x v="7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1 การพัฒนาผลิตภัณฑ์ให้มีรูปแบบที่หลากหลายสอดคล้องกับความต้องการของผู้บริโภค"/>
    <s v="KPI 5.1.2 อัตราการเพิ่มของมูลค่าผลิตภัณฑ์ที่เกี่ยวเนื่องกับการผลิตไหม"/>
    <x v="238"/>
    <x v="50"/>
    <n v="5"/>
    <n v="5"/>
    <n v="5"/>
    <n v="5"/>
    <n v="5"/>
    <m/>
    <m/>
    <x v="66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2 การพัฒนาบรรจุภัณฑ์"/>
    <s v="KPI 5.2.1จำนวนแบบบรรจุภัณฑ์ที่ถูกออกแบบเพื่อสร้างมูลค่าเพิ่มให้กับผลิตภัณฑ์ผ้าไหม"/>
    <x v="239"/>
    <x v="50"/>
    <s v="67_x000a_3"/>
    <s v="60_x000a_3"/>
    <s v="102_x000a_3"/>
    <s v="41_x000a_3"/>
    <s v="26_x000a_3"/>
    <m/>
    <m/>
    <x v="79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3 การสร้างตราสินค้าและตรารับรองคุณภาพ(Quality Mark)"/>
    <s v="KPI 5.3.1 ร้อยละของปริมาณผลผลิต ผลิตภัณฑ์หม่อน/ไหมที่มีการจำหน่ายภายใต้ตราผลิตภัณฑ์ของจังหวัด"/>
    <x v="240"/>
    <x v="54"/>
    <n v="1"/>
    <n v="1"/>
    <n v="1"/>
    <n v="1"/>
    <n v="1"/>
    <m/>
    <m/>
    <x v="80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3 การสร้างตราสินค้าและตรารับรองคุณภาพ(Quality Mark)"/>
    <s v="KPI 5.3.1 ร้อยละของปริมาณผลผลิต ผลิตภัณฑ์หม่อน/ไหมที่มีการจำหน่ายภายใต้ตราผลิตภัณฑ์ของจังหวัด"/>
    <x v="241"/>
    <x v="55"/>
    <s v="_x000a_7 "/>
    <s v="8000_x000a_73"/>
    <s v="8000_x000a_241"/>
    <s v="8000_x000a_110"/>
    <s v="9600_x000a_38"/>
    <m/>
    <m/>
    <x v="81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3 การสร้างตราสินค้าและตรารับรองคุณภาพ(Quality Mark)"/>
    <s v="KPI 5.3.2 อัตราเพิ่มขึ้นของผลิตภัณฑ์ผ้าไหมที่ผ่านเครื่องหมายรับรองคุณภาพผลิตภัณฑ์ผ้าไหม"/>
    <x v="242"/>
    <x v="50"/>
    <n v="94"/>
    <n v="76"/>
    <n v="232"/>
    <n v="109"/>
    <n v="35"/>
    <m/>
    <m/>
    <x v="82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3 การสร้างตราสินค้าและตรารับรองคุณภาพ(Quality Mark)"/>
    <s v="KPI 5.3.2 อัตราเพิ่มขึ้นของผลิตภัณฑ์ผ้าไหมที่ผ่านเครื่องหมายรับรองคุณภาพผลิตภัณฑ์ผ้าไหม"/>
    <x v="243"/>
    <x v="56"/>
    <s v="6,466_x000a_"/>
    <n v="6253"/>
    <s v="7,220_x000a_"/>
    <s v="7,992_x000a_"/>
    <s v="9,587_x000a_"/>
    <m/>
    <m/>
    <x v="83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5 การสร้างมูลค่าเพิ่มให้กับผลิตภัณฑ์"/>
    <s v="CSF 5.3 การสร้างตราสินค้าและตรารับรองคุณภาพ(Quality Mark)"/>
    <s v="KPI 5.3.3 อัตราเพิ่มขึ้นของผลิตภัณฑ์ผ้าไหมที่ไม่ผ่านเครื่องหมายรับรองคุณภาพผลิตภัณฑ์ผ้าไหม"/>
    <x v="244"/>
    <x v="51"/>
    <n v="898"/>
    <n v="476.15"/>
    <n v="83"/>
    <n v="134.15"/>
    <n v="65"/>
    <m/>
    <m/>
    <x v="84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6 การขนส่งสินค้าและจัดการบริหารสินค้า_x000a_(Logistics)"/>
    <s v="CSF 6.1 การพัฒนาประสิทธิภาพลดต้นทุน การขนส่งและกระจายสินค้า"/>
    <s v="KPI 6.1.1 อัตราการลดลงของต้นทุนการขนส่งสินค้า"/>
    <x v="245"/>
    <x v="54"/>
    <n v="26"/>
    <n v="26"/>
    <n v="26"/>
    <n v="26"/>
    <n v="26"/>
    <m/>
    <m/>
    <x v="85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6 การขนส่งสินค้าและจัดการบริหารสินค้า_x000a_(Logistics)"/>
    <s v="CSF 6.1 การพัฒนาประสิทธิภาพลดต้นทุน การขนส่งและกระจายสินค้า"/>
    <s v="KPI 6.1.1 อัตราการลดลงของต้นทุนการขนส่งสินค้า"/>
    <x v="246"/>
    <x v="57"/>
    <n v="100"/>
    <n v="100"/>
    <n v="100"/>
    <n v="100"/>
    <n v="100"/>
    <m/>
    <m/>
    <x v="86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7 การพัฒนาระบบการตลาด"/>
    <s v="CSF 7.1 การประชาสัมพันธ์สินค้าผลิตภัณฑ์ไหมเพื่อขยายช่องทางการตลาดทั้งภายใน และต่างประเทศ"/>
    <s v="KPI 7.1.1 ร้อยละที่เพิ่มขึ้นของช่องทางการจำหน่ายผลิตภัณฑ์ไหมสู่ตลาดสากล"/>
    <x v="247"/>
    <x v="15"/>
    <m/>
    <m/>
    <m/>
    <m/>
    <m/>
    <m/>
    <m/>
    <x v="8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7 การพัฒนาระบบการตลาด"/>
    <s v="CSF 7.1 การประชาสัมพันธ์สินค้าผลิตภัณฑ์ไหมเพื่อขยายช่องทางการตลาดทั้งภายใน และต่างประเทศ"/>
    <s v="KPI 7.1.1 ร้อยละที่เพิ่มขึ้นของช่องทางการจำหน่ายผลิตภัณฑ์ไหมสู่ตลาดสากล"/>
    <x v="248"/>
    <x v="10"/>
    <n v="10"/>
    <n v="19"/>
    <n v="26"/>
    <n v="26"/>
    <n v="26"/>
    <m/>
    <m/>
    <x v="5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7 การพัฒนาระบบการตลาด"/>
    <s v="CSF 7.1 การประชาสัมพันธ์สินค้าผลิตภัณฑ์ไหมเพื่อขยายช่องทางการตลาดทั้งภายใน และต่างประเทศ"/>
    <s v="KPI 7.1.2 การรวบรวมข้อมูลเพื่อใช้วิเคราะห์และเผยแพร่ข้อมูลการตลาดอย่างมีประสิทธิภาพ"/>
    <x v="249"/>
    <x v="54"/>
    <n v="2"/>
    <n v="3"/>
    <n v="3"/>
    <n v="3"/>
    <n v="3"/>
    <m/>
    <m/>
    <x v="88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7 การพัฒนาระบบการตลาด"/>
    <s v="CSF 7.1 การประชาสัมพันธ์สินค้าผลิตภัณฑ์ไหมเพื่อขยายช่องทางการตลาดทั้งภายใน และต่างประเทศ"/>
    <s v="KPI 7.1.2 การรวบรวมข้อมูลเพื่อใช้วิเคราะห์และเผยแพร่ข้อมูลการตลาดอย่างมีประสิทธิภาพ"/>
    <x v="250"/>
    <x v="20"/>
    <n v="1500"/>
    <n v="1600"/>
    <n v="1800"/>
    <n v="2000"/>
    <n v="2000"/>
    <m/>
    <m/>
    <x v="76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7 การพัฒนาระบบการตลาด"/>
    <s v="CSF 7.2 การทำการตลาดผ่านช่องทางการสื่อสารต่างๆ"/>
    <s v="KPI 7.2.1 การเพิ่มขึ้นของช่องทางการประชาสัมพันธ์ผ่านสื่อต่างๆ"/>
    <x v="251"/>
    <x v="58"/>
    <n v="4"/>
    <n v="5"/>
    <n v="5"/>
    <n v="5"/>
    <n v="5"/>
    <m/>
    <m/>
    <x v="67"/>
    <m/>
  </r>
  <r>
    <s v="ยุทธศาสตร์ที่ ๒: การพัฒนาความสามารถในการแข่งขันทางเศรษฐกิจ การค้า การลงทุน และการท่องเที่ยว"/>
    <x v="4"/>
    <s v="VC 7 การพัฒนาระบบการตลาด"/>
    <s v="CSF 7.2 การทำการตลาดผ่านช่องทางการสื่อสารต่างๆ"/>
    <s v="KPI 7.2.1 การเพิ่มขึ้นของช่องทางการประชาสัมพันธ์ผ่านสื่อต่างๆ"/>
    <x v="252"/>
    <x v="40"/>
    <s v="1. เว็บไซด์_x000a_2. การจัดนิทรรศการและงานแสดงสินค้า_x000a_3. ผ่านหนังสือหน่วยงาน _x000a_4. แผ่นผับ/ใบปลิว"/>
    <s v="1. เว็บไซด์_x000a_2. การจัดนิทรรศการและงานแสดงสินค้า_x000a_3. ผ่านหนังสือหน่วยงาน _x000a_4. แผ่นผับ_x000a_5. วิทยุ/โทรทัศน์"/>
    <s v="1. เว็บไซด์_x000a_2. การจัดนิทรรศการและงานแสดงสินค้า_x000a_3. ผ่านหนังสือหน่วยงาน _x000a_4. แผ่นผับ_x000a_5. วิทยุ/โทรทัศน์"/>
    <s v="1. เว็บไซด์_x000a_2. การจัดนิทรรศการและงานแสดงสินค้า_x000a_3. ผ่านหนังสือหน่วยงาน _x000a_4. แผ่นผับ_x000a_5. วิทยุ/โทรทัศน์"/>
    <s v="1. เว็บไซด์_x000a_2. การจัดนิทรรศการและงานแสดงสินค้า_x000a_3. ผ่านหนังสือหน่วยงาน _x000a_4. แผ่นผับ_x000a_5. วิทยุ/โทรทัศน์"/>
    <m/>
    <m/>
    <x v="89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1ป้องกันและแก้ปัญหาขยะ"/>
    <s v="CSF 1.1 การบริหารจัดการขยะชุมชน/ขยะจากภาคเกษตร/ขยะและของเสียอุตสาหกรรม"/>
    <s v="KPI 1.1.1 ประสิทธิภาพการบริหารจัดการขยะที่ดีขึ้น"/>
    <x v="253"/>
    <x v="35"/>
    <n v="476096"/>
    <n v="475078"/>
    <n v="481612"/>
    <n v="465740"/>
    <n v="466232.52"/>
    <m/>
    <m/>
    <x v="90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1ป้องกันและแก้ปัญหาขยะ"/>
    <s v="CSF 1.1 การบริหารจัดการขยะชุมชน/ขยะจากภาคเกษตร/ขยะและของเสียอุตสาหกรรม"/>
    <s v="KPI 1.1.1 ประสิทธิภาพการบริหารจัดการขยะที่ดีขึ้น"/>
    <x v="254"/>
    <x v="35"/>
    <n v="54871"/>
    <n v="53097"/>
    <n v="59653"/>
    <n v="39650"/>
    <n v="49074.25"/>
    <m/>
    <m/>
    <x v="90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1ป้องกันและแก้ปัญหาขยะ"/>
    <s v="CSF 1.1 การบริหารจัดการขยะชุมชน/ขยะจากภาคเกษตร/ขยะและของเสียอุตสาหกรรม"/>
    <s v="KPI 1.1.1 ประสิทธิภาพการบริหารจัดการขยะที่ดีขึ้น"/>
    <x v="255"/>
    <x v="35"/>
    <n v="76825"/>
    <n v="76825"/>
    <n v="3754.39"/>
    <n v="3923"/>
    <n v="4209.45"/>
    <m/>
    <m/>
    <x v="90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1ป้องกันและแก้ปัญหาขยะ"/>
    <s v="CSF 1.2 การบังคับใช้กฎหมายในการทิ้งขยะและของเสียจากแหล่งกำเนิด"/>
    <s v="KPI  1.2.1 ปัญหา/คดีที่เกี่ยวข้องกับปัญหาขยะ /ปัญหามลพิษ ลดลง"/>
    <x v="256"/>
    <x v="59"/>
    <n v="22"/>
    <n v="19"/>
    <n v="15"/>
    <n v="11"/>
    <n v="2"/>
    <m/>
    <m/>
    <x v="91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1ป้องกันและแก้ปัญหาขยะ"/>
    <s v="CSF1.3 ศึกษาปัจจัยการเพิ่มปริมาณขยะแหล่งที่มาของขยะและระบบเทคโนโลยีการจัดเก็บขยะ"/>
    <s v="KPI 1.3.1 รายงานการศึกษาปัจจัยการเพิ่มปริมาณขยะ แหล่งที่มาของขยะและระบบเทคโนโลยีการจัดเก็บขยะ"/>
    <x v="257"/>
    <x v="60"/>
    <n v="1"/>
    <m/>
    <m/>
    <m/>
    <m/>
    <m/>
    <m/>
    <x v="92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2พัฒนาและปรับปรุงแหล่งจัดเก็บ/เทคโนโลยี เพื่อเพิ่มประสิทธิภาพการกำจัดขยะ/แปรรูปขยะ"/>
    <s v="CSF 2.1 พัฒนา ปรับปรุงแหล่งจัดเก็บ/กำจัดขยะ"/>
    <s v="KPI 2.1.1 แหล่งจัดเก็บ/กำจัดขยะ ได้รับการพัฒนาและปรับปรุงเพิ่มขึ้น"/>
    <x v="258"/>
    <x v="54"/>
    <n v="8"/>
    <m/>
    <m/>
    <m/>
    <m/>
    <m/>
    <m/>
    <x v="92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2พัฒนาและปรับปรุงแหล่งจัดเก็บ/เทคโนโลยี เพื่อเพิ่มประสิทธิภาพการกำจัดขยะ/แปรรูปขยะ"/>
    <s v="CSF 2.2 ปรับปรุงและพัฒนาระบบ/เทคโนโลยีการกำจัด/แปรรูปขยะให้กับพื้นที่มีปัญหาขยะ"/>
    <s v="KPI 2.2.1 ชุมชนได้รับการปรับปรุงและพัฒนาระบบ/เทคโนโลยีการกำจัด /แปรรูปขยะเพิ่มขึ้น"/>
    <x v="259"/>
    <x v="12"/>
    <n v="9"/>
    <m/>
    <m/>
    <m/>
    <m/>
    <m/>
    <m/>
    <x v="92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2พัฒนาและปรับปรุงแหล่งจัดเก็บ/เทคโนโลยี เพื่อเพิ่มประสิทธิภาพการกำจัดขยะ/แปรรูปขยะ"/>
    <s v="CSF 2.3 เพิ่มประสิทธิภาพการกำจัดขยะ/แปรรูปขยะ"/>
    <s v="KPI 2.3.1 พื้นที่ที่มีปัญหาขยะลดลง"/>
    <x v="260"/>
    <x v="12"/>
    <n v="25"/>
    <m/>
    <m/>
    <m/>
    <m/>
    <m/>
    <m/>
    <x v="93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2พัฒนาและปรับปรุงแหล่งจัดเก็บ/เทคโนโลยี เพื่อเพิ่มประสิทธิภาพการกำจัดขยะ/แปรรูปขยะ"/>
    <s v="CSF 2.4 สร้างเครือข่ายชุมชนเพื่อสร้างความร่วมมือในการบริหารจัดการขยะ"/>
    <s v="KPI 2.4.1 เครือข่ายชุมชนเพื่อสร้างความร่วมมือในdารบริหารจัดการขยะเพิ่มขึ้น"/>
    <x v="261"/>
    <x v="11"/>
    <n v="47"/>
    <n v="3"/>
    <n v="3"/>
    <n v="3"/>
    <m/>
    <m/>
    <m/>
    <x v="92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2พัฒนาและปรับปรุงแหล่งจัดเก็บ/เทคโนโลยี เพื่อเพิ่มประสิทธิภาพการกำจัดขยะ/แปรรูปขยะ"/>
    <s v="CSF 2.4 สร้างเครือข่ายชุมชนเพื่อสร้างความร่วมมือในการบริหารจัดการขยะ"/>
    <s v="KPI 2.4.1 เครือข่ายชุมชนเพื่อสร้างความร่วมมือในdารบริหารจัดการขยะเพิ่มขึ้น"/>
    <x v="262"/>
    <x v="6"/>
    <n v="3144"/>
    <n v="250"/>
    <n v="256"/>
    <n v="379"/>
    <m/>
    <m/>
    <m/>
    <x v="92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3 จัดระบบบริหารจัดการขยะแบบมีส่วนร่วมอย่างบูรณาการ"/>
    <s v="CSF 3.1 สร้างการมีส่วนร่วมของทุกภาคส่วนรวมถึงให้ความรู้และความเข้าใจในการจัดการปัญหาขยะ"/>
    <s v="KPI 3.1.1 กิจกรรมการให้ความรู้และความเข้าใจในการจัดการปัญหาขยะ"/>
    <x v="263"/>
    <x v="61"/>
    <n v="47"/>
    <n v="3"/>
    <n v="2"/>
    <n v="2"/>
    <m/>
    <m/>
    <m/>
    <x v="94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3 จัดระบบบริหารจัดการขยะแบบมีส่วนร่วมอย่างบูรณาการ"/>
    <s v="CSF 3.2 การป้องกันและจัดการพื้นที่ที่มีปัญหาขยะล้นเมืองกับพื้นที่ใกล้เคียง"/>
    <s v="KPI 3.2.2 เกิดแผนการบูรณาการการจัดบริหารการขยะร่วมกันกับพื้นที่ใกล้เคียง"/>
    <x v="264"/>
    <x v="62"/>
    <n v="2"/>
    <m/>
    <m/>
    <n v="1"/>
    <n v="1"/>
    <m/>
    <m/>
    <x v="95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3 จัดระบบบริหารจัดการขยะแบบมีส่วนร่วมอย่างบูรณาการ"/>
    <s v="CSF 3.2 การป้องกันและจัดการพื้นที่ที่มีปัญหาขยะล้นเมืองกับพื้นที่ใกล้เคียง"/>
    <s v="KPI 3.2.2 เกิดแผนการบูรณาการการจัดบริหารการขยะร่วมกันกับพื้นที่ใกล้เคียง"/>
    <x v="265"/>
    <x v="62"/>
    <n v="2"/>
    <m/>
    <m/>
    <n v="1"/>
    <n v="1"/>
    <m/>
    <m/>
    <x v="96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3 จัดระบบบริหารจัดการขยะแบบมีส่วนร่วมอย่างบูรณาการ"/>
    <s v="CSF 3.2 การป้องกันและจัดการพื้นที่ที่มีปัญหาขยะล้นเมืองกับพื้นที่ใกล้เคียง"/>
    <s v="KPI 3.2.2 เกิดแผนการบูรณาการการจัดบริหารการขยะร่วมกันกับพื้นที่ใกล้เคียง"/>
    <x v="266"/>
    <x v="63"/>
    <n v="2"/>
    <n v="1"/>
    <n v="1"/>
    <n v="1"/>
    <m/>
    <m/>
    <m/>
    <x v="97"/>
    <m/>
  </r>
  <r>
    <s v="ยุทธศาสตร์ที 3 : การบริหารจัดการทรัพยากรธรรมชาติและสิ่งแวดล้อมอย่างยั่งยืน &quot;การบริหารจัดการขยะ&quot;"/>
    <x v="5"/>
    <s v="VC 3 จัดระบบบริหารจัดการขยะแบบมีส่วนร่วมอย่างบูรณาการ"/>
    <s v="CSF 3.3 หน่วยราชการที่เกี่ยวข้องปฏิบัติมาตรการป้องกัน แก้ไขและติดตามตรวจสอบผลกระทบสิ่งแวดล้อมจากปัญหาขยะที่กำหนดไว้โดยเคร่งครัด"/>
    <s v="KPI 3.3.3 หน่วยราชการที่เกี่ยวข้องปฏิบัติมาตรการป้องกัน แก้ไขและติดตามตรวจสอบผลกระทบสิ่งแวดล้อมจากปัญหาขยะที่กำหนดไว้โดยเคร่งครัด"/>
    <x v="267"/>
    <x v="37"/>
    <n v="10"/>
    <n v="19"/>
    <n v="15"/>
    <n v="11"/>
    <m/>
    <m/>
    <m/>
    <x v="9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8" firstHeaderRow="1" firstDataRow="1" firstDataCol="1"/>
  <pivotFields count="16">
    <pivotField showAll="0"/>
    <pivotField axis="axisRow" showAll="0">
      <items count="7">
        <item x="0"/>
        <item x="2"/>
        <item x="1"/>
        <item x="3"/>
        <item x="4"/>
        <item x="5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284" firstHeaderRow="1" firstDataRow="1" firstDataCol="1"/>
  <pivotFields count="16">
    <pivotField showAll="0"/>
    <pivotField axis="axisRow" showAll="0">
      <items count="7">
        <item x="0"/>
        <item x="2"/>
        <item x="1"/>
        <item x="3"/>
        <item x="4"/>
        <item x="5"/>
        <item t="default"/>
      </items>
    </pivotField>
    <pivotField showAll="0"/>
    <pivotField showAll="0"/>
    <pivotField showAll="0"/>
    <pivotField axis="axisRow" dataField="1" showAll="0">
      <items count="269">
        <item x="183"/>
        <item x="253"/>
        <item x="0"/>
        <item x="143"/>
        <item x="68"/>
        <item x="103"/>
        <item x="184"/>
        <item x="254"/>
        <item x="255"/>
        <item x="185"/>
        <item x="144"/>
        <item x="186"/>
        <item x="187"/>
        <item x="188"/>
        <item x="189"/>
        <item x="190"/>
        <item x="191"/>
        <item x="192"/>
        <item x="256"/>
        <item x="193"/>
        <item x="5"/>
        <item x="145"/>
        <item x="194"/>
        <item x="8"/>
        <item x="11"/>
        <item x="12"/>
        <item x="13"/>
        <item x="14"/>
        <item x="17"/>
        <item x="20"/>
        <item x="21"/>
        <item x="22"/>
        <item x="23"/>
        <item x="257"/>
        <item x="24"/>
        <item x="25"/>
        <item x="26"/>
        <item x="27"/>
        <item x="28"/>
        <item x="29"/>
        <item x="30"/>
        <item x="31"/>
        <item x="258"/>
        <item x="195"/>
        <item x="146"/>
        <item x="69"/>
        <item x="147"/>
        <item x="148"/>
        <item x="104"/>
        <item x="70"/>
        <item x="149"/>
        <item x="71"/>
        <item x="105"/>
        <item x="72"/>
        <item x="106"/>
        <item x="73"/>
        <item x="259"/>
        <item x="196"/>
        <item x="32"/>
        <item x="74"/>
        <item x="150"/>
        <item x="107"/>
        <item x="197"/>
        <item x="33"/>
        <item x="75"/>
        <item x="108"/>
        <item x="34"/>
        <item x="151"/>
        <item x="76"/>
        <item x="109"/>
        <item x="110"/>
        <item x="152"/>
        <item x="77"/>
        <item x="153"/>
        <item x="154"/>
        <item x="114"/>
        <item x="111"/>
        <item x="198"/>
        <item x="260"/>
        <item x="155"/>
        <item x="78"/>
        <item x="199"/>
        <item x="112"/>
        <item x="156"/>
        <item x="200"/>
        <item x="201"/>
        <item x="202"/>
        <item x="203"/>
        <item x="113"/>
        <item x="157"/>
        <item x="79"/>
        <item x="158"/>
        <item x="80"/>
        <item x="115"/>
        <item x="81"/>
        <item x="82"/>
        <item x="117"/>
        <item x="83"/>
        <item x="261"/>
        <item x="118"/>
        <item x="84"/>
        <item x="159"/>
        <item x="119"/>
        <item x="85"/>
        <item x="262"/>
        <item x="160"/>
        <item x="161"/>
        <item x="162"/>
        <item x="163"/>
        <item x="116"/>
        <item x="164"/>
        <item x="165"/>
        <item x="120"/>
        <item x="166"/>
        <item x="86"/>
        <item x="121"/>
        <item x="87"/>
        <item x="122"/>
        <item x="167"/>
        <item x="88"/>
        <item x="123"/>
        <item x="168"/>
        <item x="169"/>
        <item x="263"/>
        <item x="204"/>
        <item x="35"/>
        <item x="124"/>
        <item x="89"/>
        <item x="170"/>
        <item x="171"/>
        <item x="205"/>
        <item x="125"/>
        <item x="172"/>
        <item x="90"/>
        <item x="126"/>
        <item x="91"/>
        <item x="173"/>
        <item x="174"/>
        <item x="127"/>
        <item x="264"/>
        <item x="128"/>
        <item x="265"/>
        <item x="129"/>
        <item x="266"/>
        <item x="130"/>
        <item x="206"/>
        <item x="131"/>
        <item x="132"/>
        <item x="267"/>
        <item x="207"/>
        <item x="133"/>
        <item x="208"/>
        <item x="134"/>
        <item x="209"/>
        <item x="135"/>
        <item x="210"/>
        <item x="211"/>
        <item x="212"/>
        <item x="213"/>
        <item x="214"/>
        <item x="36"/>
        <item x="136"/>
        <item x="175"/>
        <item x="92"/>
        <item x="93"/>
        <item x="215"/>
        <item x="137"/>
        <item x="176"/>
        <item x="94"/>
        <item x="37"/>
        <item x="138"/>
        <item x="95"/>
        <item x="38"/>
        <item x="39"/>
        <item x="40"/>
        <item x="216"/>
        <item x="96"/>
        <item x="177"/>
        <item x="41"/>
        <item x="139"/>
        <item x="42"/>
        <item x="217"/>
        <item x="140"/>
        <item x="218"/>
        <item x="219"/>
        <item x="220"/>
        <item x="221"/>
        <item x="97"/>
        <item x="222"/>
        <item x="223"/>
        <item x="224"/>
        <item x="225"/>
        <item x="43"/>
        <item x="226"/>
        <item x="178"/>
        <item x="227"/>
        <item x="44"/>
        <item x="179"/>
        <item x="228"/>
        <item x="229"/>
        <item x="230"/>
        <item x="231"/>
        <item x="232"/>
        <item x="45"/>
        <item x="233"/>
        <item x="180"/>
        <item x="98"/>
        <item x="234"/>
        <item x="235"/>
        <item x="236"/>
        <item x="237"/>
        <item x="238"/>
        <item x="141"/>
        <item x="142"/>
        <item x="46"/>
        <item x="239"/>
        <item x="47"/>
        <item x="48"/>
        <item x="240"/>
        <item x="241"/>
        <item x="242"/>
        <item x="243"/>
        <item x="244"/>
        <item x="49"/>
        <item x="50"/>
        <item x="245"/>
        <item x="99"/>
        <item x="181"/>
        <item x="246"/>
        <item x="182"/>
        <item x="51"/>
        <item x="100"/>
        <item x="101"/>
        <item x="102"/>
        <item x="247"/>
        <item x="52"/>
        <item x="248"/>
        <item x="53"/>
        <item x="249"/>
        <item x="250"/>
        <item x="54"/>
        <item x="251"/>
        <item x="55"/>
        <item x="252"/>
        <item x="56"/>
        <item x="57"/>
        <item x="58"/>
        <item x="59"/>
        <item x="66"/>
        <item x="67"/>
        <item x="9"/>
        <item x="10"/>
        <item x="6"/>
        <item x="7"/>
        <item x="16"/>
        <item x="15"/>
        <item x="19"/>
        <item x="18"/>
        <item x="62"/>
        <item x="65"/>
        <item x="61"/>
        <item x="60"/>
        <item x="64"/>
        <item x="63"/>
        <item x="2"/>
        <item x="4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83">
    <i>
      <x/>
    </i>
    <i r="1">
      <x v="2"/>
    </i>
    <i r="1">
      <x v="20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58"/>
    </i>
    <i r="1">
      <x v="63"/>
    </i>
    <i r="1">
      <x v="66"/>
    </i>
    <i r="1">
      <x v="125"/>
    </i>
    <i r="1">
      <x v="160"/>
    </i>
    <i r="1">
      <x v="169"/>
    </i>
    <i r="1">
      <x v="172"/>
    </i>
    <i r="1">
      <x v="173"/>
    </i>
    <i r="1">
      <x v="174"/>
    </i>
    <i r="1">
      <x v="178"/>
    </i>
    <i r="1">
      <x v="180"/>
    </i>
    <i r="1">
      <x v="192"/>
    </i>
    <i r="1">
      <x v="196"/>
    </i>
    <i r="1">
      <x v="203"/>
    </i>
    <i r="1">
      <x v="214"/>
    </i>
    <i r="1">
      <x v="216"/>
    </i>
    <i r="1">
      <x v="217"/>
    </i>
    <i r="1">
      <x v="223"/>
    </i>
    <i r="1">
      <x v="224"/>
    </i>
    <i r="1">
      <x v="230"/>
    </i>
    <i r="1">
      <x v="235"/>
    </i>
    <i r="1">
      <x v="237"/>
    </i>
    <i r="1">
      <x v="240"/>
    </i>
    <i r="1">
      <x v="242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>
      <x v="1"/>
    </i>
    <i r="1">
      <x v="5"/>
    </i>
    <i r="1">
      <x v="45"/>
    </i>
    <i r="1">
      <x v="48"/>
    </i>
    <i r="1">
      <x v="52"/>
    </i>
    <i r="1">
      <x v="54"/>
    </i>
    <i r="1">
      <x v="55"/>
    </i>
    <i r="1">
      <x v="61"/>
    </i>
    <i r="1">
      <x v="65"/>
    </i>
    <i r="1">
      <x v="69"/>
    </i>
    <i r="1">
      <x v="70"/>
    </i>
    <i r="1">
      <x v="75"/>
    </i>
    <i r="1">
      <x v="76"/>
    </i>
    <i r="1">
      <x v="82"/>
    </i>
    <i r="1">
      <x v="88"/>
    </i>
    <i r="1">
      <x v="93"/>
    </i>
    <i r="1">
      <x v="96"/>
    </i>
    <i r="1">
      <x v="99"/>
    </i>
    <i r="1">
      <x v="100"/>
    </i>
    <i r="1">
      <x v="102"/>
    </i>
    <i r="1">
      <x v="103"/>
    </i>
    <i r="1">
      <x v="109"/>
    </i>
    <i r="1">
      <x v="112"/>
    </i>
    <i r="1">
      <x v="115"/>
    </i>
    <i r="1">
      <x v="117"/>
    </i>
    <i r="1">
      <x v="120"/>
    </i>
    <i r="1">
      <x v="126"/>
    </i>
    <i r="1">
      <x v="131"/>
    </i>
    <i r="1">
      <x v="134"/>
    </i>
    <i r="1">
      <x v="138"/>
    </i>
    <i r="1">
      <x v="140"/>
    </i>
    <i r="1">
      <x v="142"/>
    </i>
    <i r="1">
      <x v="144"/>
    </i>
    <i r="1">
      <x v="146"/>
    </i>
    <i r="1">
      <x v="147"/>
    </i>
    <i r="1">
      <x v="150"/>
    </i>
    <i r="1">
      <x v="152"/>
    </i>
    <i r="1">
      <x v="154"/>
    </i>
    <i r="1">
      <x v="161"/>
    </i>
    <i r="1">
      <x v="166"/>
    </i>
    <i r="1">
      <x v="170"/>
    </i>
    <i r="1">
      <x v="179"/>
    </i>
    <i r="1">
      <x v="182"/>
    </i>
    <i r="1">
      <x v="206"/>
    </i>
    <i r="1">
      <x v="212"/>
    </i>
    <i r="1">
      <x v="213"/>
    </i>
    <i>
      <x v="2"/>
    </i>
    <i r="1">
      <x v="4"/>
    </i>
    <i r="1">
      <x v="45"/>
    </i>
    <i r="1">
      <x v="49"/>
    </i>
    <i r="1">
      <x v="51"/>
    </i>
    <i r="1">
      <x v="53"/>
    </i>
    <i r="1">
      <x v="55"/>
    </i>
    <i r="1">
      <x v="59"/>
    </i>
    <i r="1">
      <x v="64"/>
    </i>
    <i r="1">
      <x v="68"/>
    </i>
    <i r="1">
      <x v="72"/>
    </i>
    <i r="1">
      <x v="80"/>
    </i>
    <i r="1">
      <x v="90"/>
    </i>
    <i r="1">
      <x v="92"/>
    </i>
    <i r="1">
      <x v="94"/>
    </i>
    <i r="1">
      <x v="95"/>
    </i>
    <i r="1">
      <x v="97"/>
    </i>
    <i r="1">
      <x v="100"/>
    </i>
    <i r="1">
      <x v="103"/>
    </i>
    <i r="1">
      <x v="114"/>
    </i>
    <i r="1">
      <x v="116"/>
    </i>
    <i r="1">
      <x v="119"/>
    </i>
    <i r="1">
      <x v="127"/>
    </i>
    <i r="1">
      <x v="133"/>
    </i>
    <i r="1">
      <x v="135"/>
    </i>
    <i r="1">
      <x v="163"/>
    </i>
    <i r="1">
      <x v="164"/>
    </i>
    <i r="1">
      <x v="168"/>
    </i>
    <i r="1">
      <x v="171"/>
    </i>
    <i r="1">
      <x v="176"/>
    </i>
    <i r="1">
      <x v="187"/>
    </i>
    <i r="1">
      <x v="206"/>
    </i>
    <i r="1">
      <x v="226"/>
    </i>
    <i r="1">
      <x v="231"/>
    </i>
    <i r="1">
      <x v="232"/>
    </i>
    <i r="1">
      <x v="233"/>
    </i>
    <i>
      <x v="3"/>
    </i>
    <i r="1">
      <x v="3"/>
    </i>
    <i r="1">
      <x v="10"/>
    </i>
    <i r="1">
      <x v="21"/>
    </i>
    <i r="1">
      <x v="44"/>
    </i>
    <i r="1">
      <x v="46"/>
    </i>
    <i r="1">
      <x v="47"/>
    </i>
    <i r="1">
      <x v="50"/>
    </i>
    <i r="1">
      <x v="60"/>
    </i>
    <i r="1">
      <x v="67"/>
    </i>
    <i r="1">
      <x v="71"/>
    </i>
    <i r="1">
      <x v="73"/>
    </i>
    <i r="1">
      <x v="74"/>
    </i>
    <i r="1">
      <x v="79"/>
    </i>
    <i r="1">
      <x v="83"/>
    </i>
    <i r="1">
      <x v="89"/>
    </i>
    <i r="1">
      <x v="91"/>
    </i>
    <i r="1">
      <x v="101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3"/>
    </i>
    <i r="1">
      <x v="118"/>
    </i>
    <i r="1">
      <x v="121"/>
    </i>
    <i r="1">
      <x v="122"/>
    </i>
    <i r="1">
      <x v="126"/>
    </i>
    <i r="1">
      <x v="128"/>
    </i>
    <i r="1">
      <x v="129"/>
    </i>
    <i r="1">
      <x v="132"/>
    </i>
    <i r="1">
      <x v="136"/>
    </i>
    <i r="1">
      <x v="137"/>
    </i>
    <i r="1">
      <x v="162"/>
    </i>
    <i r="1">
      <x v="167"/>
    </i>
    <i r="1">
      <x v="170"/>
    </i>
    <i r="1">
      <x v="177"/>
    </i>
    <i r="1">
      <x v="194"/>
    </i>
    <i r="1">
      <x v="197"/>
    </i>
    <i r="1">
      <x v="205"/>
    </i>
    <i r="1">
      <x v="227"/>
    </i>
    <i r="1">
      <x v="229"/>
    </i>
    <i>
      <x v="4"/>
    </i>
    <i r="1">
      <x/>
    </i>
    <i r="1">
      <x v="6"/>
    </i>
    <i r="1">
      <x v="9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2"/>
    </i>
    <i r="1">
      <x v="43"/>
    </i>
    <i r="1">
      <x v="57"/>
    </i>
    <i r="1">
      <x v="62"/>
    </i>
    <i r="1">
      <x v="77"/>
    </i>
    <i r="1">
      <x v="81"/>
    </i>
    <i r="1">
      <x v="84"/>
    </i>
    <i r="1">
      <x v="85"/>
    </i>
    <i r="1">
      <x v="86"/>
    </i>
    <i r="1">
      <x v="87"/>
    </i>
    <i r="1">
      <x v="124"/>
    </i>
    <i r="1">
      <x v="130"/>
    </i>
    <i r="1">
      <x v="145"/>
    </i>
    <i r="1">
      <x v="149"/>
    </i>
    <i r="1">
      <x v="151"/>
    </i>
    <i r="1">
      <x v="153"/>
    </i>
    <i r="1">
      <x v="155"/>
    </i>
    <i r="1">
      <x v="156"/>
    </i>
    <i r="1">
      <x v="157"/>
    </i>
    <i r="1">
      <x v="158"/>
    </i>
    <i r="1">
      <x v="159"/>
    </i>
    <i r="1">
      <x v="165"/>
    </i>
    <i r="1">
      <x v="175"/>
    </i>
    <i r="1">
      <x v="181"/>
    </i>
    <i r="1">
      <x v="183"/>
    </i>
    <i r="1">
      <x v="184"/>
    </i>
    <i r="1">
      <x v="185"/>
    </i>
    <i r="1">
      <x v="186"/>
    </i>
    <i r="1">
      <x v="188"/>
    </i>
    <i r="1">
      <x v="189"/>
    </i>
    <i r="1">
      <x v="190"/>
    </i>
    <i r="1">
      <x v="191"/>
    </i>
    <i r="1">
      <x v="193"/>
    </i>
    <i r="1">
      <x v="195"/>
    </i>
    <i r="1">
      <x v="198"/>
    </i>
    <i r="1">
      <x v="199"/>
    </i>
    <i r="1">
      <x v="200"/>
    </i>
    <i r="1">
      <x v="201"/>
    </i>
    <i r="1">
      <x v="202"/>
    </i>
    <i r="1">
      <x v="204"/>
    </i>
    <i r="1">
      <x v="207"/>
    </i>
    <i r="1">
      <x v="208"/>
    </i>
    <i r="1">
      <x v="209"/>
    </i>
    <i r="1">
      <x v="210"/>
    </i>
    <i r="1">
      <x v="211"/>
    </i>
    <i r="1">
      <x v="215"/>
    </i>
    <i r="1">
      <x v="218"/>
    </i>
    <i r="1">
      <x v="219"/>
    </i>
    <i r="1">
      <x v="220"/>
    </i>
    <i r="1">
      <x v="221"/>
    </i>
    <i r="1">
      <x v="222"/>
    </i>
    <i r="1">
      <x v="225"/>
    </i>
    <i r="1">
      <x v="228"/>
    </i>
    <i r="1">
      <x v="234"/>
    </i>
    <i r="1">
      <x v="236"/>
    </i>
    <i r="1">
      <x v="238"/>
    </i>
    <i r="1">
      <x v="239"/>
    </i>
    <i r="1">
      <x v="241"/>
    </i>
    <i r="1">
      <x v="243"/>
    </i>
    <i>
      <x v="5"/>
    </i>
    <i r="1">
      <x v="1"/>
    </i>
    <i r="1">
      <x v="7"/>
    </i>
    <i r="1">
      <x v="8"/>
    </i>
    <i r="1">
      <x v="18"/>
    </i>
    <i r="1">
      <x v="33"/>
    </i>
    <i r="1">
      <x v="42"/>
    </i>
    <i r="1">
      <x v="56"/>
    </i>
    <i r="1">
      <x v="78"/>
    </i>
    <i r="1">
      <x v="98"/>
    </i>
    <i r="1">
      <x v="104"/>
    </i>
    <i r="1">
      <x v="123"/>
    </i>
    <i r="1">
      <x v="139"/>
    </i>
    <i r="1">
      <x v="141"/>
    </i>
    <i r="1">
      <x v="143"/>
    </i>
    <i r="1">
      <x v="14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77:B176" firstHeaderRow="1" firstDataRow="1" firstDataCol="1"/>
  <pivotFields count="16">
    <pivotField showAll="0"/>
    <pivotField showAll="0">
      <items count="7">
        <item x="0"/>
        <item x="2"/>
        <item x="1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99">
        <item x="86"/>
        <item x="95"/>
        <item x="46"/>
        <item x="47"/>
        <item x="37"/>
        <item x="26"/>
        <item x="32"/>
        <item x="40"/>
        <item x="50"/>
        <item x="27"/>
        <item x="29"/>
        <item x="51"/>
        <item x="36"/>
        <item x="1"/>
        <item x="48"/>
        <item x="3"/>
        <item x="38"/>
        <item x="41"/>
        <item x="42"/>
        <item x="31"/>
        <item x="22"/>
        <item x="20"/>
        <item x="7"/>
        <item x="8"/>
        <item x="9"/>
        <item x="14"/>
        <item x="39"/>
        <item x="70"/>
        <item x="73"/>
        <item x="83"/>
        <item x="81"/>
        <item x="52"/>
        <item x="54"/>
        <item x="56"/>
        <item x="68"/>
        <item x="53"/>
        <item x="72"/>
        <item x="5"/>
        <item x="49"/>
        <item x="28"/>
        <item x="6"/>
        <item x="23"/>
        <item x="93"/>
        <item x="94"/>
        <item x="58"/>
        <item x="85"/>
        <item x="71"/>
        <item x="62"/>
        <item x="64"/>
        <item x="21"/>
        <item x="2"/>
        <item x="18"/>
        <item x="4"/>
        <item x="43"/>
        <item x="13"/>
        <item x="57"/>
        <item x="65"/>
        <item x="76"/>
        <item x="67"/>
        <item x="78"/>
        <item x="89"/>
        <item x="66"/>
        <item x="74"/>
        <item x="77"/>
        <item x="75"/>
        <item x="61"/>
        <item x="0"/>
        <item x="19"/>
        <item x="87"/>
        <item x="88"/>
        <item x="60"/>
        <item x="15"/>
        <item x="90"/>
        <item x="17"/>
        <item x="16"/>
        <item x="55"/>
        <item x="82"/>
        <item x="69"/>
        <item x="84"/>
        <item x="79"/>
        <item x="59"/>
        <item x="30"/>
        <item x="63"/>
        <item x="97"/>
        <item x="25"/>
        <item x="24"/>
        <item x="80"/>
        <item x="44"/>
        <item x="92"/>
        <item x="91"/>
        <item x="96"/>
        <item x="11"/>
        <item x="10"/>
        <item x="45"/>
        <item x="33"/>
        <item x="35"/>
        <item x="34"/>
        <item x="12"/>
        <item t="default"/>
      </items>
    </pivotField>
    <pivotField showAll="0"/>
  </pivotFields>
  <rowFields count="1">
    <field x="14"/>
  </rowFields>
  <rowItems count="9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2">
    <format dxfId="1">
      <pivotArea collapsedLevelsAreSubtotals="1" fieldPosition="0">
        <references count="1">
          <reference field="14" count="1">
            <x v="97"/>
          </reference>
        </references>
      </pivotArea>
    </format>
    <format dxfId="0">
      <pivotArea dataOnly="0" labelOnly="1" fieldPosition="0">
        <references count="1">
          <reference field="14" count="1">
            <x v="97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4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0:B75" firstHeaderRow="1" firstDataRow="1" firstDataCol="1"/>
  <pivotFields count="16">
    <pivotField showAll="0"/>
    <pivotField showAll="0">
      <items count="7">
        <item x="0"/>
        <item x="2"/>
        <item x="1"/>
        <item x="3"/>
        <item x="4"/>
        <item x="5"/>
        <item t="default"/>
      </items>
    </pivotField>
    <pivotField showAll="0"/>
    <pivotField showAll="0"/>
    <pivotField showAll="0"/>
    <pivotField showAll="0"/>
    <pivotField axis="axisRow" dataField="1" showAll="0">
      <items count="65">
        <item x="42"/>
        <item x="47"/>
        <item x="21"/>
        <item x="7"/>
        <item x="33"/>
        <item x="41"/>
        <item x="11"/>
        <item x="32"/>
        <item x="61"/>
        <item x="26"/>
        <item x="29"/>
        <item x="59"/>
        <item x="10"/>
        <item x="63"/>
        <item x="25"/>
        <item x="31"/>
        <item x="9"/>
        <item x="17"/>
        <item x="34"/>
        <item x="58"/>
        <item x="43"/>
        <item x="2"/>
        <item x="23"/>
        <item x="48"/>
        <item x="45"/>
        <item x="38"/>
        <item x="35"/>
        <item x="39"/>
        <item x="24"/>
        <item x="28"/>
        <item x="20"/>
        <item x="0"/>
        <item x="36"/>
        <item x="30"/>
        <item x="19"/>
        <item x="57"/>
        <item x="40"/>
        <item x="52"/>
        <item x="53"/>
        <item x="50"/>
        <item x="62"/>
        <item x="27"/>
        <item x="49"/>
        <item x="4"/>
        <item x="51"/>
        <item x="56"/>
        <item x="55"/>
        <item x="14"/>
        <item x="8"/>
        <item x="46"/>
        <item x="6"/>
        <item x="60"/>
        <item x="3"/>
        <item x="37"/>
        <item x="18"/>
        <item x="1"/>
        <item x="44"/>
        <item x="13"/>
        <item x="5"/>
        <item x="15"/>
        <item x="12"/>
        <item x="16"/>
        <item x="54"/>
        <item x="2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3">
      <pivotArea collapsedLevelsAreSubtotals="1" fieldPosition="0">
        <references count="1">
          <reference field="6" count="1">
            <x v="63"/>
          </reference>
        </references>
      </pivotArea>
    </format>
    <format dxfId="2">
      <pivotArea dataOnly="0" labelOnly="1" fieldPosition="0">
        <references count="1">
          <reference field="6" count="1">
            <x v="63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P281"/>
  <sheetViews>
    <sheetView tabSelected="1" topLeftCell="C1" zoomScale="70" zoomScaleNormal="70" workbookViewId="0">
      <selection activeCell="M292" sqref="M292"/>
    </sheetView>
  </sheetViews>
  <sheetFormatPr defaultRowHeight="18.75"/>
  <cols>
    <col min="1" max="1" width="18.125" style="5" customWidth="1"/>
    <col min="2" max="2" width="24.25" style="5" customWidth="1"/>
    <col min="3" max="3" width="26.875" style="7" customWidth="1"/>
    <col min="4" max="4" width="30" style="56" customWidth="1"/>
    <col min="5" max="5" width="25.875" style="5" customWidth="1"/>
    <col min="6" max="6" width="25.875" style="45" customWidth="1"/>
    <col min="7" max="7" width="7" style="7" bestFit="1" customWidth="1"/>
    <col min="8" max="14" width="10.625" style="7" customWidth="1"/>
    <col min="15" max="15" width="25.625" style="7" bestFit="1" customWidth="1"/>
    <col min="16" max="16384" width="9" style="7"/>
  </cols>
  <sheetData>
    <row r="1" spans="1:16" s="2" customFormat="1">
      <c r="A1" s="1" t="s">
        <v>0</v>
      </c>
      <c r="C1" s="3"/>
      <c r="D1" s="55"/>
      <c r="E1" s="4"/>
      <c r="F1" s="42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>
      <c r="C2" s="6"/>
      <c r="D2" s="27"/>
      <c r="E2" s="8"/>
      <c r="F2" s="43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19.5" thickBot="1">
      <c r="D3" s="9"/>
      <c r="E3" s="9"/>
      <c r="F3" s="44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s="40" customFormat="1" ht="36" customHeight="1" thickBot="1">
      <c r="A4" s="58" t="s">
        <v>1</v>
      </c>
      <c r="B4" s="58" t="s">
        <v>2</v>
      </c>
      <c r="C4" s="58" t="s">
        <v>3</v>
      </c>
      <c r="D4" s="62" t="s">
        <v>4</v>
      </c>
      <c r="E4" s="58" t="s">
        <v>5</v>
      </c>
      <c r="F4" s="58" t="s">
        <v>6</v>
      </c>
      <c r="G4" s="64" t="s">
        <v>7</v>
      </c>
      <c r="H4" s="60" t="s">
        <v>8</v>
      </c>
      <c r="I4" s="61"/>
      <c r="J4" s="61"/>
      <c r="K4" s="61"/>
      <c r="L4" s="61"/>
      <c r="M4" s="61"/>
      <c r="N4" s="61"/>
      <c r="O4" s="58" t="s">
        <v>9</v>
      </c>
      <c r="P4" s="58" t="s">
        <v>10</v>
      </c>
    </row>
    <row r="5" spans="1:16" s="40" customFormat="1" ht="36" customHeight="1" thickBot="1">
      <c r="A5" s="59"/>
      <c r="B5" s="59"/>
      <c r="C5" s="59"/>
      <c r="D5" s="63"/>
      <c r="E5" s="59"/>
      <c r="F5" s="59"/>
      <c r="G5" s="65"/>
      <c r="H5" s="41">
        <v>2557</v>
      </c>
      <c r="I5" s="41">
        <v>2558</v>
      </c>
      <c r="J5" s="41">
        <v>2559</v>
      </c>
      <c r="K5" s="41">
        <v>2560</v>
      </c>
      <c r="L5" s="41">
        <v>2561</v>
      </c>
      <c r="M5" s="41" t="s">
        <v>786</v>
      </c>
      <c r="N5" s="41" t="s">
        <v>787</v>
      </c>
      <c r="O5" s="59"/>
      <c r="P5" s="59"/>
    </row>
    <row r="6" spans="1:16" s="11" customFormat="1" ht="75">
      <c r="A6" s="21" t="s">
        <v>599</v>
      </c>
      <c r="B6" s="14" t="s">
        <v>11</v>
      </c>
      <c r="C6" s="14" t="s">
        <v>12</v>
      </c>
      <c r="D6" s="24" t="s">
        <v>13</v>
      </c>
      <c r="E6" s="14" t="s">
        <v>14</v>
      </c>
      <c r="F6" s="50" t="s">
        <v>15</v>
      </c>
      <c r="G6" s="51" t="s">
        <v>16</v>
      </c>
      <c r="H6" s="52"/>
      <c r="I6" s="52"/>
      <c r="J6" s="52"/>
      <c r="K6" s="52"/>
      <c r="L6" s="52"/>
      <c r="M6" s="52"/>
      <c r="N6" s="52"/>
      <c r="O6" s="50" t="s">
        <v>605</v>
      </c>
      <c r="P6" s="53"/>
    </row>
    <row r="7" spans="1:16" s="11" customFormat="1" ht="75">
      <c r="A7" s="21" t="s">
        <v>599</v>
      </c>
      <c r="B7" s="15" t="s">
        <v>11</v>
      </c>
      <c r="C7" s="14" t="s">
        <v>12</v>
      </c>
      <c r="D7" s="24" t="s">
        <v>13</v>
      </c>
      <c r="E7" s="14" t="s">
        <v>14</v>
      </c>
      <c r="F7" s="25" t="s">
        <v>17</v>
      </c>
      <c r="G7" s="18" t="s">
        <v>16</v>
      </c>
      <c r="H7" s="28">
        <v>29</v>
      </c>
      <c r="I7" s="28">
        <v>28</v>
      </c>
      <c r="J7" s="28">
        <v>24</v>
      </c>
      <c r="K7" s="28">
        <v>23</v>
      </c>
      <c r="L7" s="28">
        <v>32</v>
      </c>
      <c r="M7" s="28"/>
      <c r="N7" s="28"/>
      <c r="O7" s="24" t="s">
        <v>605</v>
      </c>
      <c r="P7" s="12"/>
    </row>
    <row r="8" spans="1:16" ht="75">
      <c r="A8" s="21" t="s">
        <v>599</v>
      </c>
      <c r="B8" s="15" t="s">
        <v>11</v>
      </c>
      <c r="C8" s="14" t="s">
        <v>12</v>
      </c>
      <c r="D8" s="24" t="s">
        <v>13</v>
      </c>
      <c r="E8" s="14" t="s">
        <v>14</v>
      </c>
      <c r="F8" s="25" t="s">
        <v>18</v>
      </c>
      <c r="G8" s="18" t="s">
        <v>16</v>
      </c>
      <c r="H8" s="28">
        <v>14.4</v>
      </c>
      <c r="I8" s="28">
        <v>12.64</v>
      </c>
      <c r="J8" s="28">
        <v>10.44</v>
      </c>
      <c r="K8" s="28">
        <v>11.1</v>
      </c>
      <c r="L8" s="28">
        <v>16.649999999999999</v>
      </c>
      <c r="M8" s="28"/>
      <c r="N8" s="28"/>
      <c r="O8" s="24" t="s">
        <v>605</v>
      </c>
    </row>
    <row r="9" spans="1:16" ht="75">
      <c r="A9" s="21" t="s">
        <v>599</v>
      </c>
      <c r="B9" s="15" t="s">
        <v>11</v>
      </c>
      <c r="C9" s="14" t="s">
        <v>12</v>
      </c>
      <c r="D9" s="24" t="s">
        <v>13</v>
      </c>
      <c r="E9" s="14" t="s">
        <v>14</v>
      </c>
      <c r="F9" s="25" t="s">
        <v>19</v>
      </c>
      <c r="G9" s="18" t="s">
        <v>16</v>
      </c>
      <c r="H9" s="28">
        <v>47</v>
      </c>
      <c r="I9" s="28">
        <v>47</v>
      </c>
      <c r="J9" s="28">
        <v>50</v>
      </c>
      <c r="K9" s="28">
        <v>55</v>
      </c>
      <c r="L9" s="28">
        <v>60</v>
      </c>
      <c r="M9" s="28"/>
      <c r="N9" s="28"/>
      <c r="O9" s="24" t="s">
        <v>605</v>
      </c>
    </row>
    <row r="10" spans="1:16" ht="75">
      <c r="A10" s="21" t="s">
        <v>599</v>
      </c>
      <c r="B10" s="15" t="s">
        <v>11</v>
      </c>
      <c r="C10" s="14" t="s">
        <v>12</v>
      </c>
      <c r="D10" s="24" t="s">
        <v>13</v>
      </c>
      <c r="E10" s="14" t="s">
        <v>14</v>
      </c>
      <c r="F10" s="25" t="s">
        <v>20</v>
      </c>
      <c r="G10" s="18" t="s">
        <v>16</v>
      </c>
      <c r="H10" s="28">
        <v>16.5</v>
      </c>
      <c r="I10" s="28" t="s">
        <v>745</v>
      </c>
      <c r="J10" s="28" t="s">
        <v>606</v>
      </c>
      <c r="K10" s="28" t="s">
        <v>746</v>
      </c>
      <c r="L10" s="28" t="s">
        <v>607</v>
      </c>
      <c r="M10" s="28"/>
      <c r="N10" s="28"/>
      <c r="O10" s="24" t="s">
        <v>605</v>
      </c>
    </row>
    <row r="11" spans="1:16" ht="75">
      <c r="A11" s="21" t="s">
        <v>599</v>
      </c>
      <c r="B11" s="15" t="s">
        <v>11</v>
      </c>
      <c r="C11" s="14" t="s">
        <v>12</v>
      </c>
      <c r="D11" s="25" t="s">
        <v>21</v>
      </c>
      <c r="E11" s="15" t="s">
        <v>22</v>
      </c>
      <c r="F11" s="25" t="s">
        <v>23</v>
      </c>
      <c r="G11" s="19" t="s">
        <v>24</v>
      </c>
      <c r="H11" s="28">
        <v>248753</v>
      </c>
      <c r="I11" s="28">
        <v>248753</v>
      </c>
      <c r="J11" s="28">
        <v>248753</v>
      </c>
      <c r="K11" s="28">
        <v>248753</v>
      </c>
      <c r="L11" s="28">
        <v>248753</v>
      </c>
      <c r="M11" s="28"/>
      <c r="N11" s="28"/>
      <c r="O11" s="25" t="s">
        <v>608</v>
      </c>
    </row>
    <row r="12" spans="1:16" ht="75">
      <c r="A12" s="21" t="s">
        <v>599</v>
      </c>
      <c r="B12" s="15" t="s">
        <v>11</v>
      </c>
      <c r="C12" s="14" t="s">
        <v>12</v>
      </c>
      <c r="D12" s="25" t="s">
        <v>21</v>
      </c>
      <c r="E12" s="15" t="s">
        <v>22</v>
      </c>
      <c r="F12" s="25" t="s">
        <v>25</v>
      </c>
      <c r="G12" s="19" t="s">
        <v>24</v>
      </c>
      <c r="H12" s="28">
        <v>248753</v>
      </c>
      <c r="I12" s="28">
        <v>248753</v>
      </c>
      <c r="J12" s="28">
        <v>248753</v>
      </c>
      <c r="K12" s="28">
        <v>248753</v>
      </c>
      <c r="L12" s="28">
        <v>248753</v>
      </c>
      <c r="M12" s="28"/>
      <c r="N12" s="28"/>
      <c r="O12" s="25" t="s">
        <v>608</v>
      </c>
    </row>
    <row r="13" spans="1:16" ht="75">
      <c r="A13" s="21" t="s">
        <v>599</v>
      </c>
      <c r="B13" s="15" t="s">
        <v>11</v>
      </c>
      <c r="C13" s="14" t="s">
        <v>12</v>
      </c>
      <c r="D13" s="25" t="s">
        <v>21</v>
      </c>
      <c r="E13" s="15" t="s">
        <v>22</v>
      </c>
      <c r="F13" s="25" t="s">
        <v>26</v>
      </c>
      <c r="G13" s="19" t="s">
        <v>24</v>
      </c>
      <c r="H13" s="28" t="s">
        <v>609</v>
      </c>
      <c r="I13" s="28" t="s">
        <v>609</v>
      </c>
      <c r="J13" s="28" t="s">
        <v>609</v>
      </c>
      <c r="K13" s="28" t="s">
        <v>609</v>
      </c>
      <c r="L13" s="28" t="s">
        <v>609</v>
      </c>
      <c r="M13" s="28"/>
      <c r="N13" s="28"/>
      <c r="O13" s="25" t="s">
        <v>608</v>
      </c>
      <c r="P13" s="27"/>
    </row>
    <row r="14" spans="1:16" ht="75">
      <c r="A14" s="21" t="s">
        <v>599</v>
      </c>
      <c r="B14" s="15" t="s">
        <v>11</v>
      </c>
      <c r="C14" s="14" t="s">
        <v>12</v>
      </c>
      <c r="D14" s="25" t="s">
        <v>21</v>
      </c>
      <c r="E14" s="15" t="s">
        <v>22</v>
      </c>
      <c r="F14" s="25" t="s">
        <v>27</v>
      </c>
      <c r="G14" s="19" t="s">
        <v>24</v>
      </c>
      <c r="H14" s="28">
        <v>3213555</v>
      </c>
      <c r="I14" s="28">
        <v>2993462</v>
      </c>
      <c r="J14" s="28">
        <v>2953884</v>
      </c>
      <c r="K14" s="28">
        <v>2839035</v>
      </c>
      <c r="L14" s="28">
        <v>3242166</v>
      </c>
      <c r="M14" s="28"/>
      <c r="N14" s="28"/>
      <c r="O14" s="25" t="s">
        <v>610</v>
      </c>
    </row>
    <row r="15" spans="1:16" ht="75">
      <c r="A15" s="21" t="s">
        <v>599</v>
      </c>
      <c r="B15" s="15" t="s">
        <v>11</v>
      </c>
      <c r="C15" s="14" t="s">
        <v>12</v>
      </c>
      <c r="D15" s="25" t="s">
        <v>21</v>
      </c>
      <c r="E15" s="15" t="s">
        <v>22</v>
      </c>
      <c r="F15" s="54" t="s">
        <v>776</v>
      </c>
      <c r="G15" s="38" t="s">
        <v>24</v>
      </c>
      <c r="H15" s="47"/>
      <c r="I15" s="47"/>
      <c r="J15" s="47"/>
      <c r="K15" s="47"/>
      <c r="L15" s="47"/>
      <c r="M15" s="47"/>
      <c r="N15" s="47"/>
      <c r="O15" s="17" t="s">
        <v>610</v>
      </c>
      <c r="P15" s="48"/>
    </row>
    <row r="16" spans="1:16" ht="75">
      <c r="A16" s="21" t="s">
        <v>599</v>
      </c>
      <c r="B16" s="15" t="s">
        <v>11</v>
      </c>
      <c r="C16" s="14" t="s">
        <v>12</v>
      </c>
      <c r="D16" s="25" t="s">
        <v>21</v>
      </c>
      <c r="E16" s="15" t="s">
        <v>22</v>
      </c>
      <c r="F16" s="54" t="s">
        <v>775</v>
      </c>
      <c r="G16" s="38" t="s">
        <v>24</v>
      </c>
      <c r="H16" s="47"/>
      <c r="I16" s="47"/>
      <c r="J16" s="47"/>
      <c r="K16" s="47"/>
      <c r="L16" s="47"/>
      <c r="M16" s="47"/>
      <c r="N16" s="47"/>
      <c r="O16" s="17" t="s">
        <v>610</v>
      </c>
      <c r="P16" s="48"/>
    </row>
    <row r="17" spans="1:16" ht="75">
      <c r="A17" s="21" t="s">
        <v>599</v>
      </c>
      <c r="B17" s="15" t="s">
        <v>11</v>
      </c>
      <c r="C17" s="14" t="s">
        <v>12</v>
      </c>
      <c r="D17" s="25" t="s">
        <v>21</v>
      </c>
      <c r="E17" s="15" t="s">
        <v>22</v>
      </c>
      <c r="F17" s="25" t="s">
        <v>28</v>
      </c>
      <c r="G17" s="19" t="s">
        <v>24</v>
      </c>
      <c r="H17" s="28">
        <v>55200</v>
      </c>
      <c r="I17" s="28">
        <v>55200</v>
      </c>
      <c r="J17" s="28">
        <v>55200</v>
      </c>
      <c r="K17" s="28">
        <v>55200</v>
      </c>
      <c r="L17" s="28">
        <v>55200</v>
      </c>
      <c r="M17" s="28"/>
      <c r="N17" s="28"/>
      <c r="O17" s="25" t="s">
        <v>612</v>
      </c>
    </row>
    <row r="18" spans="1:16" ht="409.5">
      <c r="A18" s="21" t="s">
        <v>599</v>
      </c>
      <c r="B18" s="15" t="s">
        <v>11</v>
      </c>
      <c r="C18" s="14" t="s">
        <v>12</v>
      </c>
      <c r="D18" s="25" t="s">
        <v>21</v>
      </c>
      <c r="E18" s="15" t="s">
        <v>29</v>
      </c>
      <c r="F18" s="25" t="s">
        <v>30</v>
      </c>
      <c r="G18" s="19" t="s">
        <v>31</v>
      </c>
      <c r="H18" s="29" t="s">
        <v>613</v>
      </c>
      <c r="I18" s="29" t="s">
        <v>613</v>
      </c>
      <c r="J18" s="29" t="s">
        <v>613</v>
      </c>
      <c r="K18" s="29" t="s">
        <v>613</v>
      </c>
      <c r="L18" s="29" t="s">
        <v>613</v>
      </c>
      <c r="M18" s="28"/>
      <c r="N18" s="28"/>
      <c r="O18" s="25" t="s">
        <v>610</v>
      </c>
    </row>
    <row r="19" spans="1:16" ht="75">
      <c r="A19" s="21" t="s">
        <v>599</v>
      </c>
      <c r="B19" s="15" t="s">
        <v>11</v>
      </c>
      <c r="C19" s="14" t="s">
        <v>12</v>
      </c>
      <c r="D19" s="25" t="s">
        <v>21</v>
      </c>
      <c r="E19" s="15" t="s">
        <v>29</v>
      </c>
      <c r="F19" s="25" t="s">
        <v>32</v>
      </c>
      <c r="G19" s="19" t="s">
        <v>24</v>
      </c>
      <c r="H19" s="28" t="s">
        <v>747</v>
      </c>
      <c r="I19" s="28" t="s">
        <v>748</v>
      </c>
      <c r="J19" s="28" t="s">
        <v>749</v>
      </c>
      <c r="K19" s="28" t="s">
        <v>750</v>
      </c>
      <c r="L19" s="28" t="s">
        <v>751</v>
      </c>
      <c r="M19" s="28"/>
      <c r="N19" s="28"/>
      <c r="O19" s="25" t="s">
        <v>614</v>
      </c>
    </row>
    <row r="20" spans="1:16" ht="75">
      <c r="A20" s="21" t="s">
        <v>599</v>
      </c>
      <c r="B20" s="15" t="s">
        <v>11</v>
      </c>
      <c r="C20" s="14" t="s">
        <v>12</v>
      </c>
      <c r="D20" s="25" t="s">
        <v>21</v>
      </c>
      <c r="E20" s="15" t="s">
        <v>29</v>
      </c>
      <c r="F20" s="25" t="s">
        <v>33</v>
      </c>
      <c r="G20" s="19" t="s">
        <v>24</v>
      </c>
      <c r="H20" s="28" t="s">
        <v>609</v>
      </c>
      <c r="I20" s="28">
        <v>2812788</v>
      </c>
      <c r="J20" s="28">
        <v>2959531</v>
      </c>
      <c r="K20" s="28">
        <v>2884432</v>
      </c>
      <c r="L20" s="28">
        <v>3005520</v>
      </c>
      <c r="M20" s="28"/>
      <c r="N20" s="28"/>
      <c r="O20" s="25" t="s">
        <v>614</v>
      </c>
    </row>
    <row r="21" spans="1:16" ht="75">
      <c r="A21" s="21" t="s">
        <v>599</v>
      </c>
      <c r="B21" s="15" t="s">
        <v>11</v>
      </c>
      <c r="C21" s="14" t="s">
        <v>12</v>
      </c>
      <c r="D21" s="25" t="s">
        <v>21</v>
      </c>
      <c r="E21" s="15" t="s">
        <v>29</v>
      </c>
      <c r="F21" s="25" t="s">
        <v>34</v>
      </c>
      <c r="G21" s="19" t="s">
        <v>24</v>
      </c>
      <c r="H21" s="28" t="s">
        <v>609</v>
      </c>
      <c r="I21" s="28">
        <v>2812788</v>
      </c>
      <c r="J21" s="28">
        <v>2959531</v>
      </c>
      <c r="K21" s="28">
        <v>2884432</v>
      </c>
      <c r="L21" s="28">
        <v>3005520</v>
      </c>
      <c r="M21" s="28"/>
      <c r="N21" s="28"/>
      <c r="O21" s="25" t="s">
        <v>614</v>
      </c>
    </row>
    <row r="22" spans="1:16" ht="75">
      <c r="A22" s="21" t="s">
        <v>599</v>
      </c>
      <c r="B22" s="15" t="s">
        <v>11</v>
      </c>
      <c r="C22" s="14" t="s">
        <v>12</v>
      </c>
      <c r="D22" s="25" t="s">
        <v>21</v>
      </c>
      <c r="E22" s="15" t="s">
        <v>29</v>
      </c>
      <c r="F22" s="25" t="s">
        <v>35</v>
      </c>
      <c r="G22" s="19" t="s">
        <v>24</v>
      </c>
      <c r="H22" s="28" t="s">
        <v>609</v>
      </c>
      <c r="I22" s="28" t="s">
        <v>609</v>
      </c>
      <c r="J22" s="28" t="s">
        <v>609</v>
      </c>
      <c r="K22" s="28" t="s">
        <v>609</v>
      </c>
      <c r="L22" s="28" t="s">
        <v>609</v>
      </c>
      <c r="M22" s="28"/>
      <c r="N22" s="28"/>
      <c r="O22" s="25" t="s">
        <v>614</v>
      </c>
      <c r="P22" s="27"/>
    </row>
    <row r="23" spans="1:16" ht="75">
      <c r="A23" s="21" t="s">
        <v>599</v>
      </c>
      <c r="B23" s="15" t="s">
        <v>11</v>
      </c>
      <c r="C23" s="14" t="s">
        <v>12</v>
      </c>
      <c r="D23" s="25" t="s">
        <v>21</v>
      </c>
      <c r="E23" s="15" t="s">
        <v>29</v>
      </c>
      <c r="F23" s="25" t="s">
        <v>36</v>
      </c>
      <c r="G23" s="19" t="s">
        <v>24</v>
      </c>
      <c r="H23" s="28" t="s">
        <v>609</v>
      </c>
      <c r="I23" s="28" t="s">
        <v>609</v>
      </c>
      <c r="J23" s="28" t="s">
        <v>609</v>
      </c>
      <c r="K23" s="28" t="s">
        <v>609</v>
      </c>
      <c r="L23" s="28" t="s">
        <v>609</v>
      </c>
      <c r="M23" s="28"/>
      <c r="N23" s="28"/>
      <c r="O23" s="25" t="s">
        <v>614</v>
      </c>
      <c r="P23" s="27"/>
    </row>
    <row r="24" spans="1:16" ht="75">
      <c r="A24" s="21" t="s">
        <v>599</v>
      </c>
      <c r="B24" s="15" t="s">
        <v>11</v>
      </c>
      <c r="C24" s="14" t="s">
        <v>12</v>
      </c>
      <c r="D24" s="25" t="s">
        <v>21</v>
      </c>
      <c r="E24" s="15" t="s">
        <v>29</v>
      </c>
      <c r="F24" s="25" t="s">
        <v>37</v>
      </c>
      <c r="G24" s="19" t="s">
        <v>24</v>
      </c>
      <c r="H24" s="28" t="s">
        <v>609</v>
      </c>
      <c r="I24" s="28" t="s">
        <v>609</v>
      </c>
      <c r="J24" s="28" t="s">
        <v>609</v>
      </c>
      <c r="K24" s="28" t="s">
        <v>609</v>
      </c>
      <c r="L24" s="28" t="s">
        <v>609</v>
      </c>
      <c r="M24" s="28"/>
      <c r="N24" s="28"/>
      <c r="O24" s="25" t="s">
        <v>614</v>
      </c>
      <c r="P24" s="27"/>
    </row>
    <row r="25" spans="1:16" ht="75">
      <c r="A25" s="21" t="s">
        <v>599</v>
      </c>
      <c r="B25" s="15" t="s">
        <v>11</v>
      </c>
      <c r="C25" s="14" t="s">
        <v>12</v>
      </c>
      <c r="D25" s="25" t="s">
        <v>21</v>
      </c>
      <c r="E25" s="15" t="s">
        <v>29</v>
      </c>
      <c r="F25" s="25" t="s">
        <v>38</v>
      </c>
      <c r="G25" s="19" t="s">
        <v>24</v>
      </c>
      <c r="H25" s="28" t="s">
        <v>609</v>
      </c>
      <c r="I25" s="28" t="s">
        <v>609</v>
      </c>
      <c r="J25" s="28" t="s">
        <v>609</v>
      </c>
      <c r="K25" s="28" t="s">
        <v>609</v>
      </c>
      <c r="L25" s="28" t="s">
        <v>609</v>
      </c>
      <c r="M25" s="28"/>
      <c r="N25" s="28"/>
      <c r="O25" s="25" t="s">
        <v>614</v>
      </c>
      <c r="P25" s="27"/>
    </row>
    <row r="26" spans="1:16" ht="75">
      <c r="A26" s="21" t="s">
        <v>599</v>
      </c>
      <c r="B26" s="15" t="s">
        <v>11</v>
      </c>
      <c r="C26" s="14" t="s">
        <v>12</v>
      </c>
      <c r="D26" s="25" t="s">
        <v>21</v>
      </c>
      <c r="E26" s="15" t="s">
        <v>39</v>
      </c>
      <c r="F26" s="25" t="s">
        <v>40</v>
      </c>
      <c r="G26" s="19" t="s">
        <v>41</v>
      </c>
      <c r="H26" s="57" t="s">
        <v>609</v>
      </c>
      <c r="I26" s="28" t="s">
        <v>609</v>
      </c>
      <c r="J26" s="28" t="s">
        <v>609</v>
      </c>
      <c r="K26" s="28" t="s">
        <v>609</v>
      </c>
      <c r="L26" s="28" t="s">
        <v>609</v>
      </c>
      <c r="M26" s="28"/>
      <c r="N26" s="28"/>
      <c r="O26" s="25" t="s">
        <v>615</v>
      </c>
      <c r="P26" s="27"/>
    </row>
    <row r="27" spans="1:16" ht="75">
      <c r="A27" s="21" t="s">
        <v>599</v>
      </c>
      <c r="B27" s="15" t="s">
        <v>11</v>
      </c>
      <c r="C27" s="14" t="s">
        <v>12</v>
      </c>
      <c r="D27" s="25" t="s">
        <v>21</v>
      </c>
      <c r="E27" s="15" t="s">
        <v>42</v>
      </c>
      <c r="F27" s="25" t="s">
        <v>43</v>
      </c>
      <c r="G27" s="19" t="s">
        <v>44</v>
      </c>
      <c r="H27" s="28">
        <v>1388.5</v>
      </c>
      <c r="I27" s="28">
        <v>1260.9000000000001</v>
      </c>
      <c r="J27" s="28">
        <v>1406.2</v>
      </c>
      <c r="K27" s="28">
        <v>1512</v>
      </c>
      <c r="L27" s="28">
        <v>1139.8</v>
      </c>
      <c r="M27" s="28"/>
      <c r="N27" s="28"/>
      <c r="O27" s="25" t="s">
        <v>616</v>
      </c>
    </row>
    <row r="28" spans="1:16" ht="75">
      <c r="A28" s="21" t="s">
        <v>599</v>
      </c>
      <c r="B28" s="15" t="s">
        <v>11</v>
      </c>
      <c r="C28" s="14" t="s">
        <v>12</v>
      </c>
      <c r="D28" s="25" t="s">
        <v>21</v>
      </c>
      <c r="E28" s="15" t="s">
        <v>42</v>
      </c>
      <c r="F28" s="25" t="s">
        <v>45</v>
      </c>
      <c r="G28" s="19" t="s">
        <v>46</v>
      </c>
      <c r="H28" s="28">
        <v>311.64999999999998</v>
      </c>
      <c r="I28" s="28">
        <v>311.61500000000001</v>
      </c>
      <c r="J28" s="28">
        <v>360.09500000000003</v>
      </c>
      <c r="K28" s="28">
        <v>360.09500000000003</v>
      </c>
      <c r="L28" s="28">
        <v>360.09500000000003</v>
      </c>
      <c r="M28" s="28"/>
      <c r="N28" s="28"/>
      <c r="O28" s="25" t="s">
        <v>608</v>
      </c>
    </row>
    <row r="29" spans="1:16" ht="75">
      <c r="A29" s="21" t="s">
        <v>599</v>
      </c>
      <c r="B29" s="15" t="s">
        <v>11</v>
      </c>
      <c r="C29" s="14" t="s">
        <v>12</v>
      </c>
      <c r="D29" s="25" t="s">
        <v>47</v>
      </c>
      <c r="E29" s="15" t="s">
        <v>48</v>
      </c>
      <c r="F29" s="25" t="s">
        <v>49</v>
      </c>
      <c r="G29" s="19" t="s">
        <v>24</v>
      </c>
      <c r="H29" s="28">
        <v>15778</v>
      </c>
      <c r="I29" s="28">
        <v>10889</v>
      </c>
      <c r="J29" s="28">
        <v>13800</v>
      </c>
      <c r="K29" s="28">
        <v>12960</v>
      </c>
      <c r="L29" s="28">
        <v>13594</v>
      </c>
      <c r="M29" s="28"/>
      <c r="N29" s="28"/>
      <c r="O29" s="25" t="s">
        <v>617</v>
      </c>
    </row>
    <row r="30" spans="1:16" ht="75">
      <c r="A30" s="21" t="s">
        <v>599</v>
      </c>
      <c r="B30" s="15" t="s">
        <v>11</v>
      </c>
      <c r="C30" s="14" t="s">
        <v>12</v>
      </c>
      <c r="D30" s="25" t="s">
        <v>47</v>
      </c>
      <c r="E30" s="15" t="s">
        <v>48</v>
      </c>
      <c r="F30" s="25" t="s">
        <v>50</v>
      </c>
      <c r="G30" s="19" t="s">
        <v>51</v>
      </c>
      <c r="H30" s="28">
        <v>873</v>
      </c>
      <c r="I30" s="28">
        <v>699</v>
      </c>
      <c r="J30" s="28">
        <v>861</v>
      </c>
      <c r="K30" s="28">
        <v>827</v>
      </c>
      <c r="L30" s="28">
        <v>872</v>
      </c>
      <c r="M30" s="28"/>
      <c r="N30" s="28"/>
      <c r="O30" s="25" t="s">
        <v>617</v>
      </c>
    </row>
    <row r="31" spans="1:16" ht="75">
      <c r="A31" s="21" t="s">
        <v>599</v>
      </c>
      <c r="B31" s="15" t="s">
        <v>11</v>
      </c>
      <c r="C31" s="14" t="s">
        <v>12</v>
      </c>
      <c r="D31" s="25" t="s">
        <v>47</v>
      </c>
      <c r="E31" s="15" t="s">
        <v>48</v>
      </c>
      <c r="F31" s="25" t="s">
        <v>52</v>
      </c>
      <c r="G31" s="19" t="s">
        <v>31</v>
      </c>
      <c r="H31" s="28" t="s">
        <v>618</v>
      </c>
      <c r="I31" s="28" t="s">
        <v>618</v>
      </c>
      <c r="J31" s="28" t="s">
        <v>618</v>
      </c>
      <c r="K31" s="28" t="s">
        <v>618</v>
      </c>
      <c r="L31" s="28" t="s">
        <v>618</v>
      </c>
      <c r="M31" s="28"/>
      <c r="N31" s="28"/>
      <c r="O31" s="25" t="s">
        <v>617</v>
      </c>
    </row>
    <row r="32" spans="1:16" ht="75">
      <c r="A32" s="21" t="s">
        <v>599</v>
      </c>
      <c r="B32" s="15" t="s">
        <v>11</v>
      </c>
      <c r="C32" s="14" t="s">
        <v>12</v>
      </c>
      <c r="D32" s="25" t="s">
        <v>47</v>
      </c>
      <c r="E32" s="15" t="s">
        <v>48</v>
      </c>
      <c r="F32" s="25" t="s">
        <v>53</v>
      </c>
      <c r="G32" s="19" t="s">
        <v>54</v>
      </c>
      <c r="H32" s="28" t="s">
        <v>752</v>
      </c>
      <c r="I32" s="28" t="s">
        <v>753</v>
      </c>
      <c r="J32" s="28" t="s">
        <v>754</v>
      </c>
      <c r="K32" s="28" t="s">
        <v>755</v>
      </c>
      <c r="L32" s="28" t="s">
        <v>756</v>
      </c>
      <c r="M32" s="28"/>
      <c r="N32" s="28"/>
      <c r="O32" s="25" t="s">
        <v>617</v>
      </c>
    </row>
    <row r="33" spans="1:15" ht="75">
      <c r="A33" s="21" t="s">
        <v>599</v>
      </c>
      <c r="B33" s="15" t="s">
        <v>11</v>
      </c>
      <c r="C33" s="14" t="s">
        <v>12</v>
      </c>
      <c r="D33" s="25" t="s">
        <v>55</v>
      </c>
      <c r="E33" s="15" t="s">
        <v>56</v>
      </c>
      <c r="F33" s="25" t="s">
        <v>57</v>
      </c>
      <c r="G33" s="19" t="s">
        <v>58</v>
      </c>
      <c r="H33" s="28">
        <v>98.74</v>
      </c>
      <c r="I33" s="28">
        <v>121.83</v>
      </c>
      <c r="J33" s="28">
        <v>91.79</v>
      </c>
      <c r="K33" s="28">
        <v>88.63</v>
      </c>
      <c r="L33" s="28">
        <v>61.37</v>
      </c>
      <c r="M33" s="28"/>
      <c r="N33" s="28"/>
      <c r="O33" s="25" t="s">
        <v>619</v>
      </c>
    </row>
    <row r="34" spans="1:15" ht="75">
      <c r="A34" s="21" t="s">
        <v>599</v>
      </c>
      <c r="B34" s="15" t="s">
        <v>11</v>
      </c>
      <c r="C34" s="14" t="s">
        <v>12</v>
      </c>
      <c r="D34" s="25" t="s">
        <v>59</v>
      </c>
      <c r="E34" s="15" t="s">
        <v>60</v>
      </c>
      <c r="F34" s="25" t="s">
        <v>61</v>
      </c>
      <c r="G34" s="19" t="s">
        <v>62</v>
      </c>
      <c r="H34" s="28"/>
      <c r="I34" s="28"/>
      <c r="J34" s="28">
        <v>2</v>
      </c>
      <c r="K34" s="28">
        <v>4</v>
      </c>
      <c r="L34" s="28">
        <v>16</v>
      </c>
      <c r="M34" s="28"/>
      <c r="N34" s="28"/>
      <c r="O34" s="25" t="s">
        <v>620</v>
      </c>
    </row>
    <row r="35" spans="1:15" ht="75">
      <c r="A35" s="21" t="s">
        <v>599</v>
      </c>
      <c r="B35" s="15" t="s">
        <v>11</v>
      </c>
      <c r="C35" s="14" t="s">
        <v>12</v>
      </c>
      <c r="D35" s="25" t="s">
        <v>63</v>
      </c>
      <c r="E35" s="15" t="s">
        <v>64</v>
      </c>
      <c r="F35" s="25" t="s">
        <v>65</v>
      </c>
      <c r="G35" s="19" t="s">
        <v>66</v>
      </c>
      <c r="H35" s="28">
        <v>10</v>
      </c>
      <c r="I35" s="28">
        <v>10</v>
      </c>
      <c r="J35" s="28">
        <v>52</v>
      </c>
      <c r="K35" s="28">
        <v>227</v>
      </c>
      <c r="L35" s="28">
        <v>458</v>
      </c>
      <c r="M35" s="28"/>
      <c r="N35" s="28"/>
      <c r="O35" s="25" t="s">
        <v>621</v>
      </c>
    </row>
    <row r="36" spans="1:15" ht="75">
      <c r="A36" s="21" t="s">
        <v>599</v>
      </c>
      <c r="B36" s="15" t="s">
        <v>11</v>
      </c>
      <c r="C36" s="14" t="s">
        <v>12</v>
      </c>
      <c r="D36" s="25" t="s">
        <v>63</v>
      </c>
      <c r="E36" s="15" t="s">
        <v>67</v>
      </c>
      <c r="F36" s="25" t="s">
        <v>68</v>
      </c>
      <c r="G36" s="19" t="s">
        <v>69</v>
      </c>
      <c r="H36" s="28">
        <v>92</v>
      </c>
      <c r="I36" s="28">
        <v>117</v>
      </c>
      <c r="J36" s="28">
        <v>111</v>
      </c>
      <c r="K36" s="28">
        <v>107</v>
      </c>
      <c r="L36" s="28">
        <v>98</v>
      </c>
      <c r="M36" s="28"/>
      <c r="N36" s="28"/>
      <c r="O36" s="25" t="s">
        <v>622</v>
      </c>
    </row>
    <row r="37" spans="1:15" ht="75">
      <c r="A37" s="21" t="s">
        <v>599</v>
      </c>
      <c r="B37" s="15" t="s">
        <v>11</v>
      </c>
      <c r="C37" s="15" t="s">
        <v>70</v>
      </c>
      <c r="D37" s="25" t="s">
        <v>71</v>
      </c>
      <c r="E37" s="15" t="s">
        <v>72</v>
      </c>
      <c r="F37" s="25" t="s">
        <v>73</v>
      </c>
      <c r="G37" s="19" t="s">
        <v>24</v>
      </c>
      <c r="H37" s="28">
        <v>64756</v>
      </c>
      <c r="I37" s="28">
        <v>54613</v>
      </c>
      <c r="J37" s="28">
        <v>93089</v>
      </c>
      <c r="K37" s="28">
        <v>26965</v>
      </c>
      <c r="L37" s="28">
        <v>52912</v>
      </c>
      <c r="M37" s="28"/>
      <c r="N37" s="28"/>
      <c r="O37" s="49"/>
    </row>
    <row r="38" spans="1:15" ht="75">
      <c r="A38" s="21" t="s">
        <v>599</v>
      </c>
      <c r="B38" s="15" t="s">
        <v>11</v>
      </c>
      <c r="C38" s="15" t="s">
        <v>70</v>
      </c>
      <c r="D38" s="25" t="s">
        <v>74</v>
      </c>
      <c r="E38" s="15" t="s">
        <v>75</v>
      </c>
      <c r="F38" s="25" t="s">
        <v>76</v>
      </c>
      <c r="G38" s="19" t="s">
        <v>77</v>
      </c>
      <c r="H38" s="28" t="s">
        <v>777</v>
      </c>
      <c r="I38" s="28" t="s">
        <v>777</v>
      </c>
      <c r="J38" s="28" t="s">
        <v>777</v>
      </c>
      <c r="K38" s="28" t="s">
        <v>777</v>
      </c>
      <c r="L38" s="28" t="s">
        <v>777</v>
      </c>
      <c r="M38" s="28"/>
      <c r="N38" s="28"/>
      <c r="O38" s="25" t="s">
        <v>608</v>
      </c>
    </row>
    <row r="39" spans="1:15" s="27" customFormat="1" ht="75">
      <c r="A39" s="21" t="s">
        <v>599</v>
      </c>
      <c r="B39" s="25" t="s">
        <v>11</v>
      </c>
      <c r="C39" s="25" t="s">
        <v>70</v>
      </c>
      <c r="D39" s="25" t="s">
        <v>74</v>
      </c>
      <c r="E39" s="25" t="s">
        <v>75</v>
      </c>
      <c r="F39" s="25" t="s">
        <v>78</v>
      </c>
      <c r="G39" s="19" t="s">
        <v>46</v>
      </c>
      <c r="H39" s="28" t="s">
        <v>623</v>
      </c>
      <c r="I39" s="28" t="s">
        <v>624</v>
      </c>
      <c r="J39" s="28" t="s">
        <v>625</v>
      </c>
      <c r="K39" s="28" t="s">
        <v>625</v>
      </c>
      <c r="L39" s="28" t="s">
        <v>625</v>
      </c>
      <c r="M39" s="28"/>
      <c r="N39" s="28"/>
      <c r="O39" s="25" t="s">
        <v>608</v>
      </c>
    </row>
    <row r="40" spans="1:15" ht="75">
      <c r="A40" s="21" t="s">
        <v>599</v>
      </c>
      <c r="B40" s="15" t="s">
        <v>11</v>
      </c>
      <c r="C40" s="15" t="s">
        <v>70</v>
      </c>
      <c r="D40" s="25" t="s">
        <v>74</v>
      </c>
      <c r="E40" s="15" t="s">
        <v>75</v>
      </c>
      <c r="F40" s="25" t="s">
        <v>79</v>
      </c>
      <c r="G40" s="19" t="s">
        <v>80</v>
      </c>
      <c r="H40" s="28">
        <v>95650000</v>
      </c>
      <c r="I40" s="28">
        <v>91770000</v>
      </c>
      <c r="J40" s="28">
        <v>77810000</v>
      </c>
      <c r="K40" s="28">
        <v>89250000</v>
      </c>
      <c r="L40" s="28">
        <v>82015000</v>
      </c>
      <c r="M40" s="28"/>
      <c r="N40" s="28"/>
      <c r="O40" s="25" t="s">
        <v>608</v>
      </c>
    </row>
    <row r="41" spans="1:15" ht="75">
      <c r="A41" s="21" t="s">
        <v>599</v>
      </c>
      <c r="B41" s="15" t="s">
        <v>11</v>
      </c>
      <c r="C41" s="15" t="s">
        <v>81</v>
      </c>
      <c r="D41" s="25" t="s">
        <v>82</v>
      </c>
      <c r="E41" s="15" t="s">
        <v>83</v>
      </c>
      <c r="F41" s="25" t="s">
        <v>84</v>
      </c>
      <c r="G41" s="19" t="s">
        <v>85</v>
      </c>
      <c r="H41" s="28" t="s">
        <v>757</v>
      </c>
      <c r="I41" s="28" t="s">
        <v>758</v>
      </c>
      <c r="J41" s="28" t="s">
        <v>759</v>
      </c>
      <c r="K41" s="28" t="s">
        <v>759</v>
      </c>
      <c r="L41" s="28" t="s">
        <v>759</v>
      </c>
      <c r="M41" s="28"/>
      <c r="N41" s="28"/>
      <c r="O41" s="25" t="s">
        <v>610</v>
      </c>
    </row>
    <row r="42" spans="1:15" ht="75">
      <c r="A42" s="21" t="s">
        <v>599</v>
      </c>
      <c r="B42" s="15" t="s">
        <v>11</v>
      </c>
      <c r="C42" s="15" t="s">
        <v>86</v>
      </c>
      <c r="D42" s="25" t="s">
        <v>87</v>
      </c>
      <c r="E42" s="15" t="s">
        <v>88</v>
      </c>
      <c r="F42" s="25" t="s">
        <v>89</v>
      </c>
      <c r="G42" s="19" t="s">
        <v>62</v>
      </c>
      <c r="H42" s="28">
        <v>4</v>
      </c>
      <c r="I42" s="28"/>
      <c r="J42" s="28"/>
      <c r="K42" s="28"/>
      <c r="L42" s="28"/>
      <c r="M42" s="28"/>
      <c r="N42" s="28"/>
      <c r="O42" s="25" t="s">
        <v>610</v>
      </c>
    </row>
    <row r="43" spans="1:15" ht="75">
      <c r="A43" s="21" t="s">
        <v>599</v>
      </c>
      <c r="B43" s="15" t="s">
        <v>11</v>
      </c>
      <c r="C43" s="15" t="s">
        <v>86</v>
      </c>
      <c r="D43" s="25" t="s">
        <v>87</v>
      </c>
      <c r="E43" s="15" t="s">
        <v>90</v>
      </c>
      <c r="F43" s="25" t="s">
        <v>91</v>
      </c>
      <c r="G43" s="19" t="s">
        <v>51</v>
      </c>
      <c r="H43" s="28"/>
      <c r="I43" s="28"/>
      <c r="J43" s="28"/>
      <c r="K43" s="28">
        <v>1085</v>
      </c>
      <c r="L43" s="28">
        <v>1112</v>
      </c>
      <c r="M43" s="28"/>
      <c r="N43" s="28"/>
      <c r="O43" s="25" t="s">
        <v>626</v>
      </c>
    </row>
    <row r="44" spans="1:15" ht="75">
      <c r="A44" s="21" t="s">
        <v>599</v>
      </c>
      <c r="B44" s="15" t="s">
        <v>11</v>
      </c>
      <c r="C44" s="15" t="s">
        <v>86</v>
      </c>
      <c r="D44" s="25" t="s">
        <v>87</v>
      </c>
      <c r="E44" s="15" t="s">
        <v>90</v>
      </c>
      <c r="F44" s="25" t="s">
        <v>92</v>
      </c>
      <c r="G44" s="19" t="s">
        <v>24</v>
      </c>
      <c r="H44" s="28"/>
      <c r="I44" s="28"/>
      <c r="J44" s="28"/>
      <c r="K44" s="28">
        <v>8336</v>
      </c>
      <c r="L44" s="28">
        <v>7019</v>
      </c>
      <c r="M44" s="28"/>
      <c r="N44" s="28"/>
      <c r="O44" s="25" t="s">
        <v>626</v>
      </c>
    </row>
    <row r="45" spans="1:15" ht="75">
      <c r="A45" s="21" t="s">
        <v>599</v>
      </c>
      <c r="B45" s="15" t="s">
        <v>11</v>
      </c>
      <c r="C45" s="15" t="s">
        <v>86</v>
      </c>
      <c r="D45" s="25" t="s">
        <v>87</v>
      </c>
      <c r="E45" s="15" t="s">
        <v>93</v>
      </c>
      <c r="F45" s="25" t="s">
        <v>94</v>
      </c>
      <c r="G45" s="19" t="s">
        <v>51</v>
      </c>
      <c r="H45" s="28">
        <v>3750</v>
      </c>
      <c r="I45" s="28">
        <v>1018</v>
      </c>
      <c r="J45" s="28"/>
      <c r="K45" s="28"/>
      <c r="L45" s="28"/>
      <c r="M45" s="28"/>
      <c r="N45" s="28"/>
      <c r="O45" s="25" t="s">
        <v>610</v>
      </c>
    </row>
    <row r="46" spans="1:15" ht="75">
      <c r="A46" s="21" t="s">
        <v>599</v>
      </c>
      <c r="B46" s="15" t="s">
        <v>11</v>
      </c>
      <c r="C46" s="15" t="s">
        <v>86</v>
      </c>
      <c r="D46" s="25" t="s">
        <v>87</v>
      </c>
      <c r="E46" s="15" t="s">
        <v>95</v>
      </c>
      <c r="F46" s="25" t="s">
        <v>96</v>
      </c>
      <c r="G46" s="19" t="s">
        <v>24</v>
      </c>
      <c r="H46" s="28">
        <v>326460</v>
      </c>
      <c r="I46" s="28"/>
      <c r="J46" s="28"/>
      <c r="K46" s="28"/>
      <c r="L46" s="28"/>
      <c r="M46" s="28"/>
      <c r="N46" s="28"/>
      <c r="O46" s="25" t="s">
        <v>610</v>
      </c>
    </row>
    <row r="47" spans="1:15" ht="75">
      <c r="A47" s="21" t="s">
        <v>599</v>
      </c>
      <c r="B47" s="15" t="s">
        <v>11</v>
      </c>
      <c r="C47" s="15" t="s">
        <v>86</v>
      </c>
      <c r="D47" s="25" t="s">
        <v>97</v>
      </c>
      <c r="E47" s="15" t="s">
        <v>98</v>
      </c>
      <c r="F47" s="25" t="s">
        <v>99</v>
      </c>
      <c r="G47" s="19" t="s">
        <v>51</v>
      </c>
      <c r="H47" s="28"/>
      <c r="I47" s="28"/>
      <c r="J47" s="28">
        <v>3723</v>
      </c>
      <c r="K47" s="28">
        <v>1510</v>
      </c>
      <c r="L47" s="28"/>
      <c r="M47" s="28"/>
      <c r="N47" s="28"/>
      <c r="O47" s="25" t="s">
        <v>620</v>
      </c>
    </row>
    <row r="48" spans="1:15" ht="75">
      <c r="A48" s="21" t="s">
        <v>599</v>
      </c>
      <c r="B48" s="15" t="s">
        <v>11</v>
      </c>
      <c r="C48" s="15" t="s">
        <v>86</v>
      </c>
      <c r="D48" s="25" t="s">
        <v>97</v>
      </c>
      <c r="E48" s="15" t="s">
        <v>98</v>
      </c>
      <c r="F48" s="25" t="s">
        <v>100</v>
      </c>
      <c r="G48" s="19" t="s">
        <v>51</v>
      </c>
      <c r="H48" s="28"/>
      <c r="I48" s="28"/>
      <c r="J48" s="28" t="s">
        <v>627</v>
      </c>
      <c r="K48" s="28" t="s">
        <v>628</v>
      </c>
      <c r="L48" s="28" t="s">
        <v>629</v>
      </c>
      <c r="M48" s="28"/>
      <c r="N48" s="28"/>
      <c r="O48" s="25" t="s">
        <v>630</v>
      </c>
    </row>
    <row r="49" spans="1:15" ht="75">
      <c r="A49" s="21" t="s">
        <v>599</v>
      </c>
      <c r="B49" s="15" t="s">
        <v>11</v>
      </c>
      <c r="C49" s="15" t="s">
        <v>86</v>
      </c>
      <c r="D49" s="25" t="s">
        <v>101</v>
      </c>
      <c r="E49" s="15" t="s">
        <v>102</v>
      </c>
      <c r="F49" s="25" t="s">
        <v>103</v>
      </c>
      <c r="G49" s="19" t="s">
        <v>69</v>
      </c>
      <c r="H49" s="28">
        <v>86</v>
      </c>
      <c r="I49" s="28">
        <v>85</v>
      </c>
      <c r="J49" s="28">
        <v>73</v>
      </c>
      <c r="K49" s="28">
        <v>86</v>
      </c>
      <c r="L49" s="28">
        <v>86</v>
      </c>
      <c r="M49" s="28"/>
      <c r="N49" s="28"/>
      <c r="O49" s="25" t="s">
        <v>631</v>
      </c>
    </row>
    <row r="50" spans="1:15" ht="75">
      <c r="A50" s="21" t="s">
        <v>599</v>
      </c>
      <c r="B50" s="15" t="s">
        <v>11</v>
      </c>
      <c r="C50" s="15" t="s">
        <v>86</v>
      </c>
      <c r="D50" s="25" t="s">
        <v>101</v>
      </c>
      <c r="E50" s="15" t="s">
        <v>102</v>
      </c>
      <c r="F50" s="25" t="s">
        <v>104</v>
      </c>
      <c r="G50" s="19" t="s">
        <v>105</v>
      </c>
      <c r="H50" s="28">
        <v>125.09</v>
      </c>
      <c r="I50" s="28">
        <v>166.4</v>
      </c>
      <c r="J50" s="28">
        <v>162.584</v>
      </c>
      <c r="K50" s="28">
        <v>114.23399999999999</v>
      </c>
      <c r="L50" s="28">
        <v>135.9</v>
      </c>
      <c r="M50" s="28"/>
      <c r="N50" s="28"/>
      <c r="O50" s="25" t="s">
        <v>631</v>
      </c>
    </row>
    <row r="51" spans="1:15" ht="75">
      <c r="A51" s="21" t="s">
        <v>599</v>
      </c>
      <c r="B51" s="15" t="s">
        <v>11</v>
      </c>
      <c r="C51" s="15" t="s">
        <v>106</v>
      </c>
      <c r="D51" s="25" t="s">
        <v>107</v>
      </c>
      <c r="E51" s="15" t="s">
        <v>108</v>
      </c>
      <c r="F51" s="25" t="s">
        <v>109</v>
      </c>
      <c r="G51" s="19" t="s">
        <v>110</v>
      </c>
      <c r="H51" s="28" t="s">
        <v>632</v>
      </c>
      <c r="I51" s="28" t="s">
        <v>633</v>
      </c>
      <c r="J51" s="28" t="s">
        <v>634</v>
      </c>
      <c r="K51" s="28" t="s">
        <v>635</v>
      </c>
      <c r="L51" s="28" t="s">
        <v>636</v>
      </c>
      <c r="M51" s="28"/>
      <c r="N51" s="28"/>
      <c r="O51" s="25" t="s">
        <v>637</v>
      </c>
    </row>
    <row r="52" spans="1:15" ht="75">
      <c r="A52" s="21" t="s">
        <v>599</v>
      </c>
      <c r="B52" s="15" t="s">
        <v>11</v>
      </c>
      <c r="C52" s="15" t="s">
        <v>106</v>
      </c>
      <c r="D52" s="25" t="s">
        <v>111</v>
      </c>
      <c r="E52" s="15" t="s">
        <v>112</v>
      </c>
      <c r="F52" s="25" t="s">
        <v>113</v>
      </c>
      <c r="G52" s="19" t="s">
        <v>114</v>
      </c>
      <c r="H52" s="28">
        <v>54</v>
      </c>
      <c r="I52" s="28">
        <v>54</v>
      </c>
      <c r="J52" s="28"/>
      <c r="K52" s="28"/>
      <c r="L52" s="28"/>
      <c r="M52" s="28"/>
      <c r="N52" s="28"/>
      <c r="O52" s="25" t="s">
        <v>605</v>
      </c>
    </row>
    <row r="53" spans="1:15" ht="75">
      <c r="A53" s="21" t="s">
        <v>599</v>
      </c>
      <c r="B53" s="15" t="s">
        <v>11</v>
      </c>
      <c r="C53" s="15" t="s">
        <v>106</v>
      </c>
      <c r="D53" s="25" t="s">
        <v>111</v>
      </c>
      <c r="E53" s="15" t="s">
        <v>112</v>
      </c>
      <c r="F53" s="25" t="s">
        <v>115</v>
      </c>
      <c r="G53" s="19" t="s">
        <v>116</v>
      </c>
      <c r="H53" s="28">
        <v>4</v>
      </c>
      <c r="I53" s="28">
        <v>4</v>
      </c>
      <c r="J53" s="28">
        <v>4</v>
      </c>
      <c r="K53" s="28">
        <v>4</v>
      </c>
      <c r="L53" s="28">
        <v>5</v>
      </c>
      <c r="M53" s="28"/>
      <c r="N53" s="28"/>
      <c r="O53" s="25" t="s">
        <v>638</v>
      </c>
    </row>
    <row r="54" spans="1:15" ht="75">
      <c r="A54" s="21" t="s">
        <v>599</v>
      </c>
      <c r="B54" s="15" t="s">
        <v>11</v>
      </c>
      <c r="C54" s="15" t="s">
        <v>106</v>
      </c>
      <c r="D54" s="25" t="s">
        <v>117</v>
      </c>
      <c r="E54" s="15" t="s">
        <v>118</v>
      </c>
      <c r="F54" s="25" t="s">
        <v>119</v>
      </c>
      <c r="G54" s="19" t="s">
        <v>69</v>
      </c>
      <c r="H54" s="28">
        <v>9</v>
      </c>
      <c r="I54" s="28">
        <v>9</v>
      </c>
      <c r="J54" s="28"/>
      <c r="K54" s="28">
        <v>20</v>
      </c>
      <c r="L54" s="28"/>
      <c r="M54" s="28"/>
      <c r="N54" s="28"/>
      <c r="O54" s="25" t="s">
        <v>638</v>
      </c>
    </row>
    <row r="55" spans="1:15" ht="75">
      <c r="A55" s="21" t="s">
        <v>599</v>
      </c>
      <c r="B55" s="15" t="s">
        <v>11</v>
      </c>
      <c r="C55" s="15" t="s">
        <v>106</v>
      </c>
      <c r="D55" s="25" t="s">
        <v>120</v>
      </c>
      <c r="E55" s="15" t="s">
        <v>121</v>
      </c>
      <c r="F55" s="25" t="s">
        <v>122</v>
      </c>
      <c r="G55" s="19" t="s">
        <v>51</v>
      </c>
      <c r="H55" s="28"/>
      <c r="I55" s="28">
        <v>2060</v>
      </c>
      <c r="J55" s="28"/>
      <c r="K55" s="28"/>
      <c r="L55" s="28"/>
      <c r="M55" s="28"/>
      <c r="N55" s="28"/>
      <c r="O55" s="25" t="s">
        <v>639</v>
      </c>
    </row>
    <row r="56" spans="1:15" ht="75">
      <c r="A56" s="21" t="s">
        <v>599</v>
      </c>
      <c r="B56" s="15" t="s">
        <v>11</v>
      </c>
      <c r="C56" s="15" t="s">
        <v>123</v>
      </c>
      <c r="D56" s="25" t="s">
        <v>124</v>
      </c>
      <c r="E56" s="15" t="s">
        <v>125</v>
      </c>
      <c r="F56" s="25" t="s">
        <v>126</v>
      </c>
      <c r="G56" s="19" t="s">
        <v>51</v>
      </c>
      <c r="H56" s="28">
        <v>7</v>
      </c>
      <c r="I56" s="28">
        <v>7</v>
      </c>
      <c r="J56" s="28"/>
      <c r="K56" s="28"/>
      <c r="L56" s="28"/>
      <c r="M56" s="28"/>
      <c r="N56" s="28"/>
      <c r="O56" s="25" t="s">
        <v>640</v>
      </c>
    </row>
    <row r="57" spans="1:15" ht="75">
      <c r="A57" s="21" t="s">
        <v>599</v>
      </c>
      <c r="B57" s="15" t="s">
        <v>11</v>
      </c>
      <c r="C57" s="15" t="s">
        <v>123</v>
      </c>
      <c r="D57" s="25" t="s">
        <v>127</v>
      </c>
      <c r="E57" s="15" t="s">
        <v>128</v>
      </c>
      <c r="F57" s="25" t="s">
        <v>129</v>
      </c>
      <c r="G57" s="19" t="s">
        <v>116</v>
      </c>
      <c r="H57" s="28">
        <v>1</v>
      </c>
      <c r="I57" s="28">
        <v>1</v>
      </c>
      <c r="J57" s="28"/>
      <c r="K57" s="28"/>
      <c r="L57" s="28"/>
      <c r="M57" s="28"/>
      <c r="N57" s="28"/>
      <c r="O57" s="25" t="s">
        <v>605</v>
      </c>
    </row>
    <row r="58" spans="1:15" ht="75">
      <c r="A58" s="21" t="s">
        <v>599</v>
      </c>
      <c r="B58" s="15" t="s">
        <v>11</v>
      </c>
      <c r="C58" s="15" t="s">
        <v>130</v>
      </c>
      <c r="D58" s="25" t="s">
        <v>131</v>
      </c>
      <c r="E58" s="15" t="s">
        <v>132</v>
      </c>
      <c r="F58" s="25" t="s">
        <v>133</v>
      </c>
      <c r="G58" s="19" t="s">
        <v>134</v>
      </c>
      <c r="H58" s="28">
        <v>14800</v>
      </c>
      <c r="I58" s="28">
        <v>10514.58</v>
      </c>
      <c r="J58" s="28">
        <v>10420.83</v>
      </c>
      <c r="K58" s="28">
        <v>10266.879999999999</v>
      </c>
      <c r="L58" s="28"/>
      <c r="M58" s="28"/>
      <c r="N58" s="28"/>
      <c r="O58" s="25" t="s">
        <v>605</v>
      </c>
    </row>
    <row r="59" spans="1:15" ht="75">
      <c r="A59" s="21" t="s">
        <v>599</v>
      </c>
      <c r="B59" s="15" t="s">
        <v>11</v>
      </c>
      <c r="C59" s="15" t="s">
        <v>130</v>
      </c>
      <c r="D59" s="25" t="s">
        <v>131</v>
      </c>
      <c r="E59" s="15" t="s">
        <v>132</v>
      </c>
      <c r="F59" s="25" t="s">
        <v>135</v>
      </c>
      <c r="G59" s="19" t="s">
        <v>16</v>
      </c>
      <c r="H59" s="28" t="s">
        <v>641</v>
      </c>
      <c r="I59" s="28" t="s">
        <v>642</v>
      </c>
      <c r="J59" s="28" t="s">
        <v>643</v>
      </c>
      <c r="K59" s="28" t="s">
        <v>643</v>
      </c>
      <c r="L59" s="28" t="s">
        <v>644</v>
      </c>
      <c r="M59" s="28"/>
      <c r="N59" s="28"/>
      <c r="O59" s="25" t="s">
        <v>645</v>
      </c>
    </row>
    <row r="60" spans="1:15" ht="75">
      <c r="A60" s="21" t="s">
        <v>599</v>
      </c>
      <c r="B60" s="15" t="s">
        <v>11</v>
      </c>
      <c r="C60" s="15" t="s">
        <v>130</v>
      </c>
      <c r="D60" s="25" t="s">
        <v>136</v>
      </c>
      <c r="E60" s="15" t="s">
        <v>137</v>
      </c>
      <c r="F60" s="25" t="s">
        <v>138</v>
      </c>
      <c r="G60" s="19" t="s">
        <v>139</v>
      </c>
      <c r="H60" s="28"/>
      <c r="I60" s="28">
        <v>804800</v>
      </c>
      <c r="J60" s="28"/>
      <c r="K60" s="28"/>
      <c r="L60" s="28"/>
      <c r="M60" s="28"/>
      <c r="N60" s="28"/>
      <c r="O60" s="25" t="s">
        <v>646</v>
      </c>
    </row>
    <row r="61" spans="1:15" ht="75">
      <c r="A61" s="21" t="s">
        <v>599</v>
      </c>
      <c r="B61" s="15" t="s">
        <v>11</v>
      </c>
      <c r="C61" s="15" t="s">
        <v>130</v>
      </c>
      <c r="D61" s="25" t="s">
        <v>136</v>
      </c>
      <c r="E61" s="15" t="s">
        <v>137</v>
      </c>
      <c r="F61" s="25" t="s">
        <v>140</v>
      </c>
      <c r="G61" s="19" t="s">
        <v>141</v>
      </c>
      <c r="H61" s="28">
        <v>4</v>
      </c>
      <c r="I61" s="28">
        <v>20</v>
      </c>
      <c r="J61" s="28">
        <v>20</v>
      </c>
      <c r="K61" s="28">
        <v>20</v>
      </c>
      <c r="L61" s="28"/>
      <c r="M61" s="28"/>
      <c r="N61" s="28"/>
      <c r="O61" s="25" t="s">
        <v>605</v>
      </c>
    </row>
    <row r="62" spans="1:15" ht="75">
      <c r="A62" s="21" t="s">
        <v>599</v>
      </c>
      <c r="B62" s="15" t="s">
        <v>11</v>
      </c>
      <c r="C62" s="15" t="s">
        <v>130</v>
      </c>
      <c r="D62" s="25" t="s">
        <v>142</v>
      </c>
      <c r="E62" s="15" t="s">
        <v>143</v>
      </c>
      <c r="F62" s="25" t="s">
        <v>144</v>
      </c>
      <c r="G62" s="19" t="s">
        <v>62</v>
      </c>
      <c r="H62" s="28">
        <v>1</v>
      </c>
      <c r="I62" s="28">
        <v>1</v>
      </c>
      <c r="J62" s="28"/>
      <c r="K62" s="28"/>
      <c r="L62" s="28"/>
      <c r="M62" s="28"/>
      <c r="N62" s="28"/>
      <c r="O62" s="25" t="s">
        <v>605</v>
      </c>
    </row>
    <row r="63" spans="1:15" ht="75">
      <c r="A63" s="21" t="s">
        <v>599</v>
      </c>
      <c r="B63" s="15" t="s">
        <v>11</v>
      </c>
      <c r="C63" s="15" t="s">
        <v>130</v>
      </c>
      <c r="D63" s="25" t="s">
        <v>145</v>
      </c>
      <c r="E63" s="15" t="s">
        <v>146</v>
      </c>
      <c r="F63" s="25" t="s">
        <v>147</v>
      </c>
      <c r="G63" s="19" t="s">
        <v>139</v>
      </c>
      <c r="H63" s="28"/>
      <c r="I63" s="28">
        <v>817403.58</v>
      </c>
      <c r="J63" s="28"/>
      <c r="K63" s="28"/>
      <c r="L63" s="28"/>
      <c r="M63" s="28"/>
      <c r="N63" s="28"/>
      <c r="O63" s="25" t="s">
        <v>605</v>
      </c>
    </row>
    <row r="64" spans="1:15" ht="75">
      <c r="A64" s="21" t="s">
        <v>599</v>
      </c>
      <c r="B64" s="15" t="s">
        <v>11</v>
      </c>
      <c r="C64" s="15" t="s">
        <v>130</v>
      </c>
      <c r="D64" s="25" t="s">
        <v>145</v>
      </c>
      <c r="E64" s="15" t="s">
        <v>146</v>
      </c>
      <c r="F64" s="25" t="s">
        <v>148</v>
      </c>
      <c r="G64" s="19" t="s">
        <v>62</v>
      </c>
      <c r="H64" s="28">
        <v>2</v>
      </c>
      <c r="I64" s="28">
        <v>2</v>
      </c>
      <c r="J64" s="28"/>
      <c r="K64" s="28"/>
      <c r="L64" s="28"/>
      <c r="M64" s="28"/>
      <c r="N64" s="28"/>
      <c r="O64" s="25" t="s">
        <v>605</v>
      </c>
    </row>
    <row r="65" spans="1:16" ht="75">
      <c r="A65" s="21" t="s">
        <v>599</v>
      </c>
      <c r="B65" s="15" t="s">
        <v>11</v>
      </c>
      <c r="C65" s="15" t="s">
        <v>130</v>
      </c>
      <c r="D65" s="25" t="s">
        <v>760</v>
      </c>
      <c r="E65" s="15" t="s">
        <v>146</v>
      </c>
      <c r="F65" s="25" t="s">
        <v>149</v>
      </c>
      <c r="G65" s="46"/>
      <c r="H65" s="28">
        <f>SUM(H66:H71)</f>
        <v>3367456</v>
      </c>
      <c r="I65" s="28">
        <f t="shared" ref="I65:K65" si="0">SUM(I66:I71)</f>
        <v>3230049</v>
      </c>
      <c r="J65" s="28">
        <f t="shared" si="0"/>
        <v>2989430</v>
      </c>
      <c r="K65" s="28">
        <f t="shared" si="0"/>
        <v>3881075</v>
      </c>
      <c r="L65" s="28"/>
      <c r="M65" s="28"/>
      <c r="N65" s="28"/>
      <c r="O65" s="25" t="s">
        <v>647</v>
      </c>
    </row>
    <row r="66" spans="1:16" ht="75">
      <c r="A66" s="21" t="s">
        <v>599</v>
      </c>
      <c r="B66" s="15" t="s">
        <v>11</v>
      </c>
      <c r="C66" s="15" t="s">
        <v>130</v>
      </c>
      <c r="D66" s="25" t="s">
        <v>760</v>
      </c>
      <c r="E66" s="15" t="s">
        <v>146</v>
      </c>
      <c r="F66" s="17" t="s">
        <v>150</v>
      </c>
      <c r="G66" s="38" t="s">
        <v>151</v>
      </c>
      <c r="H66" s="47"/>
      <c r="I66" s="47"/>
      <c r="J66" s="47"/>
      <c r="K66" s="47"/>
      <c r="L66" s="47"/>
      <c r="M66" s="47"/>
      <c r="N66" s="47"/>
      <c r="O66" s="17" t="s">
        <v>773</v>
      </c>
      <c r="P66" s="48"/>
    </row>
    <row r="67" spans="1:16" ht="75">
      <c r="A67" s="21" t="s">
        <v>599</v>
      </c>
      <c r="B67" s="15" t="s">
        <v>11</v>
      </c>
      <c r="C67" s="15" t="s">
        <v>130</v>
      </c>
      <c r="D67" s="25" t="s">
        <v>760</v>
      </c>
      <c r="E67" s="15" t="s">
        <v>146</v>
      </c>
      <c r="F67" s="25" t="s">
        <v>152</v>
      </c>
      <c r="G67" s="19" t="s">
        <v>153</v>
      </c>
      <c r="H67" s="28">
        <v>214670</v>
      </c>
      <c r="I67" s="28">
        <v>217192</v>
      </c>
      <c r="J67" s="28">
        <v>171149</v>
      </c>
      <c r="K67" s="28">
        <v>240171</v>
      </c>
      <c r="L67" s="28"/>
      <c r="M67" s="28"/>
      <c r="N67" s="28"/>
      <c r="O67" s="25" t="s">
        <v>774</v>
      </c>
    </row>
    <row r="68" spans="1:16" ht="75">
      <c r="A68" s="21" t="s">
        <v>599</v>
      </c>
      <c r="B68" s="15" t="s">
        <v>11</v>
      </c>
      <c r="C68" s="15" t="s">
        <v>130</v>
      </c>
      <c r="D68" s="25" t="s">
        <v>760</v>
      </c>
      <c r="E68" s="15" t="s">
        <v>146</v>
      </c>
      <c r="F68" s="25" t="s">
        <v>154</v>
      </c>
      <c r="G68" s="19" t="s">
        <v>153</v>
      </c>
      <c r="H68" s="28">
        <v>80342</v>
      </c>
      <c r="I68" s="28">
        <v>84903</v>
      </c>
      <c r="J68" s="28">
        <v>70102</v>
      </c>
      <c r="K68" s="28">
        <v>99488</v>
      </c>
      <c r="L68" s="28"/>
      <c r="M68" s="28"/>
      <c r="N68" s="28"/>
      <c r="O68" s="25" t="s">
        <v>774</v>
      </c>
    </row>
    <row r="69" spans="1:16" ht="75">
      <c r="A69" s="21" t="s">
        <v>599</v>
      </c>
      <c r="B69" s="15" t="s">
        <v>11</v>
      </c>
      <c r="C69" s="15" t="s">
        <v>130</v>
      </c>
      <c r="D69" s="25" t="s">
        <v>760</v>
      </c>
      <c r="E69" s="15" t="s">
        <v>146</v>
      </c>
      <c r="F69" s="25" t="s">
        <v>155</v>
      </c>
      <c r="G69" s="19" t="s">
        <v>153</v>
      </c>
      <c r="H69" s="28">
        <v>86023</v>
      </c>
      <c r="I69" s="28">
        <v>67322</v>
      </c>
      <c r="J69" s="28">
        <v>29237</v>
      </c>
      <c r="K69" s="28">
        <v>55433</v>
      </c>
      <c r="L69" s="28"/>
      <c r="M69" s="28"/>
      <c r="N69" s="28"/>
      <c r="O69" s="25" t="s">
        <v>774</v>
      </c>
    </row>
    <row r="70" spans="1:16" ht="75">
      <c r="A70" s="21" t="s">
        <v>599</v>
      </c>
      <c r="B70" s="15" t="s">
        <v>11</v>
      </c>
      <c r="C70" s="15" t="s">
        <v>130</v>
      </c>
      <c r="D70" s="25" t="s">
        <v>760</v>
      </c>
      <c r="E70" s="15" t="s">
        <v>146</v>
      </c>
      <c r="F70" s="25" t="s">
        <v>156</v>
      </c>
      <c r="G70" s="19" t="s">
        <v>153</v>
      </c>
      <c r="H70" s="28">
        <v>311091</v>
      </c>
      <c r="I70" s="28">
        <v>274429</v>
      </c>
      <c r="J70" s="28">
        <v>226757</v>
      </c>
      <c r="K70" s="28">
        <v>325850</v>
      </c>
      <c r="L70" s="28" t="s">
        <v>648</v>
      </c>
      <c r="M70" s="28"/>
      <c r="N70" s="28"/>
      <c r="O70" s="25" t="s">
        <v>774</v>
      </c>
    </row>
    <row r="71" spans="1:16" ht="75">
      <c r="A71" s="21" t="s">
        <v>599</v>
      </c>
      <c r="B71" s="15" t="s">
        <v>11</v>
      </c>
      <c r="C71" s="15" t="s">
        <v>130</v>
      </c>
      <c r="D71" s="25" t="s">
        <v>760</v>
      </c>
      <c r="E71" s="15" t="s">
        <v>146</v>
      </c>
      <c r="F71" s="25" t="s">
        <v>157</v>
      </c>
      <c r="G71" s="19" t="s">
        <v>153</v>
      </c>
      <c r="H71" s="28">
        <v>2675330</v>
      </c>
      <c r="I71" s="28">
        <v>2586203</v>
      </c>
      <c r="J71" s="28">
        <v>2492185</v>
      </c>
      <c r="K71" s="28">
        <v>3160133</v>
      </c>
      <c r="L71" s="28"/>
      <c r="M71" s="28"/>
      <c r="N71" s="28"/>
      <c r="O71" s="25" t="s">
        <v>774</v>
      </c>
    </row>
    <row r="72" spans="1:16" ht="75">
      <c r="A72" s="21" t="s">
        <v>599</v>
      </c>
      <c r="B72" s="15" t="s">
        <v>11</v>
      </c>
      <c r="C72" s="15" t="s">
        <v>130</v>
      </c>
      <c r="D72" s="25" t="s">
        <v>760</v>
      </c>
      <c r="E72" s="15" t="s">
        <v>146</v>
      </c>
      <c r="F72" s="25" t="s">
        <v>158</v>
      </c>
      <c r="G72" s="19" t="s">
        <v>159</v>
      </c>
      <c r="H72" s="28">
        <v>15363</v>
      </c>
      <c r="I72" s="28">
        <v>13034</v>
      </c>
      <c r="J72" s="28">
        <v>11775</v>
      </c>
      <c r="K72" s="28">
        <v>11448</v>
      </c>
      <c r="L72" s="28">
        <v>1153</v>
      </c>
      <c r="M72" s="28"/>
      <c r="N72" s="28"/>
      <c r="O72" s="25" t="s">
        <v>649</v>
      </c>
    </row>
    <row r="73" spans="1:16" ht="75">
      <c r="A73" s="21" t="s">
        <v>599</v>
      </c>
      <c r="B73" s="15" t="s">
        <v>11</v>
      </c>
      <c r="C73" s="15" t="s">
        <v>130</v>
      </c>
      <c r="D73" s="25" t="s">
        <v>760</v>
      </c>
      <c r="E73" s="15" t="s">
        <v>146</v>
      </c>
      <c r="F73" s="25" t="s">
        <v>160</v>
      </c>
      <c r="G73" s="19" t="s">
        <v>161</v>
      </c>
      <c r="H73" s="28">
        <v>560822715</v>
      </c>
      <c r="I73" s="28">
        <v>2004500</v>
      </c>
      <c r="J73" s="28">
        <v>4353877</v>
      </c>
      <c r="K73" s="28">
        <v>4130249</v>
      </c>
      <c r="L73" s="28">
        <v>170332</v>
      </c>
      <c r="M73" s="28"/>
      <c r="N73" s="28"/>
      <c r="O73" s="25" t="s">
        <v>649</v>
      </c>
    </row>
    <row r="74" spans="1:16" s="27" customFormat="1" ht="75">
      <c r="A74" s="22" t="s">
        <v>600</v>
      </c>
      <c r="B74" s="25" t="s">
        <v>162</v>
      </c>
      <c r="C74" s="25" t="s">
        <v>163</v>
      </c>
      <c r="D74" s="25" t="s">
        <v>164</v>
      </c>
      <c r="E74" s="25" t="s">
        <v>165</v>
      </c>
      <c r="F74" s="25" t="s">
        <v>166</v>
      </c>
      <c r="G74" s="19" t="s">
        <v>167</v>
      </c>
      <c r="H74" s="28" t="s">
        <v>779</v>
      </c>
      <c r="I74" s="28" t="s">
        <v>779</v>
      </c>
      <c r="J74" s="28" t="s">
        <v>779</v>
      </c>
      <c r="K74" s="28" t="s">
        <v>779</v>
      </c>
      <c r="L74" s="28" t="s">
        <v>779</v>
      </c>
      <c r="M74" s="28"/>
      <c r="N74" s="28"/>
      <c r="O74" s="25" t="s">
        <v>771</v>
      </c>
    </row>
    <row r="75" spans="1:16" ht="75">
      <c r="A75" s="22" t="s">
        <v>600</v>
      </c>
      <c r="B75" s="15" t="s">
        <v>162</v>
      </c>
      <c r="C75" s="15" t="s">
        <v>168</v>
      </c>
      <c r="D75" s="25" t="s">
        <v>169</v>
      </c>
      <c r="E75" s="15" t="s">
        <v>170</v>
      </c>
      <c r="F75" s="25" t="s">
        <v>171</v>
      </c>
      <c r="G75" s="19" t="s">
        <v>24</v>
      </c>
      <c r="H75" s="28">
        <v>4204859</v>
      </c>
      <c r="I75" s="28">
        <v>4207389</v>
      </c>
      <c r="J75" s="28">
        <v>4207464</v>
      </c>
      <c r="K75" s="28">
        <v>4207262</v>
      </c>
      <c r="L75" s="28"/>
      <c r="M75" s="28"/>
      <c r="N75" s="28"/>
      <c r="O75" s="25" t="s">
        <v>651</v>
      </c>
    </row>
    <row r="76" spans="1:16" ht="75">
      <c r="A76" s="22" t="s">
        <v>600</v>
      </c>
      <c r="B76" s="15" t="s">
        <v>162</v>
      </c>
      <c r="C76" s="15" t="s">
        <v>168</v>
      </c>
      <c r="D76" s="25" t="s">
        <v>169</v>
      </c>
      <c r="E76" s="15" t="s">
        <v>172</v>
      </c>
      <c r="F76" s="25" t="s">
        <v>173</v>
      </c>
      <c r="G76" s="19" t="s">
        <v>174</v>
      </c>
      <c r="H76" s="28" t="s">
        <v>609</v>
      </c>
      <c r="I76" s="28" t="s">
        <v>609</v>
      </c>
      <c r="J76" s="28" t="s">
        <v>609</v>
      </c>
      <c r="K76" s="28" t="s">
        <v>609</v>
      </c>
      <c r="L76" s="28" t="s">
        <v>609</v>
      </c>
      <c r="M76" s="28"/>
      <c r="N76" s="28"/>
      <c r="O76" s="25" t="s">
        <v>771</v>
      </c>
      <c r="P76" s="27"/>
    </row>
    <row r="77" spans="1:16" ht="75">
      <c r="A77" s="22" t="s">
        <v>600</v>
      </c>
      <c r="B77" s="15" t="s">
        <v>162</v>
      </c>
      <c r="C77" s="15" t="s">
        <v>168</v>
      </c>
      <c r="D77" s="25" t="s">
        <v>169</v>
      </c>
      <c r="E77" s="15" t="s">
        <v>172</v>
      </c>
      <c r="F77" s="25" t="s">
        <v>175</v>
      </c>
      <c r="G77" s="19" t="s">
        <v>24</v>
      </c>
      <c r="H77" s="28">
        <v>151922</v>
      </c>
      <c r="I77" s="28">
        <v>160190</v>
      </c>
      <c r="J77" s="28">
        <v>159968</v>
      </c>
      <c r="K77" s="28">
        <v>180552</v>
      </c>
      <c r="L77" s="28">
        <v>181945</v>
      </c>
      <c r="M77" s="28"/>
      <c r="N77" s="28"/>
      <c r="O77" s="25" t="s">
        <v>771</v>
      </c>
    </row>
    <row r="78" spans="1:16" ht="75">
      <c r="A78" s="22" t="s">
        <v>600</v>
      </c>
      <c r="B78" s="15" t="s">
        <v>162</v>
      </c>
      <c r="C78" s="15" t="s">
        <v>168</v>
      </c>
      <c r="D78" s="25" t="s">
        <v>169</v>
      </c>
      <c r="E78" s="15" t="s">
        <v>176</v>
      </c>
      <c r="F78" s="25" t="s">
        <v>177</v>
      </c>
      <c r="G78" s="19" t="s">
        <v>51</v>
      </c>
      <c r="H78" s="28" t="s">
        <v>609</v>
      </c>
      <c r="I78" s="28" t="s">
        <v>609</v>
      </c>
      <c r="J78" s="28" t="s">
        <v>609</v>
      </c>
      <c r="K78" s="28" t="s">
        <v>609</v>
      </c>
      <c r="L78" s="28" t="s">
        <v>609</v>
      </c>
      <c r="M78" s="28"/>
      <c r="N78" s="28"/>
      <c r="O78" s="25" t="s">
        <v>651</v>
      </c>
      <c r="P78" s="27"/>
    </row>
    <row r="79" spans="1:16" ht="75">
      <c r="A79" s="22" t="s">
        <v>600</v>
      </c>
      <c r="B79" s="15" t="s">
        <v>162</v>
      </c>
      <c r="C79" s="15" t="s">
        <v>168</v>
      </c>
      <c r="D79" s="25" t="s">
        <v>169</v>
      </c>
      <c r="E79" s="15" t="s">
        <v>176</v>
      </c>
      <c r="F79" s="17" t="s">
        <v>178</v>
      </c>
      <c r="G79" s="38" t="s">
        <v>51</v>
      </c>
      <c r="H79" s="47"/>
      <c r="I79" s="47"/>
      <c r="J79" s="47"/>
      <c r="K79" s="47"/>
      <c r="L79" s="47"/>
      <c r="M79" s="47"/>
      <c r="N79" s="47"/>
      <c r="O79" s="17" t="s">
        <v>651</v>
      </c>
      <c r="P79" s="48"/>
    </row>
    <row r="80" spans="1:16" ht="75">
      <c r="A80" s="22" t="s">
        <v>600</v>
      </c>
      <c r="B80" s="15" t="s">
        <v>162</v>
      </c>
      <c r="C80" s="15" t="s">
        <v>168</v>
      </c>
      <c r="D80" s="25" t="s">
        <v>179</v>
      </c>
      <c r="E80" s="15" t="s">
        <v>180</v>
      </c>
      <c r="F80" s="25" t="s">
        <v>181</v>
      </c>
      <c r="G80" s="19" t="s">
        <v>51</v>
      </c>
      <c r="H80" s="28">
        <v>8</v>
      </c>
      <c r="I80" s="28">
        <v>17</v>
      </c>
      <c r="J80" s="28">
        <v>12</v>
      </c>
      <c r="K80" s="28">
        <v>36</v>
      </c>
      <c r="L80" s="28">
        <v>37</v>
      </c>
      <c r="M80" s="28"/>
      <c r="N80" s="28"/>
      <c r="O80" s="25" t="s">
        <v>771</v>
      </c>
    </row>
    <row r="81" spans="1:16" ht="75">
      <c r="A81" s="22" t="s">
        <v>600</v>
      </c>
      <c r="B81" s="15" t="s">
        <v>162</v>
      </c>
      <c r="C81" s="15" t="s">
        <v>168</v>
      </c>
      <c r="D81" s="25" t="s">
        <v>179</v>
      </c>
      <c r="E81" s="15" t="s">
        <v>180</v>
      </c>
      <c r="F81" s="25" t="s">
        <v>182</v>
      </c>
      <c r="G81" s="19" t="s">
        <v>51</v>
      </c>
      <c r="H81" s="28">
        <v>15192</v>
      </c>
      <c r="I81" s="28">
        <v>16019</v>
      </c>
      <c r="J81" s="28">
        <v>15997</v>
      </c>
      <c r="K81" s="28">
        <v>18055</v>
      </c>
      <c r="L81" s="28">
        <v>18195</v>
      </c>
      <c r="M81" s="28"/>
      <c r="N81" s="28"/>
      <c r="O81" s="25" t="s">
        <v>771</v>
      </c>
    </row>
    <row r="82" spans="1:16" ht="75">
      <c r="A82" s="22" t="s">
        <v>600</v>
      </c>
      <c r="B82" s="15" t="s">
        <v>162</v>
      </c>
      <c r="C82" s="15" t="s">
        <v>168</v>
      </c>
      <c r="D82" s="25" t="s">
        <v>179</v>
      </c>
      <c r="E82" s="15" t="s">
        <v>183</v>
      </c>
      <c r="F82" s="25" t="s">
        <v>184</v>
      </c>
      <c r="G82" s="19" t="s">
        <v>24</v>
      </c>
      <c r="H82" s="28">
        <v>62.7</v>
      </c>
      <c r="I82" s="28">
        <v>125.95</v>
      </c>
      <c r="J82" s="28">
        <v>74.400000000000006</v>
      </c>
      <c r="K82" s="28">
        <v>321.10000000000002</v>
      </c>
      <c r="L82" s="28">
        <v>224.15</v>
      </c>
      <c r="M82" s="28"/>
      <c r="N82" s="28"/>
      <c r="O82" s="25" t="s">
        <v>771</v>
      </c>
    </row>
    <row r="83" spans="1:16" ht="75">
      <c r="A83" s="22" t="s">
        <v>600</v>
      </c>
      <c r="B83" s="15" t="s">
        <v>162</v>
      </c>
      <c r="C83" s="15" t="s">
        <v>168</v>
      </c>
      <c r="D83" s="25" t="s">
        <v>179</v>
      </c>
      <c r="E83" s="15" t="s">
        <v>183</v>
      </c>
      <c r="F83" s="25" t="s">
        <v>185</v>
      </c>
      <c r="G83" s="19" t="s">
        <v>24</v>
      </c>
      <c r="H83" s="28">
        <v>151922</v>
      </c>
      <c r="I83" s="28">
        <v>160190</v>
      </c>
      <c r="J83" s="28">
        <v>159968</v>
      </c>
      <c r="K83" s="28">
        <v>180552</v>
      </c>
      <c r="L83" s="28">
        <v>181945</v>
      </c>
      <c r="M83" s="28"/>
      <c r="N83" s="28"/>
      <c r="O83" s="25" t="s">
        <v>771</v>
      </c>
    </row>
    <row r="84" spans="1:16" ht="75">
      <c r="A84" s="22" t="s">
        <v>600</v>
      </c>
      <c r="B84" s="15" t="s">
        <v>162</v>
      </c>
      <c r="C84" s="15" t="s">
        <v>168</v>
      </c>
      <c r="D84" s="25" t="s">
        <v>186</v>
      </c>
      <c r="E84" s="15" t="s">
        <v>187</v>
      </c>
      <c r="F84" s="25" t="s">
        <v>188</v>
      </c>
      <c r="G84" s="19" t="s">
        <v>24</v>
      </c>
      <c r="H84" s="28">
        <v>5077535</v>
      </c>
      <c r="I84" s="28">
        <v>5077535</v>
      </c>
      <c r="J84" s="28">
        <v>5077535</v>
      </c>
      <c r="K84" s="28">
        <v>5077535</v>
      </c>
      <c r="L84" s="28">
        <v>5077535</v>
      </c>
      <c r="M84" s="28"/>
      <c r="N84" s="28"/>
      <c r="O84" s="25" t="s">
        <v>651</v>
      </c>
    </row>
    <row r="85" spans="1:16" ht="75">
      <c r="A85" s="22" t="s">
        <v>600</v>
      </c>
      <c r="B85" s="15" t="s">
        <v>162</v>
      </c>
      <c r="C85" s="15" t="s">
        <v>168</v>
      </c>
      <c r="D85" s="25" t="s">
        <v>186</v>
      </c>
      <c r="E85" s="15" t="s">
        <v>189</v>
      </c>
      <c r="F85" s="25" t="s">
        <v>190</v>
      </c>
      <c r="G85" s="19" t="s">
        <v>24</v>
      </c>
      <c r="H85" s="28" t="s">
        <v>609</v>
      </c>
      <c r="I85" s="28" t="s">
        <v>609</v>
      </c>
      <c r="J85" s="28" t="s">
        <v>609</v>
      </c>
      <c r="K85" s="28" t="s">
        <v>609</v>
      </c>
      <c r="L85" s="28" t="s">
        <v>609</v>
      </c>
      <c r="M85" s="28"/>
      <c r="N85" s="28"/>
      <c r="O85" s="25" t="s">
        <v>652</v>
      </c>
      <c r="P85" s="27"/>
    </row>
    <row r="86" spans="1:16" ht="75">
      <c r="A86" s="22" t="s">
        <v>600</v>
      </c>
      <c r="B86" s="15" t="s">
        <v>162</v>
      </c>
      <c r="C86" s="15" t="s">
        <v>168</v>
      </c>
      <c r="D86" s="25" t="s">
        <v>186</v>
      </c>
      <c r="E86" s="15" t="s">
        <v>191</v>
      </c>
      <c r="F86" s="25" t="s">
        <v>192</v>
      </c>
      <c r="G86" s="19" t="s">
        <v>24</v>
      </c>
      <c r="H86" s="28" t="s">
        <v>609</v>
      </c>
      <c r="I86" s="28" t="s">
        <v>609</v>
      </c>
      <c r="J86" s="28" t="s">
        <v>609</v>
      </c>
      <c r="K86" s="28" t="s">
        <v>609</v>
      </c>
      <c r="L86" s="28" t="s">
        <v>609</v>
      </c>
      <c r="M86" s="28"/>
      <c r="N86" s="28"/>
      <c r="O86" s="25" t="s">
        <v>652</v>
      </c>
      <c r="P86" s="27"/>
    </row>
    <row r="87" spans="1:16" ht="75">
      <c r="A87" s="22" t="s">
        <v>600</v>
      </c>
      <c r="B87" s="15" t="s">
        <v>162</v>
      </c>
      <c r="C87" s="15" t="s">
        <v>168</v>
      </c>
      <c r="D87" s="25" t="s">
        <v>186</v>
      </c>
      <c r="E87" s="15" t="s">
        <v>193</v>
      </c>
      <c r="F87" s="25" t="s">
        <v>194</v>
      </c>
      <c r="G87" s="19" t="s">
        <v>24</v>
      </c>
      <c r="H87" s="28" t="s">
        <v>609</v>
      </c>
      <c r="I87" s="28" t="s">
        <v>609</v>
      </c>
      <c r="J87" s="28" t="s">
        <v>609</v>
      </c>
      <c r="K87" s="28" t="s">
        <v>609</v>
      </c>
      <c r="L87" s="28" t="s">
        <v>609</v>
      </c>
      <c r="M87" s="28"/>
      <c r="N87" s="28"/>
      <c r="O87" s="25" t="s">
        <v>652</v>
      </c>
      <c r="P87" s="27"/>
    </row>
    <row r="88" spans="1:16" ht="75">
      <c r="A88" s="22" t="s">
        <v>600</v>
      </c>
      <c r="B88" s="15" t="s">
        <v>162</v>
      </c>
      <c r="C88" s="15" t="s">
        <v>168</v>
      </c>
      <c r="D88" s="25" t="s">
        <v>186</v>
      </c>
      <c r="E88" s="15" t="s">
        <v>195</v>
      </c>
      <c r="F88" s="25" t="s">
        <v>196</v>
      </c>
      <c r="G88" s="19" t="s">
        <v>24</v>
      </c>
      <c r="H88" s="28" t="s">
        <v>609</v>
      </c>
      <c r="I88" s="28" t="s">
        <v>609</v>
      </c>
      <c r="J88" s="28" t="s">
        <v>609</v>
      </c>
      <c r="K88" s="28" t="s">
        <v>609</v>
      </c>
      <c r="L88" s="28" t="s">
        <v>609</v>
      </c>
      <c r="M88" s="28"/>
      <c r="N88" s="28"/>
      <c r="O88" s="25" t="s">
        <v>652</v>
      </c>
      <c r="P88" s="27"/>
    </row>
    <row r="89" spans="1:16" ht="75">
      <c r="A89" s="22" t="s">
        <v>600</v>
      </c>
      <c r="B89" s="15" t="s">
        <v>162</v>
      </c>
      <c r="C89" s="15" t="s">
        <v>168</v>
      </c>
      <c r="D89" s="25" t="s">
        <v>186</v>
      </c>
      <c r="E89" s="15" t="s">
        <v>197</v>
      </c>
      <c r="F89" s="25" t="s">
        <v>198</v>
      </c>
      <c r="G89" s="19" t="s">
        <v>24</v>
      </c>
      <c r="H89" s="28" t="s">
        <v>609</v>
      </c>
      <c r="I89" s="28" t="s">
        <v>609</v>
      </c>
      <c r="J89" s="28" t="s">
        <v>609</v>
      </c>
      <c r="K89" s="28" t="s">
        <v>609</v>
      </c>
      <c r="L89" s="28" t="s">
        <v>609</v>
      </c>
      <c r="M89" s="28"/>
      <c r="N89" s="28"/>
      <c r="O89" s="25" t="s">
        <v>652</v>
      </c>
      <c r="P89" s="27"/>
    </row>
    <row r="90" spans="1:16" ht="75">
      <c r="A90" s="22" t="s">
        <v>600</v>
      </c>
      <c r="B90" s="15" t="s">
        <v>162</v>
      </c>
      <c r="C90" s="15" t="s">
        <v>168</v>
      </c>
      <c r="D90" s="25" t="s">
        <v>199</v>
      </c>
      <c r="E90" s="15" t="s">
        <v>200</v>
      </c>
      <c r="F90" s="25" t="s">
        <v>201</v>
      </c>
      <c r="G90" s="19" t="s">
        <v>51</v>
      </c>
      <c r="H90" s="28">
        <v>3</v>
      </c>
      <c r="I90" s="28">
        <v>3</v>
      </c>
      <c r="J90" s="28">
        <v>2</v>
      </c>
      <c r="K90" s="28">
        <v>5</v>
      </c>
      <c r="L90" s="28">
        <v>3</v>
      </c>
      <c r="M90" s="28"/>
      <c r="N90" s="28"/>
      <c r="O90" s="25" t="s">
        <v>653</v>
      </c>
    </row>
    <row r="91" spans="1:16" ht="75">
      <c r="A91" s="22" t="s">
        <v>600</v>
      </c>
      <c r="B91" s="15" t="s">
        <v>162</v>
      </c>
      <c r="C91" s="15" t="s">
        <v>168</v>
      </c>
      <c r="D91" s="25" t="s">
        <v>199</v>
      </c>
      <c r="E91" s="15" t="s">
        <v>200</v>
      </c>
      <c r="F91" s="25" t="s">
        <v>202</v>
      </c>
      <c r="G91" s="19" t="s">
        <v>51</v>
      </c>
      <c r="H91" s="28">
        <v>791</v>
      </c>
      <c r="I91" s="28">
        <v>791</v>
      </c>
      <c r="J91" s="28">
        <v>968</v>
      </c>
      <c r="K91" s="28">
        <v>1181</v>
      </c>
      <c r="L91" s="28">
        <v>1401</v>
      </c>
      <c r="M91" s="28"/>
      <c r="N91" s="28"/>
      <c r="O91" s="25" t="s">
        <v>654</v>
      </c>
    </row>
    <row r="92" spans="1:16" ht="75">
      <c r="A92" s="22" t="s">
        <v>600</v>
      </c>
      <c r="B92" s="15" t="s">
        <v>162</v>
      </c>
      <c r="C92" s="15" t="s">
        <v>168</v>
      </c>
      <c r="D92" s="25" t="s">
        <v>203</v>
      </c>
      <c r="E92" s="15" t="s">
        <v>204</v>
      </c>
      <c r="F92" s="25" t="s">
        <v>205</v>
      </c>
      <c r="G92" s="19" t="s">
        <v>51</v>
      </c>
      <c r="H92" s="28" t="s">
        <v>609</v>
      </c>
      <c r="I92" s="28" t="s">
        <v>609</v>
      </c>
      <c r="J92" s="28" t="s">
        <v>609</v>
      </c>
      <c r="K92" s="28" t="s">
        <v>609</v>
      </c>
      <c r="L92" s="28" t="s">
        <v>609</v>
      </c>
      <c r="M92" s="28"/>
      <c r="N92" s="28"/>
      <c r="O92" s="25" t="s">
        <v>651</v>
      </c>
      <c r="P92" s="27"/>
    </row>
    <row r="93" spans="1:16" ht="75">
      <c r="A93" s="22" t="s">
        <v>600</v>
      </c>
      <c r="B93" s="15" t="s">
        <v>162</v>
      </c>
      <c r="C93" s="15" t="s">
        <v>168</v>
      </c>
      <c r="D93" s="25" t="s">
        <v>203</v>
      </c>
      <c r="E93" s="15" t="s">
        <v>206</v>
      </c>
      <c r="F93" s="25" t="s">
        <v>207</v>
      </c>
      <c r="G93" s="19" t="s">
        <v>62</v>
      </c>
      <c r="H93" s="28" t="s">
        <v>609</v>
      </c>
      <c r="I93" s="28" t="s">
        <v>609</v>
      </c>
      <c r="J93" s="28" t="s">
        <v>609</v>
      </c>
      <c r="K93" s="28" t="s">
        <v>609</v>
      </c>
      <c r="L93" s="28" t="s">
        <v>609</v>
      </c>
      <c r="M93" s="28"/>
      <c r="N93" s="28"/>
      <c r="O93" s="25" t="s">
        <v>651</v>
      </c>
      <c r="P93" s="27"/>
    </row>
    <row r="94" spans="1:16" ht="75">
      <c r="A94" s="22" t="s">
        <v>600</v>
      </c>
      <c r="B94" s="15" t="s">
        <v>162</v>
      </c>
      <c r="C94" s="15" t="s">
        <v>168</v>
      </c>
      <c r="D94" s="25" t="s">
        <v>208</v>
      </c>
      <c r="E94" s="15" t="s">
        <v>209</v>
      </c>
      <c r="F94" s="17" t="s">
        <v>210</v>
      </c>
      <c r="G94" s="38" t="s">
        <v>62</v>
      </c>
      <c r="H94" s="47"/>
      <c r="I94" s="47"/>
      <c r="J94" s="47"/>
      <c r="K94" s="47"/>
      <c r="L94" s="47"/>
      <c r="M94" s="47"/>
      <c r="N94" s="47"/>
      <c r="O94" s="17" t="s">
        <v>655</v>
      </c>
      <c r="P94" s="48"/>
    </row>
    <row r="95" spans="1:16" ht="75">
      <c r="A95" s="22" t="s">
        <v>600</v>
      </c>
      <c r="B95" s="15" t="s">
        <v>162</v>
      </c>
      <c r="C95" s="15" t="s">
        <v>211</v>
      </c>
      <c r="D95" s="25" t="s">
        <v>212</v>
      </c>
      <c r="E95" s="15" t="s">
        <v>213</v>
      </c>
      <c r="F95" s="25" t="s">
        <v>214</v>
      </c>
      <c r="G95" s="19" t="s">
        <v>51</v>
      </c>
      <c r="H95" s="28">
        <v>150</v>
      </c>
      <c r="I95" s="28">
        <v>165</v>
      </c>
      <c r="J95" s="28">
        <v>300</v>
      </c>
      <c r="K95" s="28">
        <v>210</v>
      </c>
      <c r="L95" s="28">
        <v>360</v>
      </c>
      <c r="M95" s="28"/>
      <c r="N95" s="28"/>
      <c r="O95" s="25" t="s">
        <v>656</v>
      </c>
    </row>
    <row r="96" spans="1:16" ht="75">
      <c r="A96" s="22" t="s">
        <v>600</v>
      </c>
      <c r="B96" s="15" t="s">
        <v>162</v>
      </c>
      <c r="C96" s="15" t="s">
        <v>211</v>
      </c>
      <c r="D96" s="25" t="s">
        <v>215</v>
      </c>
      <c r="E96" s="15" t="s">
        <v>216</v>
      </c>
      <c r="F96" s="25" t="s">
        <v>217</v>
      </c>
      <c r="G96" s="19" t="s">
        <v>161</v>
      </c>
      <c r="H96" s="28"/>
      <c r="I96" s="28"/>
      <c r="J96" s="28">
        <v>23633</v>
      </c>
      <c r="K96" s="28"/>
      <c r="L96" s="28"/>
      <c r="M96" s="28"/>
      <c r="N96" s="28"/>
      <c r="O96" s="25" t="s">
        <v>771</v>
      </c>
    </row>
    <row r="97" spans="1:16" ht="75">
      <c r="A97" s="22" t="s">
        <v>600</v>
      </c>
      <c r="B97" s="15" t="s">
        <v>162</v>
      </c>
      <c r="C97" s="15" t="s">
        <v>211</v>
      </c>
      <c r="D97" s="25" t="s">
        <v>215</v>
      </c>
      <c r="E97" s="15" t="s">
        <v>216</v>
      </c>
      <c r="F97" s="25" t="s">
        <v>218</v>
      </c>
      <c r="G97" s="19" t="s">
        <v>219</v>
      </c>
      <c r="H97" s="28"/>
      <c r="I97" s="28"/>
      <c r="J97" s="28">
        <v>205</v>
      </c>
      <c r="K97" s="28"/>
      <c r="L97" s="28"/>
      <c r="M97" s="28"/>
      <c r="N97" s="28"/>
      <c r="O97" s="25" t="s">
        <v>771</v>
      </c>
    </row>
    <row r="98" spans="1:16" ht="93.75">
      <c r="A98" s="22" t="s">
        <v>600</v>
      </c>
      <c r="B98" s="15" t="s">
        <v>162</v>
      </c>
      <c r="C98" s="15" t="s">
        <v>220</v>
      </c>
      <c r="D98" s="25" t="s">
        <v>221</v>
      </c>
      <c r="E98" s="15" t="s">
        <v>222</v>
      </c>
      <c r="F98" s="25" t="s">
        <v>223</v>
      </c>
      <c r="G98" s="19" t="s">
        <v>77</v>
      </c>
      <c r="H98" s="28"/>
      <c r="I98" s="28"/>
      <c r="J98" s="28"/>
      <c r="K98" s="28">
        <v>50</v>
      </c>
      <c r="L98" s="28"/>
      <c r="M98" s="28"/>
      <c r="N98" s="28"/>
      <c r="O98" s="25" t="s">
        <v>657</v>
      </c>
    </row>
    <row r="99" spans="1:16" ht="93.75">
      <c r="A99" s="22" t="s">
        <v>600</v>
      </c>
      <c r="B99" s="15" t="s">
        <v>162</v>
      </c>
      <c r="C99" s="15" t="s">
        <v>220</v>
      </c>
      <c r="D99" s="25" t="s">
        <v>221</v>
      </c>
      <c r="E99" s="15" t="s">
        <v>222</v>
      </c>
      <c r="F99" s="25" t="s">
        <v>224</v>
      </c>
      <c r="G99" s="19" t="s">
        <v>77</v>
      </c>
      <c r="H99" s="28"/>
      <c r="I99" s="28" t="s">
        <v>770</v>
      </c>
      <c r="J99" s="28" t="s">
        <v>770</v>
      </c>
      <c r="K99" s="28" t="s">
        <v>770</v>
      </c>
      <c r="L99" s="28" t="s">
        <v>770</v>
      </c>
      <c r="M99" s="28"/>
      <c r="N99" s="28"/>
      <c r="O99" s="25" t="s">
        <v>657</v>
      </c>
    </row>
    <row r="100" spans="1:16" ht="93.75">
      <c r="A100" s="22" t="s">
        <v>600</v>
      </c>
      <c r="B100" s="15" t="s">
        <v>162</v>
      </c>
      <c r="C100" s="15" t="s">
        <v>220</v>
      </c>
      <c r="D100" s="25" t="s">
        <v>221</v>
      </c>
      <c r="E100" s="15" t="s">
        <v>222</v>
      </c>
      <c r="F100" s="25" t="s">
        <v>778</v>
      </c>
      <c r="G100" s="19" t="s">
        <v>77</v>
      </c>
      <c r="H100" s="28">
        <v>1</v>
      </c>
      <c r="I100" s="28">
        <v>1</v>
      </c>
      <c r="J100" s="28">
        <v>1</v>
      </c>
      <c r="K100" s="28">
        <v>1</v>
      </c>
      <c r="L100" s="28">
        <v>1</v>
      </c>
      <c r="M100" s="28"/>
      <c r="N100" s="28"/>
      <c r="O100" s="25" t="s">
        <v>657</v>
      </c>
    </row>
    <row r="101" spans="1:16" ht="75">
      <c r="A101" s="22" t="s">
        <v>600</v>
      </c>
      <c r="B101" s="15" t="s">
        <v>162</v>
      </c>
      <c r="C101" s="15" t="s">
        <v>220</v>
      </c>
      <c r="D101" s="25" t="s">
        <v>221</v>
      </c>
      <c r="E101" s="15" t="s">
        <v>225</v>
      </c>
      <c r="F101" s="25" t="s">
        <v>761</v>
      </c>
      <c r="G101" s="19" t="s">
        <v>51</v>
      </c>
      <c r="H101" s="28" t="s">
        <v>611</v>
      </c>
      <c r="I101" s="28" t="s">
        <v>611</v>
      </c>
      <c r="J101" s="28" t="s">
        <v>611</v>
      </c>
      <c r="K101" s="28" t="s">
        <v>611</v>
      </c>
      <c r="L101" s="28" t="s">
        <v>611</v>
      </c>
      <c r="M101" s="28"/>
      <c r="N101" s="28"/>
      <c r="O101" s="25" t="s">
        <v>771</v>
      </c>
      <c r="P101" s="13" t="s">
        <v>762</v>
      </c>
    </row>
    <row r="102" spans="1:16" ht="93.75">
      <c r="A102" s="22" t="s">
        <v>600</v>
      </c>
      <c r="B102" s="15" t="s">
        <v>162</v>
      </c>
      <c r="C102" s="15" t="s">
        <v>220</v>
      </c>
      <c r="D102" s="25" t="s">
        <v>227</v>
      </c>
      <c r="E102" s="15" t="s">
        <v>228</v>
      </c>
      <c r="F102" s="25" t="s">
        <v>229</v>
      </c>
      <c r="G102" s="19" t="s">
        <v>77</v>
      </c>
      <c r="H102" s="28" t="s">
        <v>770</v>
      </c>
      <c r="I102" s="28" t="s">
        <v>770</v>
      </c>
      <c r="J102" s="28" t="s">
        <v>770</v>
      </c>
      <c r="K102" s="28" t="s">
        <v>770</v>
      </c>
      <c r="L102" s="28" t="s">
        <v>770</v>
      </c>
      <c r="M102" s="28"/>
      <c r="N102" s="28"/>
      <c r="O102" s="25" t="s">
        <v>657</v>
      </c>
    </row>
    <row r="103" spans="1:16" ht="75">
      <c r="A103" s="22" t="s">
        <v>600</v>
      </c>
      <c r="B103" s="15" t="s">
        <v>162</v>
      </c>
      <c r="C103" s="15" t="s">
        <v>220</v>
      </c>
      <c r="D103" s="25" t="s">
        <v>227</v>
      </c>
      <c r="E103" s="15" t="s">
        <v>230</v>
      </c>
      <c r="F103" s="25" t="s">
        <v>231</v>
      </c>
      <c r="G103" s="19" t="s">
        <v>51</v>
      </c>
      <c r="H103" s="28" t="s">
        <v>609</v>
      </c>
      <c r="I103" s="28" t="s">
        <v>609</v>
      </c>
      <c r="J103" s="28" t="s">
        <v>609</v>
      </c>
      <c r="K103" s="28" t="s">
        <v>609</v>
      </c>
      <c r="L103" s="28" t="s">
        <v>609</v>
      </c>
      <c r="M103" s="28"/>
      <c r="N103" s="28"/>
      <c r="O103" s="25" t="s">
        <v>658</v>
      </c>
      <c r="P103" s="27"/>
    </row>
    <row r="104" spans="1:16" ht="75">
      <c r="A104" s="22" t="s">
        <v>600</v>
      </c>
      <c r="B104" s="15" t="s">
        <v>162</v>
      </c>
      <c r="C104" s="15" t="s">
        <v>232</v>
      </c>
      <c r="D104" s="25" t="s">
        <v>233</v>
      </c>
      <c r="E104" s="15" t="s">
        <v>234</v>
      </c>
      <c r="F104" s="25" t="s">
        <v>235</v>
      </c>
      <c r="G104" s="19" t="s">
        <v>77</v>
      </c>
      <c r="H104" s="28" t="s">
        <v>770</v>
      </c>
      <c r="I104" s="28" t="s">
        <v>770</v>
      </c>
      <c r="J104" s="28" t="s">
        <v>770</v>
      </c>
      <c r="K104" s="28" t="s">
        <v>770</v>
      </c>
      <c r="L104" s="28" t="s">
        <v>770</v>
      </c>
      <c r="M104" s="28"/>
      <c r="N104" s="28"/>
      <c r="O104" s="25" t="s">
        <v>659</v>
      </c>
    </row>
    <row r="105" spans="1:16" ht="75">
      <c r="A105" s="22" t="s">
        <v>600</v>
      </c>
      <c r="B105" s="15" t="s">
        <v>162</v>
      </c>
      <c r="C105" s="15" t="s">
        <v>236</v>
      </c>
      <c r="D105" s="25" t="s">
        <v>237</v>
      </c>
      <c r="E105" s="15" t="s">
        <v>238</v>
      </c>
      <c r="F105" s="17" t="s">
        <v>239</v>
      </c>
      <c r="G105" s="38" t="s">
        <v>51</v>
      </c>
      <c r="H105" s="47"/>
      <c r="I105" s="47"/>
      <c r="J105" s="47"/>
      <c r="K105" s="47"/>
      <c r="L105" s="47"/>
      <c r="M105" s="47"/>
      <c r="N105" s="47"/>
      <c r="O105" s="17" t="s">
        <v>772</v>
      </c>
      <c r="P105" s="48"/>
    </row>
    <row r="106" spans="1:16" ht="75">
      <c r="A106" s="22" t="s">
        <v>600</v>
      </c>
      <c r="B106" s="15" t="s">
        <v>162</v>
      </c>
      <c r="C106" s="15" t="s">
        <v>236</v>
      </c>
      <c r="D106" s="25" t="s">
        <v>237</v>
      </c>
      <c r="E106" s="15" t="s">
        <v>240</v>
      </c>
      <c r="F106" s="17" t="s">
        <v>241</v>
      </c>
      <c r="G106" s="38" t="s">
        <v>242</v>
      </c>
      <c r="H106" s="47"/>
      <c r="I106" s="47"/>
      <c r="J106" s="47"/>
      <c r="K106" s="47"/>
      <c r="L106" s="47"/>
      <c r="M106" s="47"/>
      <c r="N106" s="47"/>
      <c r="O106" s="17" t="s">
        <v>660</v>
      </c>
      <c r="P106" s="48"/>
    </row>
    <row r="107" spans="1:16" ht="75">
      <c r="A107" s="22" t="s">
        <v>600</v>
      </c>
      <c r="B107" s="15" t="s">
        <v>162</v>
      </c>
      <c r="C107" s="15" t="s">
        <v>236</v>
      </c>
      <c r="D107" s="25" t="s">
        <v>237</v>
      </c>
      <c r="E107" s="15" t="s">
        <v>243</v>
      </c>
      <c r="F107" s="17" t="s">
        <v>244</v>
      </c>
      <c r="G107" s="38" t="s">
        <v>77</v>
      </c>
      <c r="H107" s="47"/>
      <c r="I107" s="47"/>
      <c r="J107" s="47"/>
      <c r="K107" s="47"/>
      <c r="L107" s="47"/>
      <c r="M107" s="47"/>
      <c r="N107" s="47"/>
      <c r="O107" s="17" t="s">
        <v>660</v>
      </c>
      <c r="P107" s="48"/>
    </row>
    <row r="108" spans="1:16" ht="75">
      <c r="A108" s="22" t="s">
        <v>600</v>
      </c>
      <c r="B108" s="15" t="s">
        <v>162</v>
      </c>
      <c r="C108" s="15" t="s">
        <v>236</v>
      </c>
      <c r="D108" s="25" t="s">
        <v>245</v>
      </c>
      <c r="E108" s="15" t="s">
        <v>246</v>
      </c>
      <c r="F108" s="17" t="s">
        <v>247</v>
      </c>
      <c r="G108" s="38" t="s">
        <v>248</v>
      </c>
      <c r="H108" s="47"/>
      <c r="I108" s="47"/>
      <c r="J108" s="47"/>
      <c r="K108" s="47"/>
      <c r="L108" s="47"/>
      <c r="M108" s="47"/>
      <c r="N108" s="47"/>
      <c r="O108" s="17" t="s">
        <v>661</v>
      </c>
      <c r="P108" s="48"/>
    </row>
    <row r="109" spans="1:16" ht="75">
      <c r="A109" s="22" t="s">
        <v>601</v>
      </c>
      <c r="B109" s="15" t="s">
        <v>249</v>
      </c>
      <c r="C109" s="15" t="s">
        <v>163</v>
      </c>
      <c r="D109" s="25" t="s">
        <v>250</v>
      </c>
      <c r="E109" s="15" t="s">
        <v>251</v>
      </c>
      <c r="F109" s="17" t="s">
        <v>252</v>
      </c>
      <c r="G109" s="38" t="s">
        <v>167</v>
      </c>
      <c r="H109" s="47"/>
      <c r="I109" s="47"/>
      <c r="J109" s="47"/>
      <c r="K109" s="47"/>
      <c r="L109" s="47"/>
      <c r="M109" s="47"/>
      <c r="N109" s="47"/>
      <c r="O109" s="17" t="s">
        <v>650</v>
      </c>
      <c r="P109" s="48"/>
    </row>
    <row r="110" spans="1:16" ht="75">
      <c r="A110" s="22" t="s">
        <v>601</v>
      </c>
      <c r="B110" s="15" t="s">
        <v>249</v>
      </c>
      <c r="C110" s="15" t="s">
        <v>163</v>
      </c>
      <c r="D110" s="25" t="s">
        <v>169</v>
      </c>
      <c r="E110" s="15" t="s">
        <v>170</v>
      </c>
      <c r="F110" s="17" t="s">
        <v>171</v>
      </c>
      <c r="G110" s="38" t="s">
        <v>24</v>
      </c>
      <c r="H110" s="47"/>
      <c r="I110" s="47"/>
      <c r="J110" s="47"/>
      <c r="K110" s="47"/>
      <c r="L110" s="47"/>
      <c r="M110" s="47"/>
      <c r="N110" s="47"/>
      <c r="O110" s="17" t="s">
        <v>651</v>
      </c>
      <c r="P110" s="48"/>
    </row>
    <row r="111" spans="1:16" ht="75">
      <c r="A111" s="22" t="s">
        <v>601</v>
      </c>
      <c r="B111" s="15" t="s">
        <v>249</v>
      </c>
      <c r="C111" s="15" t="s">
        <v>163</v>
      </c>
      <c r="D111" s="25" t="s">
        <v>169</v>
      </c>
      <c r="E111" s="15" t="s">
        <v>253</v>
      </c>
      <c r="F111" s="17" t="s">
        <v>254</v>
      </c>
      <c r="G111" s="38" t="s">
        <v>174</v>
      </c>
      <c r="H111" s="47"/>
      <c r="I111" s="47"/>
      <c r="J111" s="47"/>
      <c r="K111" s="47"/>
      <c r="L111" s="47"/>
      <c r="M111" s="47"/>
      <c r="N111" s="47"/>
      <c r="O111" s="17" t="s">
        <v>651</v>
      </c>
      <c r="P111" s="48"/>
    </row>
    <row r="112" spans="1:16" ht="75">
      <c r="A112" s="22" t="s">
        <v>601</v>
      </c>
      <c r="B112" s="15" t="s">
        <v>249</v>
      </c>
      <c r="C112" s="15" t="s">
        <v>163</v>
      </c>
      <c r="D112" s="25" t="s">
        <v>169</v>
      </c>
      <c r="E112" s="15" t="s">
        <v>253</v>
      </c>
      <c r="F112" s="17" t="s">
        <v>255</v>
      </c>
      <c r="G112" s="38" t="s">
        <v>24</v>
      </c>
      <c r="H112" s="47"/>
      <c r="I112" s="47"/>
      <c r="J112" s="47"/>
      <c r="K112" s="47"/>
      <c r="L112" s="47"/>
      <c r="M112" s="47"/>
      <c r="N112" s="47"/>
      <c r="O112" s="17" t="s">
        <v>651</v>
      </c>
      <c r="P112" s="48"/>
    </row>
    <row r="113" spans="1:16" ht="75">
      <c r="A113" s="22" t="s">
        <v>601</v>
      </c>
      <c r="B113" s="15" t="s">
        <v>249</v>
      </c>
      <c r="C113" s="15" t="s">
        <v>163</v>
      </c>
      <c r="D113" s="25" t="s">
        <v>169</v>
      </c>
      <c r="E113" s="15" t="s">
        <v>256</v>
      </c>
      <c r="F113" s="17" t="s">
        <v>257</v>
      </c>
      <c r="G113" s="38" t="s">
        <v>51</v>
      </c>
      <c r="H113" s="47"/>
      <c r="I113" s="47"/>
      <c r="J113" s="47"/>
      <c r="K113" s="47"/>
      <c r="L113" s="47"/>
      <c r="M113" s="47"/>
      <c r="N113" s="47"/>
      <c r="O113" s="17" t="s">
        <v>651</v>
      </c>
      <c r="P113" s="48"/>
    </row>
    <row r="114" spans="1:16" ht="75">
      <c r="A114" s="22" t="s">
        <v>601</v>
      </c>
      <c r="B114" s="15" t="s">
        <v>249</v>
      </c>
      <c r="C114" s="15" t="s">
        <v>163</v>
      </c>
      <c r="D114" s="25" t="s">
        <v>169</v>
      </c>
      <c r="E114" s="15" t="s">
        <v>256</v>
      </c>
      <c r="F114" s="17" t="s">
        <v>178</v>
      </c>
      <c r="G114" s="38" t="s">
        <v>51</v>
      </c>
      <c r="H114" s="47"/>
      <c r="I114" s="47"/>
      <c r="J114" s="47"/>
      <c r="K114" s="47"/>
      <c r="L114" s="47"/>
      <c r="M114" s="47"/>
      <c r="N114" s="47"/>
      <c r="O114" s="17" t="s">
        <v>651</v>
      </c>
      <c r="P114" s="48"/>
    </row>
    <row r="115" spans="1:16" ht="75">
      <c r="A115" s="22" t="s">
        <v>601</v>
      </c>
      <c r="B115" s="15" t="s">
        <v>249</v>
      </c>
      <c r="C115" s="15" t="s">
        <v>163</v>
      </c>
      <c r="D115" s="25" t="s">
        <v>258</v>
      </c>
      <c r="E115" s="15" t="s">
        <v>259</v>
      </c>
      <c r="F115" s="17" t="s">
        <v>260</v>
      </c>
      <c r="G115" s="38" t="s">
        <v>51</v>
      </c>
      <c r="H115" s="47"/>
      <c r="I115" s="47"/>
      <c r="J115" s="47"/>
      <c r="K115" s="47"/>
      <c r="L115" s="47"/>
      <c r="M115" s="47"/>
      <c r="N115" s="47"/>
      <c r="O115" s="17" t="s">
        <v>651</v>
      </c>
      <c r="P115" s="48"/>
    </row>
    <row r="116" spans="1:16" ht="75">
      <c r="A116" s="22" t="s">
        <v>601</v>
      </c>
      <c r="B116" s="15" t="s">
        <v>249</v>
      </c>
      <c r="C116" s="15" t="s">
        <v>163</v>
      </c>
      <c r="D116" s="25" t="s">
        <v>258</v>
      </c>
      <c r="E116" s="15" t="s">
        <v>259</v>
      </c>
      <c r="F116" s="17" t="s">
        <v>261</v>
      </c>
      <c r="G116" s="38" t="s">
        <v>51</v>
      </c>
      <c r="H116" s="47"/>
      <c r="I116" s="47"/>
      <c r="J116" s="47"/>
      <c r="K116" s="47"/>
      <c r="L116" s="47"/>
      <c r="M116" s="47"/>
      <c r="N116" s="47"/>
      <c r="O116" s="17" t="s">
        <v>651</v>
      </c>
      <c r="P116" s="48"/>
    </row>
    <row r="117" spans="1:16" ht="75">
      <c r="A117" s="22" t="s">
        <v>601</v>
      </c>
      <c r="B117" s="15" t="s">
        <v>249</v>
      </c>
      <c r="C117" s="15" t="s">
        <v>163</v>
      </c>
      <c r="D117" s="25" t="s">
        <v>258</v>
      </c>
      <c r="E117" s="15" t="s">
        <v>262</v>
      </c>
      <c r="F117" s="17" t="s">
        <v>263</v>
      </c>
      <c r="G117" s="38" t="s">
        <v>24</v>
      </c>
      <c r="H117" s="47"/>
      <c r="I117" s="47"/>
      <c r="J117" s="47"/>
      <c r="K117" s="47"/>
      <c r="L117" s="47"/>
      <c r="M117" s="47"/>
      <c r="N117" s="47"/>
      <c r="O117" s="17" t="s">
        <v>651</v>
      </c>
      <c r="P117" s="48"/>
    </row>
    <row r="118" spans="1:16" ht="75">
      <c r="A118" s="22" t="s">
        <v>601</v>
      </c>
      <c r="B118" s="15" t="s">
        <v>249</v>
      </c>
      <c r="C118" s="15" t="s">
        <v>163</v>
      </c>
      <c r="D118" s="25" t="s">
        <v>258</v>
      </c>
      <c r="E118" s="15" t="s">
        <v>262</v>
      </c>
      <c r="F118" s="25" t="s">
        <v>264</v>
      </c>
      <c r="G118" s="19" t="s">
        <v>24</v>
      </c>
      <c r="H118" s="28">
        <v>76119</v>
      </c>
      <c r="I118" s="28">
        <v>80520</v>
      </c>
      <c r="J118" s="28">
        <v>103111</v>
      </c>
      <c r="K118" s="28">
        <v>102851</v>
      </c>
      <c r="L118" s="28">
        <v>105191</v>
      </c>
      <c r="M118" s="28"/>
      <c r="N118" s="28"/>
      <c r="O118" s="25" t="s">
        <v>651</v>
      </c>
    </row>
    <row r="119" spans="1:16" ht="75">
      <c r="A119" s="22" t="s">
        <v>601</v>
      </c>
      <c r="B119" s="15" t="s">
        <v>249</v>
      </c>
      <c r="C119" s="15" t="s">
        <v>163</v>
      </c>
      <c r="D119" s="25" t="s">
        <v>186</v>
      </c>
      <c r="E119" s="15" t="s">
        <v>265</v>
      </c>
      <c r="F119" s="25" t="s">
        <v>266</v>
      </c>
      <c r="G119" s="19" t="s">
        <v>24</v>
      </c>
      <c r="H119" s="28">
        <v>5077535</v>
      </c>
      <c r="I119" s="28">
        <v>5077535</v>
      </c>
      <c r="J119" s="28">
        <v>5077535</v>
      </c>
      <c r="K119" s="28">
        <v>5077535</v>
      </c>
      <c r="L119" s="28">
        <v>5077535</v>
      </c>
      <c r="M119" s="28"/>
      <c r="N119" s="28"/>
      <c r="O119" s="25" t="s">
        <v>652</v>
      </c>
    </row>
    <row r="120" spans="1:16" ht="75">
      <c r="A120" s="22" t="s">
        <v>601</v>
      </c>
      <c r="B120" s="15" t="s">
        <v>249</v>
      </c>
      <c r="C120" s="15" t="s">
        <v>163</v>
      </c>
      <c r="D120" s="25" t="s">
        <v>186</v>
      </c>
      <c r="E120" s="15" t="s">
        <v>265</v>
      </c>
      <c r="F120" s="17" t="s">
        <v>267</v>
      </c>
      <c r="G120" s="38" t="s">
        <v>77</v>
      </c>
      <c r="H120" s="47"/>
      <c r="I120" s="47"/>
      <c r="J120" s="47"/>
      <c r="K120" s="47"/>
      <c r="L120" s="47"/>
      <c r="M120" s="47"/>
      <c r="N120" s="47"/>
      <c r="O120" s="17" t="s">
        <v>651</v>
      </c>
      <c r="P120" s="48"/>
    </row>
    <row r="121" spans="1:16" ht="75">
      <c r="A121" s="22" t="s">
        <v>601</v>
      </c>
      <c r="B121" s="15" t="s">
        <v>249</v>
      </c>
      <c r="C121" s="15" t="s">
        <v>163</v>
      </c>
      <c r="D121" s="25" t="s">
        <v>186</v>
      </c>
      <c r="E121" s="15" t="s">
        <v>268</v>
      </c>
      <c r="F121" s="25" t="s">
        <v>269</v>
      </c>
      <c r="G121" s="19" t="s">
        <v>24</v>
      </c>
      <c r="H121" s="28" t="s">
        <v>609</v>
      </c>
      <c r="I121" s="28" t="s">
        <v>609</v>
      </c>
      <c r="J121" s="28" t="s">
        <v>609</v>
      </c>
      <c r="K121" s="28" t="s">
        <v>609</v>
      </c>
      <c r="L121" s="28" t="s">
        <v>609</v>
      </c>
      <c r="M121" s="28"/>
      <c r="N121" s="28"/>
      <c r="O121" s="25" t="s">
        <v>652</v>
      </c>
      <c r="P121" s="27"/>
    </row>
    <row r="122" spans="1:16" ht="75">
      <c r="A122" s="22" t="s">
        <v>601</v>
      </c>
      <c r="B122" s="15" t="s">
        <v>249</v>
      </c>
      <c r="C122" s="15" t="s">
        <v>163</v>
      </c>
      <c r="D122" s="25" t="s">
        <v>186</v>
      </c>
      <c r="E122" s="15" t="s">
        <v>191</v>
      </c>
      <c r="F122" s="25" t="s">
        <v>270</v>
      </c>
      <c r="G122" s="19" t="s">
        <v>24</v>
      </c>
      <c r="H122" s="28" t="s">
        <v>609</v>
      </c>
      <c r="I122" s="28" t="s">
        <v>609</v>
      </c>
      <c r="J122" s="28" t="s">
        <v>609</v>
      </c>
      <c r="K122" s="28" t="s">
        <v>609</v>
      </c>
      <c r="L122" s="28" t="s">
        <v>609</v>
      </c>
      <c r="M122" s="28"/>
      <c r="N122" s="28"/>
      <c r="O122" s="25" t="s">
        <v>652</v>
      </c>
      <c r="P122" s="27"/>
    </row>
    <row r="123" spans="1:16" ht="75">
      <c r="A123" s="22" t="s">
        <v>601</v>
      </c>
      <c r="B123" s="15" t="s">
        <v>249</v>
      </c>
      <c r="C123" s="15" t="s">
        <v>163</v>
      </c>
      <c r="D123" s="25" t="s">
        <v>186</v>
      </c>
      <c r="E123" s="15" t="s">
        <v>193</v>
      </c>
      <c r="F123" s="25" t="s">
        <v>271</v>
      </c>
      <c r="G123" s="19" t="s">
        <v>24</v>
      </c>
      <c r="H123" s="28" t="s">
        <v>609</v>
      </c>
      <c r="I123" s="28" t="s">
        <v>609</v>
      </c>
      <c r="J123" s="28" t="s">
        <v>609</v>
      </c>
      <c r="K123" s="28" t="s">
        <v>609</v>
      </c>
      <c r="L123" s="28" t="s">
        <v>609</v>
      </c>
      <c r="M123" s="28"/>
      <c r="N123" s="28"/>
      <c r="O123" s="25" t="s">
        <v>652</v>
      </c>
      <c r="P123" s="27"/>
    </row>
    <row r="124" spans="1:16" ht="75">
      <c r="A124" s="22" t="s">
        <v>601</v>
      </c>
      <c r="B124" s="15" t="s">
        <v>249</v>
      </c>
      <c r="C124" s="15" t="s">
        <v>163</v>
      </c>
      <c r="D124" s="25" t="s">
        <v>186</v>
      </c>
      <c r="E124" s="15" t="s">
        <v>195</v>
      </c>
      <c r="F124" s="25" t="s">
        <v>272</v>
      </c>
      <c r="G124" s="19" t="s">
        <v>24</v>
      </c>
      <c r="H124" s="28" t="s">
        <v>609</v>
      </c>
      <c r="I124" s="28" t="s">
        <v>609</v>
      </c>
      <c r="J124" s="28" t="s">
        <v>609</v>
      </c>
      <c r="K124" s="28" t="s">
        <v>609</v>
      </c>
      <c r="L124" s="28" t="s">
        <v>609</v>
      </c>
      <c r="M124" s="28"/>
      <c r="N124" s="28"/>
      <c r="O124" s="25" t="s">
        <v>652</v>
      </c>
      <c r="P124" s="27"/>
    </row>
    <row r="125" spans="1:16" ht="75">
      <c r="A125" s="22" t="s">
        <v>601</v>
      </c>
      <c r="B125" s="15" t="s">
        <v>249</v>
      </c>
      <c r="C125" s="15" t="s">
        <v>163</v>
      </c>
      <c r="D125" s="25" t="s">
        <v>186</v>
      </c>
      <c r="E125" s="15" t="s">
        <v>197</v>
      </c>
      <c r="F125" s="25" t="s">
        <v>273</v>
      </c>
      <c r="G125" s="19" t="s">
        <v>24</v>
      </c>
      <c r="H125" s="28" t="s">
        <v>609</v>
      </c>
      <c r="I125" s="28" t="s">
        <v>609</v>
      </c>
      <c r="J125" s="28" t="s">
        <v>609</v>
      </c>
      <c r="K125" s="28" t="s">
        <v>609</v>
      </c>
      <c r="L125" s="28" t="s">
        <v>609</v>
      </c>
      <c r="M125" s="28"/>
      <c r="N125" s="28"/>
      <c r="O125" s="25" t="s">
        <v>652</v>
      </c>
      <c r="P125" s="27"/>
    </row>
    <row r="126" spans="1:16" ht="75">
      <c r="A126" s="22" t="s">
        <v>601</v>
      </c>
      <c r="B126" s="15" t="s">
        <v>249</v>
      </c>
      <c r="C126" s="15" t="s">
        <v>163</v>
      </c>
      <c r="D126" s="25" t="s">
        <v>199</v>
      </c>
      <c r="E126" s="15" t="s">
        <v>274</v>
      </c>
      <c r="F126" s="17" t="s">
        <v>201</v>
      </c>
      <c r="G126" s="38" t="s">
        <v>275</v>
      </c>
      <c r="H126" s="47"/>
      <c r="I126" s="47"/>
      <c r="J126" s="47"/>
      <c r="K126" s="47"/>
      <c r="L126" s="47"/>
      <c r="M126" s="47"/>
      <c r="N126" s="47"/>
      <c r="O126" s="17" t="s">
        <v>653</v>
      </c>
      <c r="P126" s="48"/>
    </row>
    <row r="127" spans="1:16" ht="75">
      <c r="A127" s="22" t="s">
        <v>601</v>
      </c>
      <c r="B127" s="15" t="s">
        <v>249</v>
      </c>
      <c r="C127" s="15" t="s">
        <v>163</v>
      </c>
      <c r="D127" s="25" t="s">
        <v>199</v>
      </c>
      <c r="E127" s="15" t="s">
        <v>274</v>
      </c>
      <c r="F127" s="17" t="s">
        <v>276</v>
      </c>
      <c r="G127" s="38" t="s">
        <v>69</v>
      </c>
      <c r="H127" s="47"/>
      <c r="I127" s="47"/>
      <c r="J127" s="47"/>
      <c r="K127" s="47"/>
      <c r="L127" s="47"/>
      <c r="M127" s="47"/>
      <c r="N127" s="47"/>
      <c r="O127" s="17" t="s">
        <v>662</v>
      </c>
      <c r="P127" s="48"/>
    </row>
    <row r="128" spans="1:16" ht="75">
      <c r="A128" s="22" t="s">
        <v>601</v>
      </c>
      <c r="B128" s="15" t="s">
        <v>249</v>
      </c>
      <c r="C128" s="15" t="s">
        <v>163</v>
      </c>
      <c r="D128" s="25" t="s">
        <v>199</v>
      </c>
      <c r="E128" s="15" t="s">
        <v>274</v>
      </c>
      <c r="F128" s="25" t="s">
        <v>277</v>
      </c>
      <c r="G128" s="19" t="s">
        <v>51</v>
      </c>
      <c r="H128" s="28">
        <v>104</v>
      </c>
      <c r="I128" s="28">
        <v>94</v>
      </c>
      <c r="J128" s="28">
        <v>94</v>
      </c>
      <c r="K128" s="28">
        <v>94</v>
      </c>
      <c r="L128" s="28">
        <v>94</v>
      </c>
      <c r="M128" s="28"/>
      <c r="N128" s="28"/>
      <c r="O128" s="25" t="s">
        <v>654</v>
      </c>
    </row>
    <row r="129" spans="1:16" ht="75">
      <c r="A129" s="22" t="s">
        <v>601</v>
      </c>
      <c r="B129" s="15" t="s">
        <v>249</v>
      </c>
      <c r="C129" s="15" t="s">
        <v>163</v>
      </c>
      <c r="D129" s="25" t="s">
        <v>199</v>
      </c>
      <c r="E129" s="15" t="s">
        <v>274</v>
      </c>
      <c r="F129" s="25" t="s">
        <v>202</v>
      </c>
      <c r="G129" s="19" t="s">
        <v>51</v>
      </c>
      <c r="H129" s="28">
        <v>1315</v>
      </c>
      <c r="I129" s="28">
        <v>1315</v>
      </c>
      <c r="J129" s="28">
        <v>1315</v>
      </c>
      <c r="K129" s="28">
        <v>1315</v>
      </c>
      <c r="L129" s="28">
        <v>1315</v>
      </c>
      <c r="M129" s="28"/>
      <c r="N129" s="28"/>
      <c r="O129" s="25" t="s">
        <v>654</v>
      </c>
    </row>
    <row r="130" spans="1:16" ht="75">
      <c r="A130" s="22" t="s">
        <v>601</v>
      </c>
      <c r="B130" s="15" t="s">
        <v>249</v>
      </c>
      <c r="C130" s="15" t="s">
        <v>163</v>
      </c>
      <c r="D130" s="25" t="s">
        <v>203</v>
      </c>
      <c r="E130" s="15" t="s">
        <v>278</v>
      </c>
      <c r="F130" s="17" t="s">
        <v>279</v>
      </c>
      <c r="G130" s="38" t="s">
        <v>51</v>
      </c>
      <c r="H130" s="47"/>
      <c r="I130" s="47"/>
      <c r="J130" s="47"/>
      <c r="K130" s="47"/>
      <c r="L130" s="47"/>
      <c r="M130" s="47"/>
      <c r="N130" s="47"/>
      <c r="O130" s="17" t="s">
        <v>651</v>
      </c>
      <c r="P130" s="48"/>
    </row>
    <row r="131" spans="1:16" ht="75">
      <c r="A131" s="22" t="s">
        <v>601</v>
      </c>
      <c r="B131" s="15" t="s">
        <v>249</v>
      </c>
      <c r="C131" s="15" t="s">
        <v>163</v>
      </c>
      <c r="D131" s="25" t="s">
        <v>203</v>
      </c>
      <c r="E131" s="15" t="s">
        <v>280</v>
      </c>
      <c r="F131" s="17" t="s">
        <v>281</v>
      </c>
      <c r="G131" s="38" t="s">
        <v>62</v>
      </c>
      <c r="H131" s="47"/>
      <c r="I131" s="47"/>
      <c r="J131" s="47"/>
      <c r="K131" s="47"/>
      <c r="L131" s="47"/>
      <c r="M131" s="47"/>
      <c r="N131" s="47"/>
      <c r="O131" s="17" t="s">
        <v>651</v>
      </c>
      <c r="P131" s="48"/>
    </row>
    <row r="132" spans="1:16" ht="75">
      <c r="A132" s="22" t="s">
        <v>601</v>
      </c>
      <c r="B132" s="15" t="s">
        <v>249</v>
      </c>
      <c r="C132" s="15" t="s">
        <v>163</v>
      </c>
      <c r="D132" s="25" t="s">
        <v>208</v>
      </c>
      <c r="E132" s="15" t="s">
        <v>282</v>
      </c>
      <c r="F132" s="17" t="s">
        <v>283</v>
      </c>
      <c r="G132" s="38" t="s">
        <v>62</v>
      </c>
      <c r="H132" s="47"/>
      <c r="I132" s="47"/>
      <c r="J132" s="47"/>
      <c r="K132" s="47"/>
      <c r="L132" s="47"/>
      <c r="M132" s="47"/>
      <c r="N132" s="47"/>
      <c r="O132" s="17" t="s">
        <v>663</v>
      </c>
      <c r="P132" s="48"/>
    </row>
    <row r="133" spans="1:16" ht="75">
      <c r="A133" s="22" t="s">
        <v>601</v>
      </c>
      <c r="B133" s="15" t="s">
        <v>249</v>
      </c>
      <c r="C133" s="15" t="s">
        <v>163</v>
      </c>
      <c r="D133" s="25" t="s">
        <v>208</v>
      </c>
      <c r="E133" s="15" t="s">
        <v>282</v>
      </c>
      <c r="F133" s="17" t="s">
        <v>284</v>
      </c>
      <c r="G133" s="38" t="s">
        <v>139</v>
      </c>
      <c r="H133" s="47"/>
      <c r="I133" s="47"/>
      <c r="J133" s="47"/>
      <c r="K133" s="47"/>
      <c r="L133" s="47"/>
      <c r="M133" s="47"/>
      <c r="N133" s="47"/>
      <c r="O133" s="17" t="s">
        <v>664</v>
      </c>
      <c r="P133" s="48"/>
    </row>
    <row r="134" spans="1:16" ht="75">
      <c r="A134" s="22" t="s">
        <v>601</v>
      </c>
      <c r="B134" s="15" t="s">
        <v>249</v>
      </c>
      <c r="C134" s="15" t="s">
        <v>211</v>
      </c>
      <c r="D134" s="25" t="s">
        <v>285</v>
      </c>
      <c r="E134" s="15" t="s">
        <v>286</v>
      </c>
      <c r="F134" s="17" t="s">
        <v>287</v>
      </c>
      <c r="G134" s="38" t="s">
        <v>51</v>
      </c>
      <c r="H134" s="47"/>
      <c r="I134" s="47"/>
      <c r="J134" s="47"/>
      <c r="K134" s="47"/>
      <c r="L134" s="47"/>
      <c r="M134" s="47"/>
      <c r="N134" s="47"/>
      <c r="O134" s="17" t="s">
        <v>665</v>
      </c>
      <c r="P134" s="48"/>
    </row>
    <row r="135" spans="1:16" ht="75">
      <c r="A135" s="22" t="s">
        <v>601</v>
      </c>
      <c r="B135" s="15" t="s">
        <v>249</v>
      </c>
      <c r="C135" s="15" t="s">
        <v>211</v>
      </c>
      <c r="D135" s="25" t="s">
        <v>288</v>
      </c>
      <c r="E135" s="15" t="s">
        <v>289</v>
      </c>
      <c r="F135" s="17" t="s">
        <v>290</v>
      </c>
      <c r="G135" s="38" t="s">
        <v>291</v>
      </c>
      <c r="H135" s="47"/>
      <c r="I135" s="47"/>
      <c r="J135" s="47"/>
      <c r="K135" s="47"/>
      <c r="L135" s="47"/>
      <c r="M135" s="47"/>
      <c r="N135" s="47"/>
      <c r="O135" s="17" t="s">
        <v>656</v>
      </c>
      <c r="P135" s="48"/>
    </row>
    <row r="136" spans="1:16" ht="75">
      <c r="A136" s="22" t="s">
        <v>601</v>
      </c>
      <c r="B136" s="15" t="s">
        <v>249</v>
      </c>
      <c r="C136" s="15" t="s">
        <v>211</v>
      </c>
      <c r="D136" s="25" t="s">
        <v>288</v>
      </c>
      <c r="E136" s="15" t="s">
        <v>289</v>
      </c>
      <c r="F136" s="25" t="s">
        <v>292</v>
      </c>
      <c r="G136" s="19" t="s">
        <v>24</v>
      </c>
      <c r="H136" s="28">
        <v>71831</v>
      </c>
      <c r="I136" s="28">
        <v>74765</v>
      </c>
      <c r="J136" s="28"/>
      <c r="K136" s="28">
        <v>94623</v>
      </c>
      <c r="L136" s="28">
        <v>104139</v>
      </c>
      <c r="M136" s="28"/>
      <c r="N136" s="28"/>
      <c r="O136" s="25" t="s">
        <v>666</v>
      </c>
    </row>
    <row r="137" spans="1:16" ht="75">
      <c r="A137" s="22" t="s">
        <v>601</v>
      </c>
      <c r="B137" s="15" t="s">
        <v>249</v>
      </c>
      <c r="C137" s="15" t="s">
        <v>211</v>
      </c>
      <c r="D137" s="25" t="s">
        <v>288</v>
      </c>
      <c r="E137" s="15" t="s">
        <v>289</v>
      </c>
      <c r="F137" s="25" t="s">
        <v>293</v>
      </c>
      <c r="G137" s="19" t="s">
        <v>291</v>
      </c>
      <c r="H137" s="28">
        <v>34.75</v>
      </c>
      <c r="I137" s="28">
        <v>36.31</v>
      </c>
      <c r="J137" s="28"/>
      <c r="K137" s="28">
        <v>46.52</v>
      </c>
      <c r="L137" s="28">
        <v>56.52</v>
      </c>
      <c r="M137" s="28"/>
      <c r="N137" s="28"/>
      <c r="O137" s="25" t="s">
        <v>666</v>
      </c>
    </row>
    <row r="138" spans="1:16" ht="75">
      <c r="A138" s="22" t="s">
        <v>601</v>
      </c>
      <c r="B138" s="15" t="s">
        <v>249</v>
      </c>
      <c r="C138" s="15" t="s">
        <v>211</v>
      </c>
      <c r="D138" s="25" t="s">
        <v>288</v>
      </c>
      <c r="E138" s="15" t="s">
        <v>294</v>
      </c>
      <c r="F138" s="25" t="s">
        <v>295</v>
      </c>
      <c r="G138" s="19" t="s">
        <v>51</v>
      </c>
      <c r="H138" s="28">
        <v>7707</v>
      </c>
      <c r="I138" s="28">
        <v>8147</v>
      </c>
      <c r="J138" s="28"/>
      <c r="K138" s="28">
        <v>10348</v>
      </c>
      <c r="L138" s="28">
        <v>10503</v>
      </c>
      <c r="M138" s="28"/>
      <c r="N138" s="28"/>
      <c r="O138" s="25" t="s">
        <v>651</v>
      </c>
    </row>
    <row r="139" spans="1:16" ht="75">
      <c r="A139" s="22" t="s">
        <v>601</v>
      </c>
      <c r="B139" s="15" t="s">
        <v>249</v>
      </c>
      <c r="C139" s="15" t="s">
        <v>211</v>
      </c>
      <c r="D139" s="25" t="s">
        <v>288</v>
      </c>
      <c r="E139" s="15" t="s">
        <v>294</v>
      </c>
      <c r="F139" s="25" t="s">
        <v>296</v>
      </c>
      <c r="G139" s="19" t="s">
        <v>24</v>
      </c>
      <c r="H139" s="28">
        <v>22544</v>
      </c>
      <c r="I139" s="28">
        <v>11674</v>
      </c>
      <c r="J139" s="28"/>
      <c r="K139" s="28">
        <v>41937</v>
      </c>
      <c r="L139" s="28">
        <v>54699</v>
      </c>
      <c r="M139" s="28"/>
      <c r="N139" s="28"/>
      <c r="O139" s="25" t="s">
        <v>666</v>
      </c>
    </row>
    <row r="140" spans="1:16" ht="75">
      <c r="A140" s="22" t="s">
        <v>601</v>
      </c>
      <c r="B140" s="15" t="s">
        <v>249</v>
      </c>
      <c r="C140" s="15" t="s">
        <v>211</v>
      </c>
      <c r="D140" s="25" t="s">
        <v>288</v>
      </c>
      <c r="E140" s="15" t="s">
        <v>294</v>
      </c>
      <c r="F140" s="25" t="s">
        <v>297</v>
      </c>
      <c r="G140" s="19" t="s">
        <v>291</v>
      </c>
      <c r="H140" s="28">
        <v>152.77000000000001</v>
      </c>
      <c r="I140" s="28">
        <v>101.68</v>
      </c>
      <c r="J140" s="28"/>
      <c r="K140" s="28">
        <v>136.91999999999999</v>
      </c>
      <c r="L140" s="28">
        <v>83.79</v>
      </c>
      <c r="M140" s="28"/>
      <c r="N140" s="28"/>
      <c r="O140" s="25" t="s">
        <v>666</v>
      </c>
    </row>
    <row r="141" spans="1:16" ht="75">
      <c r="A141" s="22" t="s">
        <v>601</v>
      </c>
      <c r="B141" s="15" t="s">
        <v>249</v>
      </c>
      <c r="C141" s="15" t="s">
        <v>211</v>
      </c>
      <c r="D141" s="25" t="s">
        <v>298</v>
      </c>
      <c r="E141" s="15" t="s">
        <v>299</v>
      </c>
      <c r="F141" s="17" t="s">
        <v>300</v>
      </c>
      <c r="G141" s="38" t="s">
        <v>51</v>
      </c>
      <c r="H141" s="47"/>
      <c r="I141" s="47"/>
      <c r="J141" s="47"/>
      <c r="K141" s="47"/>
      <c r="L141" s="47"/>
      <c r="M141" s="47"/>
      <c r="N141" s="47"/>
      <c r="O141" s="17" t="s">
        <v>656</v>
      </c>
      <c r="P141" s="48"/>
    </row>
    <row r="142" spans="1:16" ht="75">
      <c r="A142" s="22" t="s">
        <v>601</v>
      </c>
      <c r="B142" s="15" t="s">
        <v>249</v>
      </c>
      <c r="C142" s="15" t="s">
        <v>211</v>
      </c>
      <c r="D142" s="25" t="s">
        <v>298</v>
      </c>
      <c r="E142" s="15" t="s">
        <v>301</v>
      </c>
      <c r="F142" s="17" t="s">
        <v>302</v>
      </c>
      <c r="G142" s="38" t="s">
        <v>303</v>
      </c>
      <c r="H142" s="47"/>
      <c r="I142" s="47"/>
      <c r="J142" s="47"/>
      <c r="K142" s="47"/>
      <c r="L142" s="47"/>
      <c r="M142" s="47"/>
      <c r="N142" s="47"/>
      <c r="O142" s="17" t="s">
        <v>650</v>
      </c>
      <c r="P142" s="48"/>
    </row>
    <row r="143" spans="1:16" ht="75">
      <c r="A143" s="22" t="s">
        <v>601</v>
      </c>
      <c r="B143" s="15" t="s">
        <v>249</v>
      </c>
      <c r="C143" s="15" t="s">
        <v>211</v>
      </c>
      <c r="D143" s="25" t="s">
        <v>304</v>
      </c>
      <c r="E143" s="15" t="s">
        <v>305</v>
      </c>
      <c r="F143" s="25" t="s">
        <v>306</v>
      </c>
      <c r="G143" s="19" t="s">
        <v>307</v>
      </c>
      <c r="H143" s="28">
        <v>169687</v>
      </c>
      <c r="I143" s="28">
        <v>242314</v>
      </c>
      <c r="J143" s="28">
        <v>379513</v>
      </c>
      <c r="K143" s="28">
        <v>386948</v>
      </c>
      <c r="L143" s="28">
        <v>390032</v>
      </c>
      <c r="M143" s="28"/>
      <c r="N143" s="28"/>
      <c r="O143" s="25" t="s">
        <v>651</v>
      </c>
    </row>
    <row r="144" spans="1:16" ht="75">
      <c r="A144" s="22" t="s">
        <v>601</v>
      </c>
      <c r="B144" s="15" t="s">
        <v>249</v>
      </c>
      <c r="C144" s="15" t="s">
        <v>211</v>
      </c>
      <c r="D144" s="25" t="s">
        <v>304</v>
      </c>
      <c r="E144" s="15" t="s">
        <v>305</v>
      </c>
      <c r="F144" s="25" t="s">
        <v>308</v>
      </c>
      <c r="G144" s="19" t="s">
        <v>291</v>
      </c>
      <c r="H144" s="28">
        <v>3175</v>
      </c>
      <c r="I144" s="28">
        <v>3311</v>
      </c>
      <c r="J144" s="28">
        <v>3688</v>
      </c>
      <c r="K144" s="28">
        <v>3824</v>
      </c>
      <c r="L144" s="28">
        <v>3843</v>
      </c>
      <c r="M144" s="28"/>
      <c r="N144" s="28"/>
      <c r="O144" s="25" t="s">
        <v>651</v>
      </c>
    </row>
    <row r="145" spans="1:16" ht="75">
      <c r="A145" s="22" t="s">
        <v>601</v>
      </c>
      <c r="B145" s="15" t="s">
        <v>249</v>
      </c>
      <c r="C145" s="15" t="s">
        <v>211</v>
      </c>
      <c r="D145" s="25" t="s">
        <v>304</v>
      </c>
      <c r="E145" s="15" t="s">
        <v>305</v>
      </c>
      <c r="F145" s="25" t="s">
        <v>309</v>
      </c>
      <c r="G145" s="19" t="s">
        <v>24</v>
      </c>
      <c r="H145" s="28">
        <v>53442</v>
      </c>
      <c r="I145" s="28">
        <v>73179</v>
      </c>
      <c r="J145" s="28">
        <v>102916</v>
      </c>
      <c r="K145" s="28">
        <v>101200</v>
      </c>
      <c r="L145" s="28">
        <v>101487</v>
      </c>
      <c r="M145" s="28"/>
      <c r="N145" s="28"/>
      <c r="O145" s="25" t="s">
        <v>666</v>
      </c>
    </row>
    <row r="146" spans="1:16" ht="93.75">
      <c r="A146" s="22" t="s">
        <v>601</v>
      </c>
      <c r="B146" s="15" t="s">
        <v>249</v>
      </c>
      <c r="C146" s="15" t="s">
        <v>220</v>
      </c>
      <c r="D146" s="25" t="s">
        <v>221</v>
      </c>
      <c r="E146" s="15" t="s">
        <v>222</v>
      </c>
      <c r="F146" s="25" t="s">
        <v>310</v>
      </c>
      <c r="G146" s="19" t="s">
        <v>77</v>
      </c>
      <c r="H146" s="28" t="s">
        <v>770</v>
      </c>
      <c r="I146" s="28" t="s">
        <v>770</v>
      </c>
      <c r="J146" s="28" t="s">
        <v>770</v>
      </c>
      <c r="K146" s="28" t="s">
        <v>770</v>
      </c>
      <c r="L146" s="28" t="s">
        <v>770</v>
      </c>
      <c r="M146" s="28"/>
      <c r="N146" s="28"/>
      <c r="O146" s="25" t="s">
        <v>667</v>
      </c>
    </row>
    <row r="147" spans="1:16" ht="93.75">
      <c r="A147" s="22" t="s">
        <v>601</v>
      </c>
      <c r="B147" s="15" t="s">
        <v>249</v>
      </c>
      <c r="C147" s="15" t="s">
        <v>220</v>
      </c>
      <c r="D147" s="25" t="s">
        <v>221</v>
      </c>
      <c r="E147" s="15" t="s">
        <v>222</v>
      </c>
      <c r="F147" s="25" t="s">
        <v>311</v>
      </c>
      <c r="G147" s="19" t="s">
        <v>77</v>
      </c>
      <c r="H147" s="28">
        <v>1</v>
      </c>
      <c r="I147" s="28">
        <v>1</v>
      </c>
      <c r="J147" s="28">
        <v>1</v>
      </c>
      <c r="K147" s="28">
        <v>1</v>
      </c>
      <c r="L147" s="28">
        <v>1</v>
      </c>
      <c r="M147" s="28"/>
      <c r="N147" s="28"/>
      <c r="O147" s="25" t="s">
        <v>657</v>
      </c>
    </row>
    <row r="148" spans="1:16" ht="75">
      <c r="A148" s="22" t="s">
        <v>601</v>
      </c>
      <c r="B148" s="15" t="s">
        <v>249</v>
      </c>
      <c r="C148" s="15" t="s">
        <v>220</v>
      </c>
      <c r="D148" s="25" t="s">
        <v>221</v>
      </c>
      <c r="E148" s="15" t="s">
        <v>225</v>
      </c>
      <c r="F148" s="25" t="s">
        <v>226</v>
      </c>
      <c r="G148" s="19" t="s">
        <v>51</v>
      </c>
      <c r="H148" s="28" t="s">
        <v>770</v>
      </c>
      <c r="I148" s="28" t="s">
        <v>770</v>
      </c>
      <c r="J148" s="28" t="s">
        <v>770</v>
      </c>
      <c r="K148" s="28" t="s">
        <v>770</v>
      </c>
      <c r="L148" s="28" t="s">
        <v>770</v>
      </c>
      <c r="M148" s="28"/>
      <c r="N148" s="28"/>
      <c r="O148" s="25" t="s">
        <v>667</v>
      </c>
    </row>
    <row r="149" spans="1:16" ht="93.75">
      <c r="A149" s="22" t="s">
        <v>601</v>
      </c>
      <c r="B149" s="15" t="s">
        <v>249</v>
      </c>
      <c r="C149" s="15" t="s">
        <v>220</v>
      </c>
      <c r="D149" s="25" t="s">
        <v>227</v>
      </c>
      <c r="E149" s="15" t="s">
        <v>312</v>
      </c>
      <c r="F149" s="25" t="s">
        <v>313</v>
      </c>
      <c r="G149" s="19" t="s">
        <v>77</v>
      </c>
      <c r="H149" s="28" t="s">
        <v>770</v>
      </c>
      <c r="I149" s="28" t="s">
        <v>770</v>
      </c>
      <c r="J149" s="28" t="s">
        <v>770</v>
      </c>
      <c r="K149" s="28" t="s">
        <v>770</v>
      </c>
      <c r="L149" s="28" t="s">
        <v>770</v>
      </c>
      <c r="M149" s="28"/>
      <c r="N149" s="28"/>
      <c r="O149" s="25" t="s">
        <v>657</v>
      </c>
    </row>
    <row r="150" spans="1:16" ht="93.75">
      <c r="A150" s="22" t="s">
        <v>601</v>
      </c>
      <c r="B150" s="15" t="s">
        <v>249</v>
      </c>
      <c r="C150" s="15" t="s">
        <v>220</v>
      </c>
      <c r="D150" s="25" t="s">
        <v>227</v>
      </c>
      <c r="E150" s="15" t="s">
        <v>312</v>
      </c>
      <c r="F150" s="25" t="s">
        <v>314</v>
      </c>
      <c r="G150" s="19" t="s">
        <v>77</v>
      </c>
      <c r="H150" s="28"/>
      <c r="I150" s="28"/>
      <c r="J150" s="28"/>
      <c r="K150" s="28">
        <v>50</v>
      </c>
      <c r="L150" s="28"/>
      <c r="M150" s="28"/>
      <c r="N150" s="28"/>
      <c r="O150" s="25" t="s">
        <v>657</v>
      </c>
    </row>
    <row r="151" spans="1:16" ht="75">
      <c r="A151" s="22" t="s">
        <v>601</v>
      </c>
      <c r="B151" s="15" t="s">
        <v>249</v>
      </c>
      <c r="C151" s="15" t="s">
        <v>232</v>
      </c>
      <c r="D151" s="25" t="s">
        <v>233</v>
      </c>
      <c r="E151" s="15" t="s">
        <v>234</v>
      </c>
      <c r="F151" s="25" t="s">
        <v>235</v>
      </c>
      <c r="G151" s="19" t="s">
        <v>77</v>
      </c>
      <c r="H151" s="28" t="s">
        <v>611</v>
      </c>
      <c r="I151" s="28" t="s">
        <v>611</v>
      </c>
      <c r="J151" s="28" t="s">
        <v>611</v>
      </c>
      <c r="K151" s="28" t="s">
        <v>611</v>
      </c>
      <c r="L151" s="28" t="s">
        <v>611</v>
      </c>
      <c r="M151" s="28"/>
      <c r="N151" s="28"/>
      <c r="O151" s="49"/>
    </row>
    <row r="152" spans="1:16" ht="75">
      <c r="A152" s="22" t="s">
        <v>601</v>
      </c>
      <c r="B152" s="15" t="s">
        <v>249</v>
      </c>
      <c r="C152" s="15" t="s">
        <v>315</v>
      </c>
      <c r="D152" s="25" t="s">
        <v>316</v>
      </c>
      <c r="E152" s="15" t="s">
        <v>317</v>
      </c>
      <c r="F152" s="25" t="s">
        <v>318</v>
      </c>
      <c r="G152" s="19" t="s">
        <v>319</v>
      </c>
      <c r="H152" s="28">
        <v>2.1800000000000002</v>
      </c>
      <c r="I152" s="28">
        <v>2.19</v>
      </c>
      <c r="J152" s="28">
        <v>1.74</v>
      </c>
      <c r="K152" s="28">
        <v>1.49</v>
      </c>
      <c r="L152" s="28">
        <v>2.2000000000000002</v>
      </c>
      <c r="M152" s="28"/>
      <c r="N152" s="28"/>
      <c r="O152" s="25" t="s">
        <v>668</v>
      </c>
    </row>
    <row r="153" spans="1:16" ht="75">
      <c r="A153" s="22" t="s">
        <v>601</v>
      </c>
      <c r="B153" s="15" t="s">
        <v>249</v>
      </c>
      <c r="C153" s="15" t="s">
        <v>315</v>
      </c>
      <c r="D153" s="25" t="s">
        <v>316</v>
      </c>
      <c r="E153" s="15" t="s">
        <v>320</v>
      </c>
      <c r="F153" s="25" t="s">
        <v>321</v>
      </c>
      <c r="G153" s="19" t="s">
        <v>77</v>
      </c>
      <c r="H153" s="28" t="s">
        <v>611</v>
      </c>
      <c r="I153" s="28" t="s">
        <v>611</v>
      </c>
      <c r="J153" s="28" t="s">
        <v>611</v>
      </c>
      <c r="K153" s="28" t="s">
        <v>611</v>
      </c>
      <c r="L153" s="28" t="s">
        <v>611</v>
      </c>
      <c r="M153" s="28"/>
      <c r="N153" s="28"/>
      <c r="O153" s="25" t="s">
        <v>669</v>
      </c>
    </row>
    <row r="154" spans="1:16" ht="75">
      <c r="A154" s="22" t="s">
        <v>602</v>
      </c>
      <c r="B154" s="15" t="s">
        <v>322</v>
      </c>
      <c r="C154" s="15" t="s">
        <v>163</v>
      </c>
      <c r="D154" s="25" t="s">
        <v>164</v>
      </c>
      <c r="E154" s="15" t="s">
        <v>323</v>
      </c>
      <c r="F154" s="17" t="s">
        <v>324</v>
      </c>
      <c r="G154" s="38" t="s">
        <v>303</v>
      </c>
      <c r="H154" s="47"/>
      <c r="I154" s="47"/>
      <c r="J154" s="47"/>
      <c r="K154" s="47"/>
      <c r="L154" s="47"/>
      <c r="M154" s="47"/>
      <c r="N154" s="47"/>
      <c r="O154" s="17" t="s">
        <v>650</v>
      </c>
      <c r="P154" s="48"/>
    </row>
    <row r="155" spans="1:16" ht="75">
      <c r="A155" s="22" t="s">
        <v>602</v>
      </c>
      <c r="B155" s="15" t="s">
        <v>322</v>
      </c>
      <c r="C155" s="15" t="s">
        <v>163</v>
      </c>
      <c r="D155" s="25" t="s">
        <v>164</v>
      </c>
      <c r="E155" s="15" t="s">
        <v>325</v>
      </c>
      <c r="F155" s="17" t="s">
        <v>326</v>
      </c>
      <c r="G155" s="38" t="s">
        <v>167</v>
      </c>
      <c r="H155" s="47"/>
      <c r="I155" s="47"/>
      <c r="J155" s="47"/>
      <c r="K155" s="47"/>
      <c r="L155" s="47"/>
      <c r="M155" s="47"/>
      <c r="N155" s="47"/>
      <c r="O155" s="17" t="s">
        <v>650</v>
      </c>
      <c r="P155" s="48"/>
    </row>
    <row r="156" spans="1:16" ht="75">
      <c r="A156" s="22" t="s">
        <v>602</v>
      </c>
      <c r="B156" s="15" t="s">
        <v>322</v>
      </c>
      <c r="C156" s="15" t="s">
        <v>163</v>
      </c>
      <c r="D156" s="25" t="s">
        <v>327</v>
      </c>
      <c r="E156" s="15" t="s">
        <v>328</v>
      </c>
      <c r="F156" s="17" t="s">
        <v>329</v>
      </c>
      <c r="G156" s="38" t="s">
        <v>330</v>
      </c>
      <c r="H156" s="47"/>
      <c r="I156" s="47"/>
      <c r="J156" s="47"/>
      <c r="K156" s="47"/>
      <c r="L156" s="47"/>
      <c r="M156" s="47"/>
      <c r="N156" s="47"/>
      <c r="O156" s="17" t="s">
        <v>650</v>
      </c>
      <c r="P156" s="48"/>
    </row>
    <row r="157" spans="1:16" ht="75">
      <c r="A157" s="22" t="s">
        <v>602</v>
      </c>
      <c r="B157" s="15" t="s">
        <v>322</v>
      </c>
      <c r="C157" s="15" t="s">
        <v>168</v>
      </c>
      <c r="D157" s="25" t="s">
        <v>331</v>
      </c>
      <c r="E157" s="15" t="s">
        <v>332</v>
      </c>
      <c r="F157" s="25" t="s">
        <v>333</v>
      </c>
      <c r="G157" s="19" t="s">
        <v>24</v>
      </c>
      <c r="H157" s="28" t="s">
        <v>609</v>
      </c>
      <c r="I157" s="28" t="s">
        <v>609</v>
      </c>
      <c r="J157" s="28" t="s">
        <v>609</v>
      </c>
      <c r="K157" s="28" t="s">
        <v>609</v>
      </c>
      <c r="L157" s="28" t="s">
        <v>609</v>
      </c>
      <c r="M157" s="28"/>
      <c r="N157" s="28"/>
      <c r="O157" s="25" t="s">
        <v>670</v>
      </c>
      <c r="P157" s="27"/>
    </row>
    <row r="158" spans="1:16" ht="75">
      <c r="A158" s="22" t="s">
        <v>602</v>
      </c>
      <c r="B158" s="15" t="s">
        <v>322</v>
      </c>
      <c r="C158" s="15" t="s">
        <v>168</v>
      </c>
      <c r="D158" s="25" t="s">
        <v>331</v>
      </c>
      <c r="E158" s="15" t="s">
        <v>332</v>
      </c>
      <c r="F158" s="25" t="s">
        <v>334</v>
      </c>
      <c r="G158" s="19" t="s">
        <v>335</v>
      </c>
      <c r="H158" s="28" t="s">
        <v>609</v>
      </c>
      <c r="I158" s="28" t="s">
        <v>609</v>
      </c>
      <c r="J158" s="28" t="s">
        <v>609</v>
      </c>
      <c r="K158" s="28" t="s">
        <v>609</v>
      </c>
      <c r="L158" s="28" t="s">
        <v>609</v>
      </c>
      <c r="M158" s="28"/>
      <c r="N158" s="28"/>
      <c r="O158" s="25" t="s">
        <v>608</v>
      </c>
      <c r="P158" s="27"/>
    </row>
    <row r="159" spans="1:16" ht="75">
      <c r="A159" s="22" t="s">
        <v>602</v>
      </c>
      <c r="B159" s="15" t="s">
        <v>322</v>
      </c>
      <c r="C159" s="15" t="s">
        <v>168</v>
      </c>
      <c r="D159" s="25" t="s">
        <v>331</v>
      </c>
      <c r="E159" s="15" t="s">
        <v>336</v>
      </c>
      <c r="F159" s="25" t="s">
        <v>337</v>
      </c>
      <c r="G159" s="19" t="s">
        <v>335</v>
      </c>
      <c r="H159" s="28" t="s">
        <v>609</v>
      </c>
      <c r="I159" s="28" t="s">
        <v>609</v>
      </c>
      <c r="J159" s="28" t="s">
        <v>609</v>
      </c>
      <c r="K159" s="28" t="s">
        <v>609</v>
      </c>
      <c r="L159" s="28" t="s">
        <v>609</v>
      </c>
      <c r="M159" s="28"/>
      <c r="N159" s="28"/>
      <c r="O159" s="25" t="s">
        <v>608</v>
      </c>
      <c r="P159" s="27"/>
    </row>
    <row r="160" spans="1:16" ht="75">
      <c r="A160" s="22" t="s">
        <v>602</v>
      </c>
      <c r="B160" s="15" t="s">
        <v>322</v>
      </c>
      <c r="C160" s="15" t="s">
        <v>168</v>
      </c>
      <c r="D160" s="25" t="s">
        <v>331</v>
      </c>
      <c r="E160" s="15" t="s">
        <v>336</v>
      </c>
      <c r="F160" s="25" t="s">
        <v>338</v>
      </c>
      <c r="G160" s="19" t="s">
        <v>335</v>
      </c>
      <c r="H160" s="28" t="s">
        <v>609</v>
      </c>
      <c r="I160" s="28" t="s">
        <v>609</v>
      </c>
      <c r="J160" s="28" t="s">
        <v>609</v>
      </c>
      <c r="K160" s="28" t="s">
        <v>609</v>
      </c>
      <c r="L160" s="28" t="s">
        <v>609</v>
      </c>
      <c r="M160" s="28"/>
      <c r="N160" s="28"/>
      <c r="O160" s="25" t="s">
        <v>608</v>
      </c>
      <c r="P160" s="27"/>
    </row>
    <row r="161" spans="1:16" ht="75">
      <c r="A161" s="22" t="s">
        <v>602</v>
      </c>
      <c r="B161" s="15" t="s">
        <v>322</v>
      </c>
      <c r="C161" s="15" t="s">
        <v>168</v>
      </c>
      <c r="D161" s="25" t="s">
        <v>339</v>
      </c>
      <c r="E161" s="15" t="s">
        <v>340</v>
      </c>
      <c r="F161" s="25" t="s">
        <v>341</v>
      </c>
      <c r="G161" s="19" t="s">
        <v>24</v>
      </c>
      <c r="H161" s="28">
        <v>4204859</v>
      </c>
      <c r="I161" s="28">
        <v>4207389</v>
      </c>
      <c r="J161" s="28">
        <v>4207464</v>
      </c>
      <c r="K161" s="28">
        <v>4207262</v>
      </c>
      <c r="L161" s="28"/>
      <c r="M161" s="28"/>
      <c r="N161" s="28"/>
      <c r="O161" s="25" t="s">
        <v>651</v>
      </c>
    </row>
    <row r="162" spans="1:16" ht="75">
      <c r="A162" s="22" t="s">
        <v>602</v>
      </c>
      <c r="B162" s="15" t="s">
        <v>322</v>
      </c>
      <c r="C162" s="15" t="s">
        <v>168</v>
      </c>
      <c r="D162" s="25" t="s">
        <v>339</v>
      </c>
      <c r="E162" s="15" t="s">
        <v>342</v>
      </c>
      <c r="F162" s="17" t="s">
        <v>343</v>
      </c>
      <c r="G162" s="38" t="s">
        <v>174</v>
      </c>
      <c r="H162" s="47"/>
      <c r="I162" s="47"/>
      <c r="J162" s="47"/>
      <c r="K162" s="47"/>
      <c r="L162" s="47"/>
      <c r="M162" s="47"/>
      <c r="N162" s="47"/>
      <c r="O162" s="17" t="s">
        <v>651</v>
      </c>
      <c r="P162" s="48"/>
    </row>
    <row r="163" spans="1:16" ht="75">
      <c r="A163" s="22" t="s">
        <v>602</v>
      </c>
      <c r="B163" s="15" t="s">
        <v>322</v>
      </c>
      <c r="C163" s="15" t="s">
        <v>168</v>
      </c>
      <c r="D163" s="25" t="s">
        <v>339</v>
      </c>
      <c r="E163" s="15" t="s">
        <v>342</v>
      </c>
      <c r="F163" s="25" t="s">
        <v>344</v>
      </c>
      <c r="G163" s="19" t="s">
        <v>24</v>
      </c>
      <c r="H163" s="28">
        <v>210155</v>
      </c>
      <c r="I163" s="28">
        <v>219726</v>
      </c>
      <c r="J163" s="28">
        <v>217977</v>
      </c>
      <c r="K163" s="28">
        <v>223745</v>
      </c>
      <c r="L163" s="28"/>
      <c r="M163" s="28"/>
      <c r="N163" s="28"/>
      <c r="O163" s="25" t="s">
        <v>651</v>
      </c>
    </row>
    <row r="164" spans="1:16" ht="75">
      <c r="A164" s="22" t="s">
        <v>602</v>
      </c>
      <c r="B164" s="15" t="s">
        <v>322</v>
      </c>
      <c r="C164" s="15" t="s">
        <v>168</v>
      </c>
      <c r="D164" s="25" t="s">
        <v>339</v>
      </c>
      <c r="E164" s="15" t="s">
        <v>345</v>
      </c>
      <c r="F164" s="17" t="s">
        <v>346</v>
      </c>
      <c r="G164" s="38" t="s">
        <v>51</v>
      </c>
      <c r="H164" s="47"/>
      <c r="I164" s="47"/>
      <c r="J164" s="47"/>
      <c r="K164" s="47"/>
      <c r="L164" s="47"/>
      <c r="M164" s="47"/>
      <c r="N164" s="47"/>
      <c r="O164" s="17" t="s">
        <v>651</v>
      </c>
      <c r="P164" s="48"/>
    </row>
    <row r="165" spans="1:16" ht="75">
      <c r="A165" s="22" t="s">
        <v>602</v>
      </c>
      <c r="B165" s="15" t="s">
        <v>322</v>
      </c>
      <c r="C165" s="15" t="s">
        <v>168</v>
      </c>
      <c r="D165" s="25" t="s">
        <v>339</v>
      </c>
      <c r="E165" s="15" t="s">
        <v>345</v>
      </c>
      <c r="F165" s="17" t="s">
        <v>347</v>
      </c>
      <c r="G165" s="38" t="s">
        <v>51</v>
      </c>
      <c r="H165" s="47"/>
      <c r="I165" s="47"/>
      <c r="J165" s="47"/>
      <c r="K165" s="47"/>
      <c r="L165" s="47"/>
      <c r="M165" s="47"/>
      <c r="N165" s="47"/>
      <c r="O165" s="17" t="s">
        <v>651</v>
      </c>
      <c r="P165" s="48"/>
    </row>
    <row r="166" spans="1:16" ht="75">
      <c r="A166" s="22" t="s">
        <v>602</v>
      </c>
      <c r="B166" s="15" t="s">
        <v>322</v>
      </c>
      <c r="C166" s="15" t="s">
        <v>168</v>
      </c>
      <c r="D166" s="25" t="s">
        <v>348</v>
      </c>
      <c r="E166" s="15" t="s">
        <v>349</v>
      </c>
      <c r="F166" s="17" t="s">
        <v>350</v>
      </c>
      <c r="G166" s="38" t="s">
        <v>51</v>
      </c>
      <c r="H166" s="47"/>
      <c r="I166" s="47"/>
      <c r="J166" s="47"/>
      <c r="K166" s="47"/>
      <c r="L166" s="47"/>
      <c r="M166" s="47"/>
      <c r="N166" s="47"/>
      <c r="O166" s="17" t="s">
        <v>651</v>
      </c>
      <c r="P166" s="48"/>
    </row>
    <row r="167" spans="1:16" ht="75">
      <c r="A167" s="22" t="s">
        <v>602</v>
      </c>
      <c r="B167" s="15" t="s">
        <v>322</v>
      </c>
      <c r="C167" s="15" t="s">
        <v>168</v>
      </c>
      <c r="D167" s="25" t="s">
        <v>348</v>
      </c>
      <c r="E167" s="15" t="s">
        <v>349</v>
      </c>
      <c r="F167" s="17" t="s">
        <v>351</v>
      </c>
      <c r="G167" s="38" t="s">
        <v>51</v>
      </c>
      <c r="H167" s="47"/>
      <c r="I167" s="47"/>
      <c r="J167" s="47"/>
      <c r="K167" s="47"/>
      <c r="L167" s="47"/>
      <c r="M167" s="47"/>
      <c r="N167" s="47"/>
      <c r="O167" s="17" t="s">
        <v>651</v>
      </c>
      <c r="P167" s="48"/>
    </row>
    <row r="168" spans="1:16" ht="75">
      <c r="A168" s="22" t="s">
        <v>602</v>
      </c>
      <c r="B168" s="15" t="s">
        <v>322</v>
      </c>
      <c r="C168" s="15" t="s">
        <v>168</v>
      </c>
      <c r="D168" s="25" t="s">
        <v>348</v>
      </c>
      <c r="E168" s="15" t="s">
        <v>352</v>
      </c>
      <c r="F168" s="17" t="s">
        <v>353</v>
      </c>
      <c r="G168" s="38" t="s">
        <v>24</v>
      </c>
      <c r="H168" s="47"/>
      <c r="I168" s="47"/>
      <c r="J168" s="47"/>
      <c r="K168" s="47"/>
      <c r="L168" s="47"/>
      <c r="M168" s="47"/>
      <c r="N168" s="47"/>
      <c r="O168" s="17" t="s">
        <v>651</v>
      </c>
      <c r="P168" s="48"/>
    </row>
    <row r="169" spans="1:16" ht="75">
      <c r="A169" s="22" t="s">
        <v>602</v>
      </c>
      <c r="B169" s="15" t="s">
        <v>322</v>
      </c>
      <c r="C169" s="15" t="s">
        <v>168</v>
      </c>
      <c r="D169" s="25" t="s">
        <v>348</v>
      </c>
      <c r="E169" s="15" t="s">
        <v>352</v>
      </c>
      <c r="F169" s="25" t="s">
        <v>354</v>
      </c>
      <c r="G169" s="19" t="s">
        <v>24</v>
      </c>
      <c r="H169" s="28">
        <v>258103</v>
      </c>
      <c r="I169" s="28">
        <v>201464</v>
      </c>
      <c r="J169" s="28">
        <v>67675.25</v>
      </c>
      <c r="K169" s="28">
        <v>127450</v>
      </c>
      <c r="L169" s="28">
        <v>101817</v>
      </c>
      <c r="M169" s="28"/>
      <c r="N169" s="28"/>
      <c r="O169" s="25" t="s">
        <v>651</v>
      </c>
    </row>
    <row r="170" spans="1:16" ht="75">
      <c r="A170" s="22" t="s">
        <v>602</v>
      </c>
      <c r="B170" s="15" t="s">
        <v>322</v>
      </c>
      <c r="C170" s="15" t="s">
        <v>168</v>
      </c>
      <c r="D170" s="25" t="s">
        <v>355</v>
      </c>
      <c r="E170" s="15" t="s">
        <v>356</v>
      </c>
      <c r="F170" s="17" t="s">
        <v>357</v>
      </c>
      <c r="G170" s="38" t="s">
        <v>24</v>
      </c>
      <c r="H170" s="47"/>
      <c r="I170" s="47"/>
      <c r="J170" s="47"/>
      <c r="K170" s="47"/>
      <c r="L170" s="47"/>
      <c r="M170" s="47"/>
      <c r="N170" s="47"/>
      <c r="O170" s="17" t="s">
        <v>651</v>
      </c>
      <c r="P170" s="48"/>
    </row>
    <row r="171" spans="1:16" ht="75">
      <c r="A171" s="22" t="s">
        <v>602</v>
      </c>
      <c r="B171" s="15" t="s">
        <v>322</v>
      </c>
      <c r="C171" s="15" t="s">
        <v>168</v>
      </c>
      <c r="D171" s="25" t="s">
        <v>355</v>
      </c>
      <c r="E171" s="15" t="s">
        <v>356</v>
      </c>
      <c r="F171" s="25" t="s">
        <v>358</v>
      </c>
      <c r="G171" s="19" t="s">
        <v>24</v>
      </c>
      <c r="H171" s="28">
        <v>5077535</v>
      </c>
      <c r="I171" s="28">
        <v>5077535</v>
      </c>
      <c r="J171" s="28">
        <v>5077535</v>
      </c>
      <c r="K171" s="28">
        <v>5077535</v>
      </c>
      <c r="L171" s="28">
        <v>5077535</v>
      </c>
      <c r="M171" s="28"/>
      <c r="N171" s="28"/>
      <c r="O171" s="25" t="s">
        <v>671</v>
      </c>
    </row>
    <row r="172" spans="1:16" ht="75">
      <c r="A172" s="22" t="s">
        <v>602</v>
      </c>
      <c r="B172" s="15" t="s">
        <v>322</v>
      </c>
      <c r="C172" s="15" t="s">
        <v>168</v>
      </c>
      <c r="D172" s="25" t="s">
        <v>355</v>
      </c>
      <c r="E172" s="15" t="s">
        <v>359</v>
      </c>
      <c r="F172" s="25" t="s">
        <v>360</v>
      </c>
      <c r="G172" s="19" t="s">
        <v>24</v>
      </c>
      <c r="H172" s="28" t="s">
        <v>609</v>
      </c>
      <c r="I172" s="28" t="s">
        <v>609</v>
      </c>
      <c r="J172" s="28" t="s">
        <v>609</v>
      </c>
      <c r="K172" s="28" t="s">
        <v>609</v>
      </c>
      <c r="L172" s="28" t="s">
        <v>609</v>
      </c>
      <c r="M172" s="28"/>
      <c r="N172" s="28"/>
      <c r="O172" s="25" t="s">
        <v>652</v>
      </c>
      <c r="P172" s="27"/>
    </row>
    <row r="173" spans="1:16" ht="75">
      <c r="A173" s="22" t="s">
        <v>602</v>
      </c>
      <c r="B173" s="15" t="s">
        <v>322</v>
      </c>
      <c r="C173" s="15" t="s">
        <v>168</v>
      </c>
      <c r="D173" s="25" t="s">
        <v>355</v>
      </c>
      <c r="E173" s="15" t="s">
        <v>361</v>
      </c>
      <c r="F173" s="25" t="s">
        <v>362</v>
      </c>
      <c r="G173" s="19" t="s">
        <v>24</v>
      </c>
      <c r="H173" s="28" t="s">
        <v>609</v>
      </c>
      <c r="I173" s="28" t="s">
        <v>609</v>
      </c>
      <c r="J173" s="28" t="s">
        <v>609</v>
      </c>
      <c r="K173" s="28" t="s">
        <v>609</v>
      </c>
      <c r="L173" s="28" t="s">
        <v>609</v>
      </c>
      <c r="M173" s="28"/>
      <c r="N173" s="28"/>
      <c r="O173" s="25" t="s">
        <v>652</v>
      </c>
      <c r="P173" s="27"/>
    </row>
    <row r="174" spans="1:16" ht="75">
      <c r="A174" s="22" t="s">
        <v>602</v>
      </c>
      <c r="B174" s="15" t="s">
        <v>322</v>
      </c>
      <c r="C174" s="15" t="s">
        <v>168</v>
      </c>
      <c r="D174" s="25" t="s">
        <v>355</v>
      </c>
      <c r="E174" s="15" t="s">
        <v>363</v>
      </c>
      <c r="F174" s="25" t="s">
        <v>364</v>
      </c>
      <c r="G174" s="19" t="s">
        <v>24</v>
      </c>
      <c r="H174" s="28" t="s">
        <v>609</v>
      </c>
      <c r="I174" s="28" t="s">
        <v>609</v>
      </c>
      <c r="J174" s="28" t="s">
        <v>609</v>
      </c>
      <c r="K174" s="28" t="s">
        <v>609</v>
      </c>
      <c r="L174" s="28" t="s">
        <v>609</v>
      </c>
      <c r="M174" s="28"/>
      <c r="N174" s="28"/>
      <c r="O174" s="25" t="s">
        <v>652</v>
      </c>
      <c r="P174" s="27"/>
    </row>
    <row r="175" spans="1:16" ht="75">
      <c r="A175" s="22" t="s">
        <v>602</v>
      </c>
      <c r="B175" s="15" t="s">
        <v>322</v>
      </c>
      <c r="C175" s="15" t="s">
        <v>168</v>
      </c>
      <c r="D175" s="25" t="s">
        <v>355</v>
      </c>
      <c r="E175" s="15" t="s">
        <v>365</v>
      </c>
      <c r="F175" s="25" t="s">
        <v>272</v>
      </c>
      <c r="G175" s="19" t="s">
        <v>24</v>
      </c>
      <c r="H175" s="28" t="s">
        <v>609</v>
      </c>
      <c r="I175" s="28" t="s">
        <v>609</v>
      </c>
      <c r="J175" s="28" t="s">
        <v>609</v>
      </c>
      <c r="K175" s="28" t="s">
        <v>609</v>
      </c>
      <c r="L175" s="28" t="s">
        <v>609</v>
      </c>
      <c r="M175" s="28"/>
      <c r="N175" s="28"/>
      <c r="O175" s="25" t="s">
        <v>652</v>
      </c>
      <c r="P175" s="27"/>
    </row>
    <row r="176" spans="1:16" ht="75">
      <c r="A176" s="22" t="s">
        <v>602</v>
      </c>
      <c r="B176" s="15" t="s">
        <v>322</v>
      </c>
      <c r="C176" s="15" t="s">
        <v>168</v>
      </c>
      <c r="D176" s="25" t="s">
        <v>355</v>
      </c>
      <c r="E176" s="15" t="s">
        <v>366</v>
      </c>
      <c r="F176" s="25" t="s">
        <v>367</v>
      </c>
      <c r="G176" s="19" t="s">
        <v>24</v>
      </c>
      <c r="H176" s="28" t="s">
        <v>609</v>
      </c>
      <c r="I176" s="28" t="s">
        <v>609</v>
      </c>
      <c r="J176" s="28" t="s">
        <v>609</v>
      </c>
      <c r="K176" s="28" t="s">
        <v>609</v>
      </c>
      <c r="L176" s="28" t="s">
        <v>609</v>
      </c>
      <c r="M176" s="28"/>
      <c r="N176" s="28"/>
      <c r="O176" s="25" t="s">
        <v>652</v>
      </c>
      <c r="P176" s="27"/>
    </row>
    <row r="177" spans="1:16" ht="75">
      <c r="A177" s="22" t="s">
        <v>602</v>
      </c>
      <c r="B177" s="15" t="s">
        <v>322</v>
      </c>
      <c r="C177" s="15" t="s">
        <v>168</v>
      </c>
      <c r="D177" s="25" t="s">
        <v>355</v>
      </c>
      <c r="E177" s="15" t="s">
        <v>366</v>
      </c>
      <c r="F177" s="17" t="s">
        <v>368</v>
      </c>
      <c r="G177" s="38" t="s">
        <v>24</v>
      </c>
      <c r="H177" s="47"/>
      <c r="I177" s="47"/>
      <c r="J177" s="47"/>
      <c r="K177" s="47"/>
      <c r="L177" s="47"/>
      <c r="M177" s="47"/>
      <c r="N177" s="47"/>
      <c r="O177" s="17" t="s">
        <v>651</v>
      </c>
      <c r="P177" s="48"/>
    </row>
    <row r="178" spans="1:16" ht="75">
      <c r="A178" s="22" t="s">
        <v>602</v>
      </c>
      <c r="B178" s="15" t="s">
        <v>322</v>
      </c>
      <c r="C178" s="15" t="s">
        <v>168</v>
      </c>
      <c r="D178" s="25" t="s">
        <v>369</v>
      </c>
      <c r="E178" s="15" t="s">
        <v>370</v>
      </c>
      <c r="F178" s="17" t="s">
        <v>371</v>
      </c>
      <c r="G178" s="38" t="s">
        <v>275</v>
      </c>
      <c r="H178" s="47"/>
      <c r="I178" s="47"/>
      <c r="J178" s="47"/>
      <c r="K178" s="47"/>
      <c r="L178" s="47"/>
      <c r="M178" s="47"/>
      <c r="N178" s="47"/>
      <c r="O178" s="17" t="s">
        <v>672</v>
      </c>
      <c r="P178" s="48"/>
    </row>
    <row r="179" spans="1:16" ht="75">
      <c r="A179" s="22" t="s">
        <v>602</v>
      </c>
      <c r="B179" s="15" t="s">
        <v>322</v>
      </c>
      <c r="C179" s="15" t="s">
        <v>168</v>
      </c>
      <c r="D179" s="25" t="s">
        <v>372</v>
      </c>
      <c r="E179" s="15" t="s">
        <v>373</v>
      </c>
      <c r="F179" s="17" t="s">
        <v>374</v>
      </c>
      <c r="G179" s="38" t="s">
        <v>330</v>
      </c>
      <c r="H179" s="47"/>
      <c r="I179" s="47"/>
      <c r="J179" s="47"/>
      <c r="K179" s="47"/>
      <c r="L179" s="47"/>
      <c r="M179" s="47"/>
      <c r="N179" s="47"/>
      <c r="O179" s="17" t="s">
        <v>673</v>
      </c>
      <c r="P179" s="48"/>
    </row>
    <row r="180" spans="1:16" ht="75">
      <c r="A180" s="22" t="s">
        <v>602</v>
      </c>
      <c r="B180" s="15" t="s">
        <v>322</v>
      </c>
      <c r="C180" s="15" t="s">
        <v>168</v>
      </c>
      <c r="D180" s="25" t="s">
        <v>372</v>
      </c>
      <c r="E180" s="15" t="s">
        <v>375</v>
      </c>
      <c r="F180" s="17" t="s">
        <v>376</v>
      </c>
      <c r="G180" s="38" t="s">
        <v>51</v>
      </c>
      <c r="H180" s="47"/>
      <c r="I180" s="47"/>
      <c r="J180" s="47"/>
      <c r="K180" s="47"/>
      <c r="L180" s="47"/>
      <c r="M180" s="47"/>
      <c r="N180" s="47"/>
      <c r="O180" s="17" t="s">
        <v>673</v>
      </c>
      <c r="P180" s="48"/>
    </row>
    <row r="181" spans="1:16" ht="75">
      <c r="A181" s="22" t="s">
        <v>602</v>
      </c>
      <c r="B181" s="15" t="s">
        <v>322</v>
      </c>
      <c r="C181" s="15" t="s">
        <v>168</v>
      </c>
      <c r="D181" s="25" t="s">
        <v>372</v>
      </c>
      <c r="E181" s="15" t="s">
        <v>377</v>
      </c>
      <c r="F181" s="17" t="s">
        <v>378</v>
      </c>
      <c r="G181" s="38" t="s">
        <v>62</v>
      </c>
      <c r="H181" s="47"/>
      <c r="I181" s="47"/>
      <c r="J181" s="47"/>
      <c r="K181" s="47"/>
      <c r="L181" s="47"/>
      <c r="M181" s="47"/>
      <c r="N181" s="47"/>
      <c r="O181" s="17" t="s">
        <v>673</v>
      </c>
      <c r="P181" s="48"/>
    </row>
    <row r="182" spans="1:16" ht="75">
      <c r="A182" s="22" t="s">
        <v>602</v>
      </c>
      <c r="B182" s="15" t="s">
        <v>322</v>
      </c>
      <c r="C182" s="15" t="s">
        <v>211</v>
      </c>
      <c r="D182" s="25" t="s">
        <v>285</v>
      </c>
      <c r="E182" s="15" t="s">
        <v>286</v>
      </c>
      <c r="F182" s="17" t="s">
        <v>287</v>
      </c>
      <c r="G182" s="38" t="s">
        <v>51</v>
      </c>
      <c r="H182" s="47"/>
      <c r="I182" s="47"/>
      <c r="J182" s="47"/>
      <c r="K182" s="47"/>
      <c r="L182" s="47"/>
      <c r="M182" s="47"/>
      <c r="N182" s="47"/>
      <c r="O182" s="17" t="s">
        <v>651</v>
      </c>
      <c r="P182" s="48"/>
    </row>
    <row r="183" spans="1:16" ht="75">
      <c r="A183" s="22" t="s">
        <v>602</v>
      </c>
      <c r="B183" s="15" t="s">
        <v>322</v>
      </c>
      <c r="C183" s="15" t="s">
        <v>211</v>
      </c>
      <c r="D183" s="25" t="s">
        <v>285</v>
      </c>
      <c r="E183" s="15" t="s">
        <v>286</v>
      </c>
      <c r="F183" s="17" t="s">
        <v>379</v>
      </c>
      <c r="G183" s="38" t="s">
        <v>51</v>
      </c>
      <c r="H183" s="47"/>
      <c r="I183" s="47"/>
      <c r="J183" s="47"/>
      <c r="K183" s="47"/>
      <c r="L183" s="47"/>
      <c r="M183" s="47"/>
      <c r="N183" s="47"/>
      <c r="O183" s="17" t="s">
        <v>651</v>
      </c>
      <c r="P183" s="48"/>
    </row>
    <row r="184" spans="1:16" ht="75">
      <c r="A184" s="22" t="s">
        <v>602</v>
      </c>
      <c r="B184" s="15" t="s">
        <v>322</v>
      </c>
      <c r="C184" s="15" t="s">
        <v>211</v>
      </c>
      <c r="D184" s="25" t="s">
        <v>285</v>
      </c>
      <c r="E184" s="15" t="s">
        <v>380</v>
      </c>
      <c r="F184" s="17" t="s">
        <v>381</v>
      </c>
      <c r="G184" s="38" t="s">
        <v>303</v>
      </c>
      <c r="H184" s="47"/>
      <c r="I184" s="47"/>
      <c r="J184" s="47"/>
      <c r="K184" s="47"/>
      <c r="L184" s="47"/>
      <c r="M184" s="47"/>
      <c r="N184" s="47"/>
      <c r="O184" s="17" t="s">
        <v>650</v>
      </c>
      <c r="P184" s="48"/>
    </row>
    <row r="185" spans="1:16" ht="75">
      <c r="A185" s="22" t="s">
        <v>602</v>
      </c>
      <c r="B185" s="15" t="s">
        <v>322</v>
      </c>
      <c r="C185" s="15" t="s">
        <v>211</v>
      </c>
      <c r="D185" s="25" t="s">
        <v>215</v>
      </c>
      <c r="E185" s="15" t="s">
        <v>382</v>
      </c>
      <c r="F185" s="25" t="s">
        <v>383</v>
      </c>
      <c r="G185" s="19" t="s">
        <v>307</v>
      </c>
      <c r="H185" s="28">
        <v>2349533</v>
      </c>
      <c r="I185" s="28">
        <v>2133539</v>
      </c>
      <c r="J185" s="28">
        <v>2053343</v>
      </c>
      <c r="K185" s="28">
        <v>2651375</v>
      </c>
      <c r="L185" s="28"/>
      <c r="M185" s="28"/>
      <c r="N185" s="28"/>
      <c r="O185" s="25" t="s">
        <v>651</v>
      </c>
    </row>
    <row r="186" spans="1:16" ht="75">
      <c r="A186" s="22" t="s">
        <v>602</v>
      </c>
      <c r="B186" s="15" t="s">
        <v>322</v>
      </c>
      <c r="C186" s="15" t="s">
        <v>211</v>
      </c>
      <c r="D186" s="25" t="s">
        <v>215</v>
      </c>
      <c r="E186" s="15" t="s">
        <v>382</v>
      </c>
      <c r="F186" s="25" t="s">
        <v>384</v>
      </c>
      <c r="G186" s="19" t="s">
        <v>307</v>
      </c>
      <c r="H186" s="28">
        <v>2195638</v>
      </c>
      <c r="I186" s="28">
        <v>2042011</v>
      </c>
      <c r="J186" s="28">
        <v>178025</v>
      </c>
      <c r="K186" s="28">
        <v>2667745</v>
      </c>
      <c r="L186" s="28"/>
      <c r="M186" s="28"/>
      <c r="N186" s="28"/>
      <c r="O186" s="49"/>
    </row>
    <row r="187" spans="1:16" ht="75">
      <c r="A187" s="22" t="s">
        <v>602</v>
      </c>
      <c r="B187" s="15" t="s">
        <v>322</v>
      </c>
      <c r="C187" s="15" t="s">
        <v>211</v>
      </c>
      <c r="D187" s="25" t="s">
        <v>215</v>
      </c>
      <c r="E187" s="15" t="s">
        <v>382</v>
      </c>
      <c r="F187" s="25" t="s">
        <v>385</v>
      </c>
      <c r="G187" s="19" t="s">
        <v>386</v>
      </c>
      <c r="H187" s="28">
        <v>11.18</v>
      </c>
      <c r="I187" s="28">
        <v>9.7100000000000009</v>
      </c>
      <c r="J187" s="28">
        <v>9.42</v>
      </c>
      <c r="K187" s="28">
        <v>11.85</v>
      </c>
      <c r="L187" s="28"/>
      <c r="M187" s="28"/>
      <c r="N187" s="28"/>
      <c r="O187" s="25" t="s">
        <v>651</v>
      </c>
    </row>
    <row r="188" spans="1:16" ht="93.75">
      <c r="A188" s="22" t="s">
        <v>602</v>
      </c>
      <c r="B188" s="15" t="s">
        <v>322</v>
      </c>
      <c r="C188" s="15" t="s">
        <v>220</v>
      </c>
      <c r="D188" s="25" t="s">
        <v>221</v>
      </c>
      <c r="E188" s="15" t="s">
        <v>222</v>
      </c>
      <c r="F188" s="25" t="s">
        <v>387</v>
      </c>
      <c r="G188" s="19" t="s">
        <v>77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/>
      <c r="N188" s="28"/>
      <c r="O188" s="25" t="s">
        <v>657</v>
      </c>
    </row>
    <row r="189" spans="1:16" ht="93.75">
      <c r="A189" s="22" t="s">
        <v>602</v>
      </c>
      <c r="B189" s="15" t="s">
        <v>322</v>
      </c>
      <c r="C189" s="15" t="s">
        <v>220</v>
      </c>
      <c r="D189" s="25" t="s">
        <v>221</v>
      </c>
      <c r="E189" s="15" t="s">
        <v>222</v>
      </c>
      <c r="F189" s="25" t="s">
        <v>388</v>
      </c>
      <c r="G189" s="19" t="s">
        <v>77</v>
      </c>
      <c r="H189" s="28">
        <v>1</v>
      </c>
      <c r="I189" s="28">
        <v>1</v>
      </c>
      <c r="J189" s="28">
        <v>1</v>
      </c>
      <c r="K189" s="28">
        <v>1</v>
      </c>
      <c r="L189" s="28">
        <v>1</v>
      </c>
      <c r="M189" s="28"/>
      <c r="N189" s="28"/>
      <c r="O189" s="25" t="s">
        <v>657</v>
      </c>
    </row>
    <row r="190" spans="1:16" ht="75">
      <c r="A190" s="22" t="s">
        <v>602</v>
      </c>
      <c r="B190" s="15" t="s">
        <v>322</v>
      </c>
      <c r="C190" s="15" t="s">
        <v>220</v>
      </c>
      <c r="D190" s="25" t="s">
        <v>221</v>
      </c>
      <c r="E190" s="15" t="s">
        <v>225</v>
      </c>
      <c r="F190" s="25" t="s">
        <v>226</v>
      </c>
      <c r="G190" s="19" t="s">
        <v>51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28"/>
      <c r="N190" s="28"/>
      <c r="O190" s="25" t="s">
        <v>651</v>
      </c>
    </row>
    <row r="191" spans="1:16" ht="93.75">
      <c r="A191" s="22" t="s">
        <v>602</v>
      </c>
      <c r="B191" s="15" t="s">
        <v>322</v>
      </c>
      <c r="C191" s="15" t="s">
        <v>220</v>
      </c>
      <c r="D191" s="25" t="s">
        <v>227</v>
      </c>
      <c r="E191" s="15" t="s">
        <v>228</v>
      </c>
      <c r="F191" s="25" t="s">
        <v>389</v>
      </c>
      <c r="G191" s="19" t="s">
        <v>77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/>
      <c r="N191" s="28"/>
      <c r="O191" s="25" t="s">
        <v>657</v>
      </c>
    </row>
    <row r="192" spans="1:16" ht="93.75">
      <c r="A192" s="22" t="s">
        <v>602</v>
      </c>
      <c r="B192" s="15" t="s">
        <v>322</v>
      </c>
      <c r="C192" s="15" t="s">
        <v>220</v>
      </c>
      <c r="D192" s="25" t="s">
        <v>390</v>
      </c>
      <c r="E192" s="15" t="s">
        <v>391</v>
      </c>
      <c r="F192" s="17" t="s">
        <v>392</v>
      </c>
      <c r="G192" s="38" t="s">
        <v>51</v>
      </c>
      <c r="H192" s="47"/>
      <c r="I192" s="47"/>
      <c r="J192" s="47"/>
      <c r="K192" s="47"/>
      <c r="L192" s="47"/>
      <c r="M192" s="47"/>
      <c r="N192" s="47"/>
      <c r="O192" s="17" t="s">
        <v>657</v>
      </c>
      <c r="P192" s="48"/>
    </row>
    <row r="193" spans="1:16" ht="93.75">
      <c r="A193" s="22" t="s">
        <v>602</v>
      </c>
      <c r="B193" s="15" t="s">
        <v>322</v>
      </c>
      <c r="C193" s="15" t="s">
        <v>220</v>
      </c>
      <c r="D193" s="25" t="s">
        <v>390</v>
      </c>
      <c r="E193" s="15" t="s">
        <v>393</v>
      </c>
      <c r="F193" s="17" t="s">
        <v>394</v>
      </c>
      <c r="G193" s="38" t="s">
        <v>395</v>
      </c>
      <c r="H193" s="47"/>
      <c r="I193" s="47"/>
      <c r="J193" s="47"/>
      <c r="K193" s="47"/>
      <c r="L193" s="47"/>
      <c r="M193" s="47"/>
      <c r="N193" s="47"/>
      <c r="O193" s="17" t="s">
        <v>657</v>
      </c>
      <c r="P193" s="48"/>
    </row>
    <row r="194" spans="1:16" ht="75">
      <c r="A194" s="22" t="s">
        <v>602</v>
      </c>
      <c r="B194" s="15" t="s">
        <v>322</v>
      </c>
      <c r="C194" s="15" t="s">
        <v>232</v>
      </c>
      <c r="D194" s="25" t="s">
        <v>396</v>
      </c>
      <c r="E194" s="15" t="s">
        <v>397</v>
      </c>
      <c r="F194" s="17" t="s">
        <v>398</v>
      </c>
      <c r="G194" s="38" t="s">
        <v>139</v>
      </c>
      <c r="H194" s="47"/>
      <c r="I194" s="47"/>
      <c r="J194" s="47"/>
      <c r="K194" s="47"/>
      <c r="L194" s="47"/>
      <c r="M194" s="47"/>
      <c r="N194" s="47"/>
      <c r="O194" s="17" t="s">
        <v>651</v>
      </c>
      <c r="P194" s="48"/>
    </row>
    <row r="195" spans="1:16" ht="75">
      <c r="A195" s="22" t="s">
        <v>602</v>
      </c>
      <c r="B195" s="15" t="s">
        <v>322</v>
      </c>
      <c r="C195" s="15" t="s">
        <v>236</v>
      </c>
      <c r="D195" s="25" t="s">
        <v>399</v>
      </c>
      <c r="E195" s="15" t="s">
        <v>400</v>
      </c>
      <c r="F195" s="25" t="s">
        <v>401</v>
      </c>
      <c r="G195" s="19" t="s">
        <v>134</v>
      </c>
      <c r="H195" s="28">
        <v>868.25</v>
      </c>
      <c r="I195" s="28">
        <v>835.25</v>
      </c>
      <c r="J195" s="28">
        <v>766.25</v>
      </c>
      <c r="K195" s="28">
        <v>953.25</v>
      </c>
      <c r="L195" s="28">
        <v>754.75</v>
      </c>
      <c r="M195" s="28"/>
      <c r="N195" s="28"/>
      <c r="O195" s="25" t="s">
        <v>669</v>
      </c>
    </row>
    <row r="196" spans="1:16" ht="75">
      <c r="A196" s="22" t="s">
        <v>602</v>
      </c>
      <c r="B196" s="15" t="s">
        <v>322</v>
      </c>
      <c r="C196" s="15" t="s">
        <v>236</v>
      </c>
      <c r="D196" s="25" t="s">
        <v>399</v>
      </c>
      <c r="E196" s="15" t="s">
        <v>402</v>
      </c>
      <c r="F196" s="25" t="s">
        <v>403</v>
      </c>
      <c r="G196" s="19" t="s">
        <v>77</v>
      </c>
      <c r="H196" s="28">
        <v>1</v>
      </c>
      <c r="I196" s="28">
        <v>1</v>
      </c>
      <c r="J196" s="28">
        <v>1</v>
      </c>
      <c r="K196" s="28">
        <v>1</v>
      </c>
      <c r="L196" s="28">
        <v>1</v>
      </c>
      <c r="M196" s="28"/>
      <c r="N196" s="28"/>
      <c r="O196" s="25" t="s">
        <v>669</v>
      </c>
    </row>
    <row r="197" spans="1:16" ht="93.75">
      <c r="A197" s="22" t="s">
        <v>603</v>
      </c>
      <c r="B197" s="15" t="s">
        <v>404</v>
      </c>
      <c r="C197" s="15" t="s">
        <v>405</v>
      </c>
      <c r="D197" s="25" t="s">
        <v>406</v>
      </c>
      <c r="E197" s="15" t="s">
        <v>407</v>
      </c>
      <c r="F197" s="25" t="s">
        <v>408</v>
      </c>
      <c r="G197" s="19" t="s">
        <v>62</v>
      </c>
      <c r="H197" s="28"/>
      <c r="I197" s="28"/>
      <c r="J197" s="28">
        <v>6</v>
      </c>
      <c r="K197" s="28">
        <v>4</v>
      </c>
      <c r="L197" s="28">
        <v>3</v>
      </c>
      <c r="M197" s="28"/>
      <c r="N197" s="28"/>
      <c r="O197" s="25" t="s">
        <v>674</v>
      </c>
    </row>
    <row r="198" spans="1:16" ht="93.75">
      <c r="A198" s="22" t="s">
        <v>603</v>
      </c>
      <c r="B198" s="15" t="s">
        <v>404</v>
      </c>
      <c r="C198" s="15" t="s">
        <v>405</v>
      </c>
      <c r="D198" s="25" t="s">
        <v>406</v>
      </c>
      <c r="E198" s="15" t="s">
        <v>407</v>
      </c>
      <c r="F198" s="25" t="s">
        <v>409</v>
      </c>
      <c r="G198" s="19" t="s">
        <v>62</v>
      </c>
      <c r="H198" s="28"/>
      <c r="I198" s="28"/>
      <c r="J198" s="28">
        <v>4</v>
      </c>
      <c r="K198" s="28">
        <v>2</v>
      </c>
      <c r="L198" s="28">
        <v>1</v>
      </c>
      <c r="M198" s="28"/>
      <c r="N198" s="28"/>
      <c r="O198" s="25" t="s">
        <v>674</v>
      </c>
    </row>
    <row r="199" spans="1:16" ht="93.75">
      <c r="A199" s="22" t="s">
        <v>603</v>
      </c>
      <c r="B199" s="15" t="s">
        <v>404</v>
      </c>
      <c r="C199" s="15" t="s">
        <v>405</v>
      </c>
      <c r="D199" s="25" t="s">
        <v>406</v>
      </c>
      <c r="E199" s="15" t="s">
        <v>410</v>
      </c>
      <c r="F199" s="25" t="s">
        <v>411</v>
      </c>
      <c r="G199" s="19" t="s">
        <v>167</v>
      </c>
      <c r="H199" s="28">
        <v>10</v>
      </c>
      <c r="I199" s="28">
        <v>10</v>
      </c>
      <c r="J199" s="28"/>
      <c r="K199" s="28"/>
      <c r="L199" s="28"/>
      <c r="M199" s="28"/>
      <c r="N199" s="28"/>
      <c r="O199" s="25" t="s">
        <v>674</v>
      </c>
    </row>
    <row r="200" spans="1:16" ht="93.75">
      <c r="A200" s="22" t="s">
        <v>603</v>
      </c>
      <c r="B200" s="15" t="s">
        <v>404</v>
      </c>
      <c r="C200" s="15" t="s">
        <v>405</v>
      </c>
      <c r="D200" s="25" t="s">
        <v>406</v>
      </c>
      <c r="E200" s="15" t="s">
        <v>410</v>
      </c>
      <c r="F200" s="25" t="s">
        <v>412</v>
      </c>
      <c r="G200" s="19" t="s">
        <v>51</v>
      </c>
      <c r="H200" s="28">
        <v>10198</v>
      </c>
      <c r="I200" s="28">
        <v>21227</v>
      </c>
      <c r="J200" s="28">
        <v>4916</v>
      </c>
      <c r="K200" s="28">
        <v>4916</v>
      </c>
      <c r="L200" s="28">
        <v>4916</v>
      </c>
      <c r="M200" s="28"/>
      <c r="N200" s="28"/>
      <c r="O200" s="25" t="s">
        <v>674</v>
      </c>
    </row>
    <row r="201" spans="1:16" ht="93.75">
      <c r="A201" s="22" t="s">
        <v>603</v>
      </c>
      <c r="B201" s="15" t="s">
        <v>404</v>
      </c>
      <c r="C201" s="15" t="s">
        <v>405</v>
      </c>
      <c r="D201" s="25" t="s">
        <v>406</v>
      </c>
      <c r="E201" s="15" t="s">
        <v>413</v>
      </c>
      <c r="F201" s="25" t="s">
        <v>414</v>
      </c>
      <c r="G201" s="19" t="s">
        <v>415</v>
      </c>
      <c r="H201" s="28" t="s">
        <v>675</v>
      </c>
      <c r="I201" s="28" t="s">
        <v>675</v>
      </c>
      <c r="J201" s="28"/>
      <c r="K201" s="28"/>
      <c r="L201" s="28"/>
      <c r="M201" s="28"/>
      <c r="N201" s="28"/>
      <c r="O201" s="25" t="s">
        <v>676</v>
      </c>
    </row>
    <row r="202" spans="1:16" ht="93.75">
      <c r="A202" s="22" t="s">
        <v>603</v>
      </c>
      <c r="B202" s="15" t="s">
        <v>404</v>
      </c>
      <c r="C202" s="15" t="s">
        <v>405</v>
      </c>
      <c r="D202" s="25" t="s">
        <v>406</v>
      </c>
      <c r="E202" s="15" t="s">
        <v>413</v>
      </c>
      <c r="F202" s="25" t="s">
        <v>416</v>
      </c>
      <c r="G202" s="19" t="s">
        <v>62</v>
      </c>
      <c r="H202" s="28"/>
      <c r="I202" s="28"/>
      <c r="J202" s="28">
        <v>6</v>
      </c>
      <c r="K202" s="28">
        <v>4</v>
      </c>
      <c r="L202" s="28">
        <v>3</v>
      </c>
      <c r="M202" s="28"/>
      <c r="N202" s="28"/>
      <c r="O202" s="25" t="s">
        <v>674</v>
      </c>
    </row>
    <row r="203" spans="1:16" ht="93.75">
      <c r="A203" s="22" t="s">
        <v>603</v>
      </c>
      <c r="B203" s="15" t="s">
        <v>404</v>
      </c>
      <c r="C203" s="15" t="s">
        <v>405</v>
      </c>
      <c r="D203" s="25" t="s">
        <v>406</v>
      </c>
      <c r="E203" s="15" t="s">
        <v>417</v>
      </c>
      <c r="F203" s="25" t="s">
        <v>418</v>
      </c>
      <c r="G203" s="19" t="s">
        <v>62</v>
      </c>
      <c r="H203" s="28"/>
      <c r="I203" s="28"/>
      <c r="J203" s="28">
        <v>6</v>
      </c>
      <c r="K203" s="28">
        <v>4</v>
      </c>
      <c r="L203" s="28">
        <v>3</v>
      </c>
      <c r="M203" s="28"/>
      <c r="N203" s="28"/>
      <c r="O203" s="25" t="s">
        <v>677</v>
      </c>
    </row>
    <row r="204" spans="1:16" ht="93.75">
      <c r="A204" s="22" t="s">
        <v>603</v>
      </c>
      <c r="B204" s="15" t="s">
        <v>404</v>
      </c>
      <c r="C204" s="15" t="s">
        <v>405</v>
      </c>
      <c r="D204" s="25" t="s">
        <v>406</v>
      </c>
      <c r="E204" s="15" t="s">
        <v>419</v>
      </c>
      <c r="F204" s="25" t="s">
        <v>420</v>
      </c>
      <c r="G204" s="19" t="s">
        <v>51</v>
      </c>
      <c r="H204" s="28">
        <v>10198</v>
      </c>
      <c r="I204" s="28">
        <v>21227</v>
      </c>
      <c r="J204" s="28"/>
      <c r="K204" s="28"/>
      <c r="L204" s="28">
        <v>6181</v>
      </c>
      <c r="M204" s="28"/>
      <c r="N204" s="28"/>
      <c r="O204" s="25" t="s">
        <v>676</v>
      </c>
    </row>
    <row r="205" spans="1:16" ht="93.75">
      <c r="A205" s="22" t="s">
        <v>603</v>
      </c>
      <c r="B205" s="15" t="s">
        <v>404</v>
      </c>
      <c r="C205" s="15" t="s">
        <v>405</v>
      </c>
      <c r="D205" s="25" t="s">
        <v>406</v>
      </c>
      <c r="E205" s="15" t="s">
        <v>419</v>
      </c>
      <c r="F205" s="25" t="s">
        <v>421</v>
      </c>
      <c r="G205" s="19" t="s">
        <v>51</v>
      </c>
      <c r="H205" s="28">
        <v>10198</v>
      </c>
      <c r="I205" s="28">
        <v>21227</v>
      </c>
      <c r="J205" s="28"/>
      <c r="K205" s="28"/>
      <c r="L205" s="28"/>
      <c r="M205" s="28"/>
      <c r="N205" s="28"/>
      <c r="O205" s="25" t="s">
        <v>676</v>
      </c>
    </row>
    <row r="206" spans="1:16" ht="93.75">
      <c r="A206" s="22" t="s">
        <v>603</v>
      </c>
      <c r="B206" s="15" t="s">
        <v>404</v>
      </c>
      <c r="C206" s="15" t="s">
        <v>405</v>
      </c>
      <c r="D206" s="25" t="s">
        <v>406</v>
      </c>
      <c r="E206" s="15" t="s">
        <v>422</v>
      </c>
      <c r="F206" s="25" t="s">
        <v>423</v>
      </c>
      <c r="G206" s="19" t="s">
        <v>424</v>
      </c>
      <c r="H206" s="28" t="s">
        <v>678</v>
      </c>
      <c r="I206" s="28" t="s">
        <v>679</v>
      </c>
      <c r="J206" s="28"/>
      <c r="K206" s="28"/>
      <c r="L206" s="28"/>
      <c r="M206" s="28"/>
      <c r="N206" s="28"/>
      <c r="O206" s="25" t="s">
        <v>676</v>
      </c>
    </row>
    <row r="207" spans="1:16" ht="93.75">
      <c r="A207" s="22" t="s">
        <v>603</v>
      </c>
      <c r="B207" s="15" t="s">
        <v>404</v>
      </c>
      <c r="C207" s="15" t="s">
        <v>405</v>
      </c>
      <c r="D207" s="25" t="s">
        <v>425</v>
      </c>
      <c r="E207" s="15" t="s">
        <v>426</v>
      </c>
      <c r="F207" s="25" t="s">
        <v>427</v>
      </c>
      <c r="G207" s="19" t="s">
        <v>51</v>
      </c>
      <c r="H207" s="28"/>
      <c r="I207" s="28"/>
      <c r="J207" s="28">
        <v>1</v>
      </c>
      <c r="K207" s="28">
        <v>7</v>
      </c>
      <c r="L207" s="28"/>
      <c r="M207" s="28"/>
      <c r="N207" s="28"/>
      <c r="O207" s="25" t="s">
        <v>680</v>
      </c>
    </row>
    <row r="208" spans="1:16" ht="93.75">
      <c r="A208" s="22" t="s">
        <v>603</v>
      </c>
      <c r="B208" s="15" t="s">
        <v>404</v>
      </c>
      <c r="C208" s="15" t="s">
        <v>405</v>
      </c>
      <c r="D208" s="25" t="s">
        <v>425</v>
      </c>
      <c r="E208" s="15" t="s">
        <v>426</v>
      </c>
      <c r="F208" s="25" t="s">
        <v>428</v>
      </c>
      <c r="G208" s="19" t="s">
        <v>429</v>
      </c>
      <c r="H208" s="28"/>
      <c r="I208" s="28"/>
      <c r="J208" s="28">
        <v>5</v>
      </c>
      <c r="K208" s="28">
        <v>12</v>
      </c>
      <c r="L208" s="28"/>
      <c r="M208" s="28"/>
      <c r="N208" s="28"/>
      <c r="O208" s="25" t="s">
        <v>680</v>
      </c>
    </row>
    <row r="209" spans="1:15" ht="93.75">
      <c r="A209" s="22" t="s">
        <v>603</v>
      </c>
      <c r="B209" s="15" t="s">
        <v>404</v>
      </c>
      <c r="C209" s="15" t="s">
        <v>430</v>
      </c>
      <c r="D209" s="25" t="s">
        <v>431</v>
      </c>
      <c r="E209" s="15" t="s">
        <v>432</v>
      </c>
      <c r="F209" s="25" t="s">
        <v>433</v>
      </c>
      <c r="G209" s="19" t="s">
        <v>62</v>
      </c>
      <c r="H209" s="28">
        <v>2</v>
      </c>
      <c r="I209" s="28">
        <v>3</v>
      </c>
      <c r="J209" s="28">
        <v>3</v>
      </c>
      <c r="K209" s="28">
        <v>3</v>
      </c>
      <c r="L209" s="28">
        <v>3</v>
      </c>
      <c r="M209" s="28"/>
      <c r="N209" s="28"/>
      <c r="O209" s="25" t="s">
        <v>681</v>
      </c>
    </row>
    <row r="210" spans="1:15" ht="93.75">
      <c r="A210" s="22" t="s">
        <v>603</v>
      </c>
      <c r="B210" s="15" t="s">
        <v>404</v>
      </c>
      <c r="C210" s="15" t="s">
        <v>430</v>
      </c>
      <c r="D210" s="25" t="s">
        <v>434</v>
      </c>
      <c r="E210" s="15" t="s">
        <v>435</v>
      </c>
      <c r="F210" s="25" t="s">
        <v>436</v>
      </c>
      <c r="G210" s="19" t="s">
        <v>77</v>
      </c>
      <c r="H210" s="28">
        <v>12</v>
      </c>
      <c r="I210" s="28">
        <v>12</v>
      </c>
      <c r="J210" s="28">
        <v>12</v>
      </c>
      <c r="K210" s="28">
        <v>12</v>
      </c>
      <c r="L210" s="28">
        <v>12</v>
      </c>
      <c r="M210" s="28"/>
      <c r="N210" s="28"/>
      <c r="O210" s="25" t="s">
        <v>682</v>
      </c>
    </row>
    <row r="211" spans="1:15" ht="93.75">
      <c r="A211" s="22" t="s">
        <v>603</v>
      </c>
      <c r="B211" s="15" t="s">
        <v>404</v>
      </c>
      <c r="C211" s="15" t="s">
        <v>430</v>
      </c>
      <c r="D211" s="25" t="s">
        <v>434</v>
      </c>
      <c r="E211" s="15" t="s">
        <v>435</v>
      </c>
      <c r="F211" s="25" t="s">
        <v>437</v>
      </c>
      <c r="G211" s="19" t="s">
        <v>69</v>
      </c>
      <c r="H211" s="28">
        <v>181</v>
      </c>
      <c r="I211" s="28">
        <v>181</v>
      </c>
      <c r="J211" s="28"/>
      <c r="K211" s="28"/>
      <c r="L211" s="28"/>
      <c r="M211" s="28"/>
      <c r="N211" s="28"/>
      <c r="O211" s="25" t="s">
        <v>682</v>
      </c>
    </row>
    <row r="212" spans="1:15" ht="93.75">
      <c r="A212" s="22" t="s">
        <v>603</v>
      </c>
      <c r="B212" s="15" t="s">
        <v>404</v>
      </c>
      <c r="C212" s="15" t="s">
        <v>430</v>
      </c>
      <c r="D212" s="25" t="s">
        <v>438</v>
      </c>
      <c r="E212" s="15" t="s">
        <v>439</v>
      </c>
      <c r="F212" s="25" t="s">
        <v>440</v>
      </c>
      <c r="G212" s="19" t="s">
        <v>441</v>
      </c>
      <c r="H212" s="28" t="s">
        <v>683</v>
      </c>
      <c r="I212" s="28" t="s">
        <v>683</v>
      </c>
      <c r="J212" s="28" t="s">
        <v>684</v>
      </c>
      <c r="K212" s="28" t="s">
        <v>684</v>
      </c>
      <c r="L212" s="28" t="s">
        <v>684</v>
      </c>
      <c r="M212" s="28"/>
      <c r="N212" s="28"/>
      <c r="O212" s="25" t="s">
        <v>612</v>
      </c>
    </row>
    <row r="213" spans="1:15" ht="93.75">
      <c r="A213" s="22" t="s">
        <v>603</v>
      </c>
      <c r="B213" s="15" t="s">
        <v>404</v>
      </c>
      <c r="C213" s="15" t="s">
        <v>430</v>
      </c>
      <c r="D213" s="25" t="s">
        <v>438</v>
      </c>
      <c r="E213" s="15" t="s">
        <v>439</v>
      </c>
      <c r="F213" s="25" t="s">
        <v>442</v>
      </c>
      <c r="G213" s="19" t="s">
        <v>24</v>
      </c>
      <c r="H213" s="28">
        <v>20</v>
      </c>
      <c r="I213" s="28">
        <v>20</v>
      </c>
      <c r="J213" s="28">
        <v>20</v>
      </c>
      <c r="K213" s="28">
        <v>20</v>
      </c>
      <c r="L213" s="28">
        <v>20</v>
      </c>
      <c r="M213" s="28"/>
      <c r="N213" s="28"/>
      <c r="O213" s="25" t="s">
        <v>612</v>
      </c>
    </row>
    <row r="214" spans="1:15" ht="93.75">
      <c r="A214" s="22" t="s">
        <v>603</v>
      </c>
      <c r="B214" s="15" t="s">
        <v>404</v>
      </c>
      <c r="C214" s="15" t="s">
        <v>430</v>
      </c>
      <c r="D214" s="25" t="s">
        <v>438</v>
      </c>
      <c r="E214" s="15" t="s">
        <v>439</v>
      </c>
      <c r="F214" s="25" t="s">
        <v>443</v>
      </c>
      <c r="G214" s="19" t="s">
        <v>444</v>
      </c>
      <c r="H214" s="28" t="s">
        <v>770</v>
      </c>
      <c r="I214" s="28" t="s">
        <v>770</v>
      </c>
      <c r="J214" s="28" t="s">
        <v>770</v>
      </c>
      <c r="K214" s="28" t="s">
        <v>770</v>
      </c>
      <c r="L214" s="28" t="s">
        <v>770</v>
      </c>
      <c r="M214" s="28"/>
      <c r="N214" s="28"/>
      <c r="O214" s="25" t="s">
        <v>670</v>
      </c>
    </row>
    <row r="215" spans="1:15" ht="93.75">
      <c r="A215" s="22" t="s">
        <v>603</v>
      </c>
      <c r="B215" s="15" t="s">
        <v>404</v>
      </c>
      <c r="C215" s="15" t="s">
        <v>430</v>
      </c>
      <c r="D215" s="25" t="s">
        <v>438</v>
      </c>
      <c r="E215" s="15" t="s">
        <v>439</v>
      </c>
      <c r="F215" s="25" t="s">
        <v>445</v>
      </c>
      <c r="G215" s="19" t="s">
        <v>424</v>
      </c>
      <c r="H215" s="28" t="s">
        <v>678</v>
      </c>
      <c r="I215" s="28" t="s">
        <v>679</v>
      </c>
      <c r="J215" s="28"/>
      <c r="K215" s="28"/>
      <c r="L215" s="28" t="s">
        <v>685</v>
      </c>
      <c r="M215" s="28"/>
      <c r="N215" s="28"/>
      <c r="O215" s="25" t="s">
        <v>674</v>
      </c>
    </row>
    <row r="216" spans="1:15" ht="93.75">
      <c r="A216" s="22" t="s">
        <v>603</v>
      </c>
      <c r="B216" s="15" t="s">
        <v>404</v>
      </c>
      <c r="C216" s="15" t="s">
        <v>430</v>
      </c>
      <c r="D216" s="25" t="s">
        <v>438</v>
      </c>
      <c r="E216" s="15" t="s">
        <v>439</v>
      </c>
      <c r="F216" s="25" t="s">
        <v>446</v>
      </c>
      <c r="G216" s="19" t="s">
        <v>395</v>
      </c>
      <c r="H216" s="28">
        <v>5</v>
      </c>
      <c r="I216" s="28">
        <v>5</v>
      </c>
      <c r="J216" s="28">
        <v>5</v>
      </c>
      <c r="K216" s="28">
        <v>5</v>
      </c>
      <c r="L216" s="28">
        <v>5</v>
      </c>
      <c r="M216" s="28"/>
      <c r="N216" s="28"/>
      <c r="O216" s="25" t="s">
        <v>686</v>
      </c>
    </row>
    <row r="217" spans="1:15" ht="93.75">
      <c r="A217" s="22" t="s">
        <v>603</v>
      </c>
      <c r="B217" s="15" t="s">
        <v>404</v>
      </c>
      <c r="C217" s="15" t="s">
        <v>430</v>
      </c>
      <c r="D217" s="25" t="s">
        <v>438</v>
      </c>
      <c r="E217" s="15" t="s">
        <v>439</v>
      </c>
      <c r="F217" s="25" t="s">
        <v>447</v>
      </c>
      <c r="G217" s="19" t="s">
        <v>77</v>
      </c>
      <c r="H217" s="28">
        <v>1</v>
      </c>
      <c r="I217" s="28">
        <v>1</v>
      </c>
      <c r="J217" s="28">
        <v>1</v>
      </c>
      <c r="K217" s="28">
        <v>1</v>
      </c>
      <c r="L217" s="28">
        <v>1</v>
      </c>
      <c r="M217" s="28"/>
      <c r="N217" s="28"/>
      <c r="O217" s="25" t="s">
        <v>612</v>
      </c>
    </row>
    <row r="218" spans="1:15" ht="93.75">
      <c r="A218" s="22" t="s">
        <v>603</v>
      </c>
      <c r="B218" s="15" t="s">
        <v>404</v>
      </c>
      <c r="C218" s="15" t="s">
        <v>448</v>
      </c>
      <c r="D218" s="25" t="s">
        <v>449</v>
      </c>
      <c r="E218" s="15" t="s">
        <v>450</v>
      </c>
      <c r="F218" s="25" t="s">
        <v>451</v>
      </c>
      <c r="G218" s="19" t="s">
        <v>51</v>
      </c>
      <c r="H218" s="28" t="s">
        <v>687</v>
      </c>
      <c r="I218" s="28" t="s">
        <v>688</v>
      </c>
      <c r="J218" s="28" t="s">
        <v>688</v>
      </c>
      <c r="K218" s="28" t="s">
        <v>689</v>
      </c>
      <c r="L218" s="28" t="s">
        <v>690</v>
      </c>
      <c r="M218" s="28"/>
      <c r="N218" s="28"/>
      <c r="O218" s="25" t="s">
        <v>691</v>
      </c>
    </row>
    <row r="219" spans="1:15" ht="93.75">
      <c r="A219" s="22" t="s">
        <v>603</v>
      </c>
      <c r="B219" s="15" t="s">
        <v>404</v>
      </c>
      <c r="C219" s="15" t="s">
        <v>448</v>
      </c>
      <c r="D219" s="25" t="s">
        <v>452</v>
      </c>
      <c r="E219" s="15" t="s">
        <v>453</v>
      </c>
      <c r="F219" s="25" t="s">
        <v>454</v>
      </c>
      <c r="G219" s="19" t="s">
        <v>51</v>
      </c>
      <c r="H219" s="28">
        <v>10</v>
      </c>
      <c r="I219" s="28"/>
      <c r="J219" s="28"/>
      <c r="K219" s="28">
        <v>20</v>
      </c>
      <c r="L219" s="28">
        <v>20</v>
      </c>
      <c r="M219" s="28"/>
      <c r="N219" s="28"/>
      <c r="O219" s="25" t="s">
        <v>692</v>
      </c>
    </row>
    <row r="220" spans="1:15" ht="93.75">
      <c r="A220" s="22" t="s">
        <v>603</v>
      </c>
      <c r="B220" s="15" t="s">
        <v>404</v>
      </c>
      <c r="C220" s="15" t="s">
        <v>448</v>
      </c>
      <c r="D220" s="25" t="s">
        <v>455</v>
      </c>
      <c r="E220" s="15" t="s">
        <v>456</v>
      </c>
      <c r="F220" s="25" t="s">
        <v>457</v>
      </c>
      <c r="G220" s="19" t="s">
        <v>51</v>
      </c>
      <c r="H220" s="28">
        <v>9</v>
      </c>
      <c r="I220" s="28"/>
      <c r="J220" s="28"/>
      <c r="K220" s="28"/>
      <c r="L220" s="28"/>
      <c r="M220" s="28"/>
      <c r="N220" s="28"/>
      <c r="O220" s="25" t="s">
        <v>693</v>
      </c>
    </row>
    <row r="221" spans="1:15" ht="93.75">
      <c r="A221" s="22" t="s">
        <v>603</v>
      </c>
      <c r="B221" s="15" t="s">
        <v>404</v>
      </c>
      <c r="C221" s="15" t="s">
        <v>448</v>
      </c>
      <c r="D221" s="25" t="s">
        <v>458</v>
      </c>
      <c r="E221" s="15" t="s">
        <v>459</v>
      </c>
      <c r="F221" s="25" t="s">
        <v>460</v>
      </c>
      <c r="G221" s="19" t="s">
        <v>62</v>
      </c>
      <c r="H221" s="28"/>
      <c r="I221" s="28"/>
      <c r="J221" s="28">
        <v>2</v>
      </c>
      <c r="K221" s="28">
        <v>2</v>
      </c>
      <c r="L221" s="28">
        <v>2</v>
      </c>
      <c r="M221" s="28"/>
      <c r="N221" s="28"/>
      <c r="O221" s="25" t="s">
        <v>694</v>
      </c>
    </row>
    <row r="222" spans="1:15" ht="93.75">
      <c r="A222" s="22" t="s">
        <v>603</v>
      </c>
      <c r="B222" s="15" t="s">
        <v>404</v>
      </c>
      <c r="C222" s="15" t="s">
        <v>448</v>
      </c>
      <c r="D222" s="25" t="s">
        <v>458</v>
      </c>
      <c r="E222" s="15" t="s">
        <v>459</v>
      </c>
      <c r="F222" s="25" t="s">
        <v>461</v>
      </c>
      <c r="G222" s="19" t="s">
        <v>51</v>
      </c>
      <c r="H222" s="28">
        <v>181</v>
      </c>
      <c r="I222" s="28"/>
      <c r="J222" s="28"/>
      <c r="K222" s="28"/>
      <c r="L222" s="28"/>
      <c r="M222" s="28"/>
      <c r="N222" s="28"/>
      <c r="O222" s="25" t="s">
        <v>695</v>
      </c>
    </row>
    <row r="223" spans="1:15" ht="93.75">
      <c r="A223" s="22" t="s">
        <v>603</v>
      </c>
      <c r="B223" s="15" t="s">
        <v>404</v>
      </c>
      <c r="C223" s="15" t="s">
        <v>448</v>
      </c>
      <c r="D223" s="25" t="s">
        <v>458</v>
      </c>
      <c r="E223" s="15" t="s">
        <v>459</v>
      </c>
      <c r="F223" s="25" t="s">
        <v>462</v>
      </c>
      <c r="G223" s="19" t="s">
        <v>463</v>
      </c>
      <c r="H223" s="28">
        <v>9</v>
      </c>
      <c r="I223" s="28"/>
      <c r="J223" s="28">
        <v>991</v>
      </c>
      <c r="K223" s="28">
        <v>637</v>
      </c>
      <c r="L223" s="28">
        <v>308</v>
      </c>
      <c r="M223" s="28"/>
      <c r="N223" s="28"/>
      <c r="O223" s="25" t="s">
        <v>696</v>
      </c>
    </row>
    <row r="224" spans="1:15" ht="93.75">
      <c r="A224" s="22" t="s">
        <v>603</v>
      </c>
      <c r="B224" s="15" t="s">
        <v>404</v>
      </c>
      <c r="C224" s="15" t="s">
        <v>448</v>
      </c>
      <c r="D224" s="25" t="s">
        <v>464</v>
      </c>
      <c r="E224" s="15" t="s">
        <v>465</v>
      </c>
      <c r="F224" s="25" t="s">
        <v>466</v>
      </c>
      <c r="G224" s="19" t="s">
        <v>51</v>
      </c>
      <c r="H224" s="28">
        <v>600</v>
      </c>
      <c r="I224" s="28">
        <v>100</v>
      </c>
      <c r="J224" s="28">
        <v>100</v>
      </c>
      <c r="K224" s="28">
        <v>278</v>
      </c>
      <c r="L224" s="28">
        <v>363</v>
      </c>
      <c r="M224" s="28"/>
      <c r="N224" s="28"/>
      <c r="O224" s="25" t="s">
        <v>697</v>
      </c>
    </row>
    <row r="225" spans="1:15" ht="93.75">
      <c r="A225" s="22" t="s">
        <v>603</v>
      </c>
      <c r="B225" s="15" t="s">
        <v>404</v>
      </c>
      <c r="C225" s="15" t="s">
        <v>448</v>
      </c>
      <c r="D225" s="25" t="s">
        <v>464</v>
      </c>
      <c r="E225" s="15" t="s">
        <v>467</v>
      </c>
      <c r="F225" s="25" t="s">
        <v>468</v>
      </c>
      <c r="G225" s="19" t="s">
        <v>51</v>
      </c>
      <c r="H225" s="28">
        <v>600</v>
      </c>
      <c r="I225" s="28">
        <v>100</v>
      </c>
      <c r="J225" s="28">
        <v>100</v>
      </c>
      <c r="K225" s="28">
        <v>278</v>
      </c>
      <c r="L225" s="28">
        <v>363</v>
      </c>
      <c r="M225" s="28"/>
      <c r="N225" s="28"/>
      <c r="O225" s="25" t="s">
        <v>698</v>
      </c>
    </row>
    <row r="226" spans="1:15" ht="93.75">
      <c r="A226" s="22" t="s">
        <v>603</v>
      </c>
      <c r="B226" s="15" t="s">
        <v>404</v>
      </c>
      <c r="C226" s="15" t="s">
        <v>448</v>
      </c>
      <c r="D226" s="25" t="s">
        <v>464</v>
      </c>
      <c r="E226" s="15" t="s">
        <v>469</v>
      </c>
      <c r="F226" s="25" t="s">
        <v>470</v>
      </c>
      <c r="G226" s="19" t="s">
        <v>248</v>
      </c>
      <c r="H226" s="28">
        <v>1824</v>
      </c>
      <c r="I226" s="28">
        <v>1824</v>
      </c>
      <c r="J226" s="28">
        <v>1824</v>
      </c>
      <c r="K226" s="28">
        <v>1824</v>
      </c>
      <c r="L226" s="28">
        <v>1824</v>
      </c>
      <c r="M226" s="28"/>
      <c r="N226" s="28"/>
      <c r="O226" s="25" t="s">
        <v>699</v>
      </c>
    </row>
    <row r="227" spans="1:15" ht="93.75">
      <c r="A227" s="22" t="s">
        <v>603</v>
      </c>
      <c r="B227" s="15" t="s">
        <v>404</v>
      </c>
      <c r="C227" s="15" t="s">
        <v>448</v>
      </c>
      <c r="D227" s="25" t="s">
        <v>464</v>
      </c>
      <c r="E227" s="15" t="s">
        <v>469</v>
      </c>
      <c r="F227" s="25" t="s">
        <v>471</v>
      </c>
      <c r="G227" s="19" t="s">
        <v>248</v>
      </c>
      <c r="H227" s="28">
        <v>5</v>
      </c>
      <c r="I227" s="28">
        <v>5</v>
      </c>
      <c r="J227" s="28"/>
      <c r="K227" s="28"/>
      <c r="L227" s="28"/>
      <c r="M227" s="28"/>
      <c r="N227" s="28"/>
      <c r="O227" s="25" t="s">
        <v>699</v>
      </c>
    </row>
    <row r="228" spans="1:15" ht="93.75">
      <c r="A228" s="22" t="s">
        <v>603</v>
      </c>
      <c r="B228" s="15" t="s">
        <v>404</v>
      </c>
      <c r="C228" s="15" t="s">
        <v>472</v>
      </c>
      <c r="D228" s="25" t="s">
        <v>473</v>
      </c>
      <c r="E228" s="15" t="s">
        <v>474</v>
      </c>
      <c r="F228" s="25" t="s">
        <v>475</v>
      </c>
      <c r="G228" s="19" t="s">
        <v>51</v>
      </c>
      <c r="H228" s="28"/>
      <c r="I228" s="28">
        <v>10198</v>
      </c>
      <c r="J228" s="28">
        <v>10198</v>
      </c>
      <c r="K228" s="28">
        <v>13674</v>
      </c>
      <c r="L228" s="28">
        <v>13694</v>
      </c>
      <c r="M228" s="28"/>
      <c r="N228" s="28"/>
      <c r="O228" s="25" t="s">
        <v>700</v>
      </c>
    </row>
    <row r="229" spans="1:15" ht="93.75">
      <c r="A229" s="22" t="s">
        <v>603</v>
      </c>
      <c r="B229" s="15" t="s">
        <v>404</v>
      </c>
      <c r="C229" s="15" t="s">
        <v>472</v>
      </c>
      <c r="D229" s="25" t="s">
        <v>473</v>
      </c>
      <c r="E229" s="15" t="s">
        <v>474</v>
      </c>
      <c r="F229" s="25" t="s">
        <v>476</v>
      </c>
      <c r="G229" s="19" t="s">
        <v>16</v>
      </c>
      <c r="H229" s="28">
        <v>2000</v>
      </c>
      <c r="I229" s="28">
        <v>2000</v>
      </c>
      <c r="J229" s="28">
        <v>2000</v>
      </c>
      <c r="K229" s="28">
        <v>2200</v>
      </c>
      <c r="L229" s="28">
        <v>2500</v>
      </c>
      <c r="M229" s="28"/>
      <c r="N229" s="28"/>
      <c r="O229" s="25" t="s">
        <v>700</v>
      </c>
    </row>
    <row r="230" spans="1:15" ht="93.75">
      <c r="A230" s="22" t="s">
        <v>603</v>
      </c>
      <c r="B230" s="15" t="s">
        <v>404</v>
      </c>
      <c r="C230" s="15" t="s">
        <v>472</v>
      </c>
      <c r="D230" s="25" t="s">
        <v>477</v>
      </c>
      <c r="E230" s="15" t="s">
        <v>478</v>
      </c>
      <c r="F230" s="25" t="s">
        <v>479</v>
      </c>
      <c r="G230" s="19" t="s">
        <v>480</v>
      </c>
      <c r="H230" s="28">
        <v>4401</v>
      </c>
      <c r="I230" s="28">
        <v>5738</v>
      </c>
      <c r="J230" s="28">
        <v>7820</v>
      </c>
      <c r="K230" s="28">
        <v>7849</v>
      </c>
      <c r="L230" s="28">
        <v>7290</v>
      </c>
      <c r="M230" s="28"/>
      <c r="N230" s="28"/>
      <c r="O230" s="25" t="s">
        <v>700</v>
      </c>
    </row>
    <row r="231" spans="1:15" ht="93.75">
      <c r="A231" s="22" t="s">
        <v>603</v>
      </c>
      <c r="B231" s="15" t="s">
        <v>404</v>
      </c>
      <c r="C231" s="15" t="s">
        <v>472</v>
      </c>
      <c r="D231" s="25" t="s">
        <v>477</v>
      </c>
      <c r="E231" s="15" t="s">
        <v>478</v>
      </c>
      <c r="F231" s="25" t="s">
        <v>481</v>
      </c>
      <c r="G231" s="19" t="s">
        <v>54</v>
      </c>
      <c r="H231" s="28">
        <v>6100</v>
      </c>
      <c r="I231" s="28">
        <v>81000</v>
      </c>
      <c r="J231" s="28">
        <v>110000</v>
      </c>
      <c r="K231" s="28">
        <v>110000</v>
      </c>
      <c r="L231" s="28">
        <v>104000</v>
      </c>
      <c r="M231" s="28"/>
      <c r="N231" s="28"/>
      <c r="O231" s="25" t="s">
        <v>700</v>
      </c>
    </row>
    <row r="232" spans="1:15" ht="93.75">
      <c r="A232" s="22" t="s">
        <v>603</v>
      </c>
      <c r="B232" s="15" t="s">
        <v>404</v>
      </c>
      <c r="C232" s="15" t="s">
        <v>472</v>
      </c>
      <c r="D232" s="25" t="s">
        <v>477</v>
      </c>
      <c r="E232" s="15" t="s">
        <v>478</v>
      </c>
      <c r="F232" s="25" t="s">
        <v>482</v>
      </c>
      <c r="G232" s="19" t="s">
        <v>51</v>
      </c>
      <c r="H232" s="28"/>
      <c r="I232" s="28"/>
      <c r="J232" s="28">
        <v>5</v>
      </c>
      <c r="K232" s="28">
        <v>5</v>
      </c>
      <c r="L232" s="28">
        <v>5</v>
      </c>
      <c r="M232" s="28"/>
      <c r="N232" s="28"/>
      <c r="O232" s="25" t="s">
        <v>700</v>
      </c>
    </row>
    <row r="233" spans="1:15" ht="93.75">
      <c r="A233" s="22" t="s">
        <v>603</v>
      </c>
      <c r="B233" s="15" t="s">
        <v>404</v>
      </c>
      <c r="C233" s="15" t="s">
        <v>472</v>
      </c>
      <c r="D233" s="25" t="s">
        <v>477</v>
      </c>
      <c r="E233" s="15" t="s">
        <v>478</v>
      </c>
      <c r="F233" s="25" t="s">
        <v>483</v>
      </c>
      <c r="G233" s="19" t="s">
        <v>54</v>
      </c>
      <c r="H233" s="28">
        <v>55000</v>
      </c>
      <c r="I233" s="28"/>
      <c r="J233" s="28">
        <v>9820</v>
      </c>
      <c r="K233" s="28">
        <v>9850</v>
      </c>
      <c r="L233" s="28">
        <v>9290</v>
      </c>
      <c r="M233" s="28"/>
      <c r="N233" s="28"/>
      <c r="O233" s="25" t="s">
        <v>700</v>
      </c>
    </row>
    <row r="234" spans="1:15" ht="93.75">
      <c r="A234" s="22" t="s">
        <v>603</v>
      </c>
      <c r="B234" s="15" t="s">
        <v>404</v>
      </c>
      <c r="C234" s="15" t="s">
        <v>472</v>
      </c>
      <c r="D234" s="25" t="s">
        <v>477</v>
      </c>
      <c r="E234" s="15" t="s">
        <v>478</v>
      </c>
      <c r="F234" s="25" t="s">
        <v>484</v>
      </c>
      <c r="G234" s="19" t="s">
        <v>54</v>
      </c>
      <c r="H234" s="28">
        <v>11550</v>
      </c>
      <c r="I234" s="28">
        <v>11940</v>
      </c>
      <c r="J234" s="28">
        <v>12840</v>
      </c>
      <c r="K234" s="28">
        <v>14420</v>
      </c>
      <c r="L234" s="28">
        <v>13260</v>
      </c>
      <c r="M234" s="28"/>
      <c r="N234" s="28"/>
      <c r="O234" s="25" t="s">
        <v>700</v>
      </c>
    </row>
    <row r="235" spans="1:15" ht="93.75">
      <c r="A235" s="22" t="s">
        <v>603</v>
      </c>
      <c r="B235" s="15" t="s">
        <v>404</v>
      </c>
      <c r="C235" s="15" t="s">
        <v>472</v>
      </c>
      <c r="D235" s="25" t="s">
        <v>477</v>
      </c>
      <c r="E235" s="15" t="s">
        <v>485</v>
      </c>
      <c r="F235" s="25" t="s">
        <v>486</v>
      </c>
      <c r="G235" s="19" t="s">
        <v>487</v>
      </c>
      <c r="H235" s="28">
        <v>1</v>
      </c>
      <c r="I235" s="28"/>
      <c r="J235" s="28">
        <v>2</v>
      </c>
      <c r="K235" s="28">
        <v>2</v>
      </c>
      <c r="L235" s="28">
        <v>3</v>
      </c>
      <c r="M235" s="28"/>
      <c r="N235" s="28"/>
      <c r="O235" s="25" t="s">
        <v>700</v>
      </c>
    </row>
    <row r="236" spans="1:15" ht="93.75">
      <c r="A236" s="22" t="s">
        <v>603</v>
      </c>
      <c r="B236" s="15" t="s">
        <v>404</v>
      </c>
      <c r="C236" s="15" t="s">
        <v>472</v>
      </c>
      <c r="D236" s="25" t="s">
        <v>477</v>
      </c>
      <c r="E236" s="15" t="s">
        <v>485</v>
      </c>
      <c r="F236" s="25" t="s">
        <v>488</v>
      </c>
      <c r="G236" s="19" t="s">
        <v>54</v>
      </c>
      <c r="H236" s="28"/>
      <c r="I236" s="28"/>
      <c r="J236" s="28"/>
      <c r="K236" s="28"/>
      <c r="L236" s="28" t="s">
        <v>701</v>
      </c>
      <c r="M236" s="28"/>
      <c r="N236" s="28"/>
      <c r="O236" s="25" t="s">
        <v>700</v>
      </c>
    </row>
    <row r="237" spans="1:15" ht="93.75">
      <c r="A237" s="22" t="s">
        <v>603</v>
      </c>
      <c r="B237" s="15" t="s">
        <v>404</v>
      </c>
      <c r="C237" s="15" t="s">
        <v>472</v>
      </c>
      <c r="D237" s="25" t="s">
        <v>477</v>
      </c>
      <c r="E237" s="15" t="s">
        <v>489</v>
      </c>
      <c r="F237" s="25" t="s">
        <v>490</v>
      </c>
      <c r="G237" s="19" t="s">
        <v>491</v>
      </c>
      <c r="H237" s="28">
        <v>67</v>
      </c>
      <c r="I237" s="28">
        <v>60</v>
      </c>
      <c r="J237" s="28">
        <v>102</v>
      </c>
      <c r="K237" s="28">
        <v>41</v>
      </c>
      <c r="L237" s="28">
        <v>26</v>
      </c>
      <c r="M237" s="28"/>
      <c r="N237" s="28"/>
      <c r="O237" s="25" t="s">
        <v>702</v>
      </c>
    </row>
    <row r="238" spans="1:15" ht="93.75">
      <c r="A238" s="22" t="s">
        <v>603</v>
      </c>
      <c r="B238" s="15" t="s">
        <v>404</v>
      </c>
      <c r="C238" s="15" t="s">
        <v>472</v>
      </c>
      <c r="D238" s="25" t="s">
        <v>477</v>
      </c>
      <c r="E238" s="15" t="s">
        <v>489</v>
      </c>
      <c r="F238" s="25" t="s">
        <v>492</v>
      </c>
      <c r="G238" s="19" t="s">
        <v>493</v>
      </c>
      <c r="H238" s="28">
        <v>67</v>
      </c>
      <c r="I238" s="28">
        <v>60</v>
      </c>
      <c r="J238" s="28">
        <v>102</v>
      </c>
      <c r="K238" s="28">
        <v>41</v>
      </c>
      <c r="L238" s="28">
        <v>26</v>
      </c>
      <c r="M238" s="28"/>
      <c r="N238" s="28"/>
      <c r="O238" s="25" t="s">
        <v>680</v>
      </c>
    </row>
    <row r="239" spans="1:15" ht="93.75">
      <c r="A239" s="22" t="s">
        <v>603</v>
      </c>
      <c r="B239" s="15" t="s">
        <v>404</v>
      </c>
      <c r="C239" s="15" t="s">
        <v>472</v>
      </c>
      <c r="D239" s="25" t="s">
        <v>477</v>
      </c>
      <c r="E239" s="15" t="s">
        <v>489</v>
      </c>
      <c r="F239" s="25" t="s">
        <v>494</v>
      </c>
      <c r="G239" s="19" t="s">
        <v>495</v>
      </c>
      <c r="H239" s="28">
        <v>55068</v>
      </c>
      <c r="I239" s="28">
        <v>7670.27</v>
      </c>
      <c r="J239" s="28">
        <v>8057</v>
      </c>
      <c r="K239" s="28">
        <v>8147.65</v>
      </c>
      <c r="L239" s="28">
        <v>9772.81</v>
      </c>
      <c r="M239" s="28"/>
      <c r="N239" s="28"/>
      <c r="O239" s="25" t="s">
        <v>703</v>
      </c>
    </row>
    <row r="240" spans="1:15" ht="93.75">
      <c r="A240" s="22" t="s">
        <v>603</v>
      </c>
      <c r="B240" s="15" t="s">
        <v>404</v>
      </c>
      <c r="C240" s="15" t="s">
        <v>472</v>
      </c>
      <c r="D240" s="25" t="s">
        <v>496</v>
      </c>
      <c r="E240" s="15" t="s">
        <v>497</v>
      </c>
      <c r="F240" s="25" t="s">
        <v>498</v>
      </c>
      <c r="G240" s="19" t="s">
        <v>139</v>
      </c>
      <c r="H240" s="28">
        <v>500000000</v>
      </c>
      <c r="I240" s="28"/>
      <c r="J240" s="28"/>
      <c r="K240" s="28"/>
      <c r="L240" s="28"/>
      <c r="M240" s="28"/>
      <c r="N240" s="28"/>
      <c r="O240" s="25" t="s">
        <v>704</v>
      </c>
    </row>
    <row r="241" spans="1:16" ht="93.75">
      <c r="A241" s="22" t="s">
        <v>603</v>
      </c>
      <c r="B241" s="15" t="s">
        <v>404</v>
      </c>
      <c r="C241" s="15" t="s">
        <v>472</v>
      </c>
      <c r="D241" s="25" t="s">
        <v>496</v>
      </c>
      <c r="E241" s="15" t="s">
        <v>497</v>
      </c>
      <c r="F241" s="25" t="s">
        <v>499</v>
      </c>
      <c r="G241" s="19" t="s">
        <v>51</v>
      </c>
      <c r="H241" s="28"/>
      <c r="I241" s="28"/>
      <c r="J241" s="28"/>
      <c r="K241" s="28">
        <v>3</v>
      </c>
      <c r="L241" s="28">
        <v>3</v>
      </c>
      <c r="M241" s="28"/>
      <c r="N241" s="28"/>
      <c r="O241" s="25" t="s">
        <v>705</v>
      </c>
    </row>
    <row r="242" spans="1:16" ht="93.75">
      <c r="A242" s="22" t="s">
        <v>603</v>
      </c>
      <c r="B242" s="15" t="s">
        <v>404</v>
      </c>
      <c r="C242" s="15" t="s">
        <v>472</v>
      </c>
      <c r="D242" s="25" t="s">
        <v>500</v>
      </c>
      <c r="E242" s="15" t="s">
        <v>501</v>
      </c>
      <c r="F242" s="17" t="s">
        <v>502</v>
      </c>
      <c r="G242" s="38" t="s">
        <v>16</v>
      </c>
      <c r="H242" s="47"/>
      <c r="I242" s="47"/>
      <c r="J242" s="47"/>
      <c r="K242" s="47"/>
      <c r="L242" s="47"/>
      <c r="M242" s="47"/>
      <c r="N242" s="47"/>
      <c r="O242" s="17" t="s">
        <v>706</v>
      </c>
      <c r="P242" s="48"/>
    </row>
    <row r="243" spans="1:16" ht="93.75">
      <c r="A243" s="22" t="s">
        <v>603</v>
      </c>
      <c r="B243" s="15" t="s">
        <v>404</v>
      </c>
      <c r="C243" s="15" t="s">
        <v>472</v>
      </c>
      <c r="D243" s="25" t="s">
        <v>500</v>
      </c>
      <c r="E243" s="15" t="s">
        <v>501</v>
      </c>
      <c r="F243" s="25" t="s">
        <v>503</v>
      </c>
      <c r="G243" s="19" t="s">
        <v>415</v>
      </c>
      <c r="H243" s="28"/>
      <c r="I243" s="28"/>
      <c r="J243" s="28"/>
      <c r="K243" s="28"/>
      <c r="L243" s="28">
        <v>24774</v>
      </c>
      <c r="M243" s="28"/>
      <c r="N243" s="28"/>
      <c r="O243" s="25" t="s">
        <v>706</v>
      </c>
    </row>
    <row r="244" spans="1:16" ht="93.75">
      <c r="A244" s="22" t="s">
        <v>603</v>
      </c>
      <c r="B244" s="15" t="s">
        <v>404</v>
      </c>
      <c r="C244" s="15" t="s">
        <v>472</v>
      </c>
      <c r="D244" s="25" t="s">
        <v>504</v>
      </c>
      <c r="E244" s="15" t="s">
        <v>505</v>
      </c>
      <c r="F244" s="25" t="s">
        <v>506</v>
      </c>
      <c r="G244" s="19" t="s">
        <v>69</v>
      </c>
      <c r="H244" s="28"/>
      <c r="I244" s="28"/>
      <c r="J244" s="28"/>
      <c r="K244" s="28"/>
      <c r="L244" s="28">
        <v>66</v>
      </c>
      <c r="M244" s="28"/>
      <c r="N244" s="28"/>
      <c r="O244" s="25" t="s">
        <v>698</v>
      </c>
    </row>
    <row r="245" spans="1:16" ht="93.75">
      <c r="A245" s="22" t="s">
        <v>603</v>
      </c>
      <c r="B245" s="15" t="s">
        <v>404</v>
      </c>
      <c r="C245" s="15" t="s">
        <v>472</v>
      </c>
      <c r="D245" s="25" t="s">
        <v>504</v>
      </c>
      <c r="E245" s="15" t="s">
        <v>505</v>
      </c>
      <c r="F245" s="25" t="s">
        <v>507</v>
      </c>
      <c r="G245" s="19" t="s">
        <v>69</v>
      </c>
      <c r="H245" s="28"/>
      <c r="I245" s="28"/>
      <c r="J245" s="28"/>
      <c r="K245" s="28"/>
      <c r="L245" s="28">
        <v>66</v>
      </c>
      <c r="M245" s="28"/>
      <c r="N245" s="28"/>
      <c r="O245" s="25" t="s">
        <v>706</v>
      </c>
    </row>
    <row r="246" spans="1:16" ht="93.75">
      <c r="A246" s="22" t="s">
        <v>603</v>
      </c>
      <c r="B246" s="15" t="s">
        <v>404</v>
      </c>
      <c r="C246" s="15" t="s">
        <v>472</v>
      </c>
      <c r="D246" s="25" t="s">
        <v>504</v>
      </c>
      <c r="E246" s="15" t="s">
        <v>505</v>
      </c>
      <c r="F246" s="25" t="s">
        <v>508</v>
      </c>
      <c r="G246" s="19" t="s">
        <v>69</v>
      </c>
      <c r="H246" s="28"/>
      <c r="I246" s="28"/>
      <c r="J246" s="28"/>
      <c r="K246" s="28"/>
      <c r="L246" s="28">
        <v>10</v>
      </c>
      <c r="M246" s="28"/>
      <c r="N246" s="28"/>
      <c r="O246" s="25" t="s">
        <v>706</v>
      </c>
    </row>
    <row r="247" spans="1:16" ht="93.75">
      <c r="A247" s="22" t="s">
        <v>603</v>
      </c>
      <c r="B247" s="15" t="s">
        <v>404</v>
      </c>
      <c r="C247" s="15" t="s">
        <v>509</v>
      </c>
      <c r="D247" s="25" t="s">
        <v>510</v>
      </c>
      <c r="E247" s="15" t="s">
        <v>511</v>
      </c>
      <c r="F247" s="25" t="s">
        <v>512</v>
      </c>
      <c r="G247" s="19" t="s">
        <v>493</v>
      </c>
      <c r="H247" s="28">
        <v>5</v>
      </c>
      <c r="I247" s="28">
        <v>5</v>
      </c>
      <c r="J247" s="28">
        <v>5</v>
      </c>
      <c r="K247" s="28">
        <v>5</v>
      </c>
      <c r="L247" s="28">
        <v>5</v>
      </c>
      <c r="M247" s="28"/>
      <c r="N247" s="28"/>
      <c r="O247" s="25" t="s">
        <v>707</v>
      </c>
    </row>
    <row r="248" spans="1:16" ht="93.75">
      <c r="A248" s="22" t="s">
        <v>603</v>
      </c>
      <c r="B248" s="15" t="s">
        <v>404</v>
      </c>
      <c r="C248" s="15" t="s">
        <v>509</v>
      </c>
      <c r="D248" s="25" t="s">
        <v>510</v>
      </c>
      <c r="E248" s="15" t="s">
        <v>511</v>
      </c>
      <c r="F248" s="25" t="s">
        <v>513</v>
      </c>
      <c r="G248" s="19" t="s">
        <v>69</v>
      </c>
      <c r="H248" s="28" t="s">
        <v>763</v>
      </c>
      <c r="I248" s="28" t="s">
        <v>764</v>
      </c>
      <c r="J248" s="28" t="s">
        <v>765</v>
      </c>
      <c r="K248" s="28" t="s">
        <v>708</v>
      </c>
      <c r="L248" s="28" t="s">
        <v>709</v>
      </c>
      <c r="M248" s="28"/>
      <c r="N248" s="28"/>
      <c r="O248" s="25" t="s">
        <v>710</v>
      </c>
    </row>
    <row r="249" spans="1:16" ht="93.75">
      <c r="A249" s="22" t="s">
        <v>603</v>
      </c>
      <c r="B249" s="15" t="s">
        <v>404</v>
      </c>
      <c r="C249" s="15" t="s">
        <v>509</v>
      </c>
      <c r="D249" s="25" t="s">
        <v>510</v>
      </c>
      <c r="E249" s="15" t="s">
        <v>511</v>
      </c>
      <c r="F249" s="25" t="s">
        <v>514</v>
      </c>
      <c r="G249" s="19" t="s">
        <v>515</v>
      </c>
      <c r="H249" s="28">
        <v>5</v>
      </c>
      <c r="I249" s="28">
        <v>5</v>
      </c>
      <c r="J249" s="28">
        <v>5</v>
      </c>
      <c r="K249" s="28">
        <v>5</v>
      </c>
      <c r="L249" s="28">
        <v>5</v>
      </c>
      <c r="M249" s="28"/>
      <c r="N249" s="28"/>
      <c r="O249" s="25" t="s">
        <v>711</v>
      </c>
    </row>
    <row r="250" spans="1:16" ht="93.75">
      <c r="A250" s="22" t="s">
        <v>603</v>
      </c>
      <c r="B250" s="15" t="s">
        <v>404</v>
      </c>
      <c r="C250" s="15" t="s">
        <v>509</v>
      </c>
      <c r="D250" s="25" t="s">
        <v>510</v>
      </c>
      <c r="E250" s="15" t="s">
        <v>511</v>
      </c>
      <c r="F250" s="25" t="s">
        <v>516</v>
      </c>
      <c r="G250" s="19" t="s">
        <v>105</v>
      </c>
      <c r="H250" s="28">
        <v>519</v>
      </c>
      <c r="I250" s="28">
        <v>702</v>
      </c>
      <c r="J250" s="28">
        <v>866</v>
      </c>
      <c r="K250" s="28">
        <v>1104</v>
      </c>
      <c r="L250" s="28">
        <v>1373</v>
      </c>
      <c r="M250" s="28"/>
      <c r="N250" s="28"/>
      <c r="O250" s="25" t="s">
        <v>712</v>
      </c>
    </row>
    <row r="251" spans="1:16" ht="93.75">
      <c r="A251" s="22" t="s">
        <v>603</v>
      </c>
      <c r="B251" s="15" t="s">
        <v>404</v>
      </c>
      <c r="C251" s="15" t="s">
        <v>509</v>
      </c>
      <c r="D251" s="25" t="s">
        <v>510</v>
      </c>
      <c r="E251" s="15" t="s">
        <v>511</v>
      </c>
      <c r="F251" s="25" t="s">
        <v>517</v>
      </c>
      <c r="G251" s="19" t="s">
        <v>518</v>
      </c>
      <c r="H251" s="28">
        <v>100</v>
      </c>
      <c r="I251" s="28">
        <v>100</v>
      </c>
      <c r="J251" s="28">
        <v>100</v>
      </c>
      <c r="K251" s="28">
        <v>100</v>
      </c>
      <c r="L251" s="28">
        <v>113</v>
      </c>
      <c r="M251" s="28"/>
      <c r="N251" s="28"/>
      <c r="O251" s="25" t="s">
        <v>713</v>
      </c>
    </row>
    <row r="252" spans="1:16" ht="93.75">
      <c r="A252" s="22" t="s">
        <v>603</v>
      </c>
      <c r="B252" s="15" t="s">
        <v>404</v>
      </c>
      <c r="C252" s="15" t="s">
        <v>509</v>
      </c>
      <c r="D252" s="25" t="s">
        <v>510</v>
      </c>
      <c r="E252" s="15" t="s">
        <v>519</v>
      </c>
      <c r="F252" s="25" t="s">
        <v>520</v>
      </c>
      <c r="G252" s="19" t="s">
        <v>493</v>
      </c>
      <c r="H252" s="28">
        <v>5</v>
      </c>
      <c r="I252" s="28">
        <v>5</v>
      </c>
      <c r="J252" s="28">
        <v>5</v>
      </c>
      <c r="K252" s="28">
        <v>5</v>
      </c>
      <c r="L252" s="28">
        <v>5</v>
      </c>
      <c r="M252" s="28"/>
      <c r="N252" s="28"/>
      <c r="O252" s="25" t="s">
        <v>698</v>
      </c>
    </row>
    <row r="253" spans="1:16" ht="93.75">
      <c r="A253" s="22" t="s">
        <v>603</v>
      </c>
      <c r="B253" s="15" t="s">
        <v>404</v>
      </c>
      <c r="C253" s="15" t="s">
        <v>509</v>
      </c>
      <c r="D253" s="25" t="s">
        <v>521</v>
      </c>
      <c r="E253" s="15" t="s">
        <v>522</v>
      </c>
      <c r="F253" s="25" t="s">
        <v>523</v>
      </c>
      <c r="G253" s="19" t="s">
        <v>493</v>
      </c>
      <c r="H253" s="28" t="s">
        <v>714</v>
      </c>
      <c r="I253" s="28" t="s">
        <v>715</v>
      </c>
      <c r="J253" s="28" t="s">
        <v>716</v>
      </c>
      <c r="K253" s="28" t="s">
        <v>717</v>
      </c>
      <c r="L253" s="28" t="s">
        <v>718</v>
      </c>
      <c r="M253" s="28"/>
      <c r="N253" s="28"/>
      <c r="O253" s="25" t="s">
        <v>719</v>
      </c>
    </row>
    <row r="254" spans="1:16" ht="93.75">
      <c r="A254" s="22" t="s">
        <v>603</v>
      </c>
      <c r="B254" s="15" t="s">
        <v>404</v>
      </c>
      <c r="C254" s="15" t="s">
        <v>509</v>
      </c>
      <c r="D254" s="25" t="s">
        <v>524</v>
      </c>
      <c r="E254" s="15" t="s">
        <v>525</v>
      </c>
      <c r="F254" s="25" t="s">
        <v>526</v>
      </c>
      <c r="G254" s="19" t="s">
        <v>527</v>
      </c>
      <c r="H254" s="28">
        <v>1</v>
      </c>
      <c r="I254" s="28">
        <v>1</v>
      </c>
      <c r="J254" s="28">
        <v>1</v>
      </c>
      <c r="K254" s="28">
        <v>1</v>
      </c>
      <c r="L254" s="28">
        <v>1</v>
      </c>
      <c r="M254" s="28"/>
      <c r="N254" s="28"/>
      <c r="O254" s="25" t="s">
        <v>720</v>
      </c>
    </row>
    <row r="255" spans="1:16" ht="93.75">
      <c r="A255" s="22" t="s">
        <v>603</v>
      </c>
      <c r="B255" s="15" t="s">
        <v>404</v>
      </c>
      <c r="C255" s="15" t="s">
        <v>509</v>
      </c>
      <c r="D255" s="25" t="s">
        <v>524</v>
      </c>
      <c r="E255" s="15" t="s">
        <v>525</v>
      </c>
      <c r="F255" s="25" t="s">
        <v>528</v>
      </c>
      <c r="G255" s="19" t="s">
        <v>529</v>
      </c>
      <c r="H255" s="28" t="s">
        <v>721</v>
      </c>
      <c r="I255" s="28" t="s">
        <v>722</v>
      </c>
      <c r="J255" s="28" t="s">
        <v>723</v>
      </c>
      <c r="K255" s="28" t="s">
        <v>724</v>
      </c>
      <c r="L255" s="28" t="s">
        <v>725</v>
      </c>
      <c r="M255" s="28"/>
      <c r="N255" s="28"/>
      <c r="O255" s="25" t="s">
        <v>726</v>
      </c>
    </row>
    <row r="256" spans="1:16" ht="93.75">
      <c r="A256" s="22" t="s">
        <v>603</v>
      </c>
      <c r="B256" s="15" t="s">
        <v>404</v>
      </c>
      <c r="C256" s="15" t="s">
        <v>509</v>
      </c>
      <c r="D256" s="25" t="s">
        <v>524</v>
      </c>
      <c r="E256" s="15" t="s">
        <v>530</v>
      </c>
      <c r="F256" s="25" t="s">
        <v>531</v>
      </c>
      <c r="G256" s="19" t="s">
        <v>493</v>
      </c>
      <c r="H256" s="28">
        <v>94</v>
      </c>
      <c r="I256" s="28">
        <v>76</v>
      </c>
      <c r="J256" s="28">
        <v>232</v>
      </c>
      <c r="K256" s="28">
        <v>109</v>
      </c>
      <c r="L256" s="28">
        <v>35</v>
      </c>
      <c r="M256" s="28"/>
      <c r="N256" s="28"/>
      <c r="O256" s="25" t="s">
        <v>727</v>
      </c>
    </row>
    <row r="257" spans="1:16" ht="93.75">
      <c r="A257" s="22" t="s">
        <v>603</v>
      </c>
      <c r="B257" s="15" t="s">
        <v>404</v>
      </c>
      <c r="C257" s="15" t="s">
        <v>509</v>
      </c>
      <c r="D257" s="25" t="s">
        <v>524</v>
      </c>
      <c r="E257" s="15" t="s">
        <v>530</v>
      </c>
      <c r="F257" s="25" t="s">
        <v>532</v>
      </c>
      <c r="G257" s="19" t="s">
        <v>533</v>
      </c>
      <c r="H257" s="28" t="s">
        <v>766</v>
      </c>
      <c r="I257" s="28">
        <v>6253</v>
      </c>
      <c r="J257" s="28" t="s">
        <v>767</v>
      </c>
      <c r="K257" s="28" t="s">
        <v>768</v>
      </c>
      <c r="L257" s="28" t="s">
        <v>769</v>
      </c>
      <c r="M257" s="28"/>
      <c r="N257" s="28"/>
      <c r="O257" s="25" t="s">
        <v>728</v>
      </c>
    </row>
    <row r="258" spans="1:16" ht="93.75">
      <c r="A258" s="22" t="s">
        <v>603</v>
      </c>
      <c r="B258" s="15" t="s">
        <v>404</v>
      </c>
      <c r="C258" s="15" t="s">
        <v>509</v>
      </c>
      <c r="D258" s="25" t="s">
        <v>524</v>
      </c>
      <c r="E258" s="15" t="s">
        <v>534</v>
      </c>
      <c r="F258" s="25" t="s">
        <v>535</v>
      </c>
      <c r="G258" s="19" t="s">
        <v>495</v>
      </c>
      <c r="H258" s="28">
        <v>898</v>
      </c>
      <c r="I258" s="28">
        <v>476.15</v>
      </c>
      <c r="J258" s="28">
        <v>83</v>
      </c>
      <c r="K258" s="28">
        <v>134.15</v>
      </c>
      <c r="L258" s="28">
        <v>65</v>
      </c>
      <c r="M258" s="28"/>
      <c r="N258" s="28"/>
      <c r="O258" s="25" t="s">
        <v>729</v>
      </c>
    </row>
    <row r="259" spans="1:16" ht="93.75">
      <c r="A259" s="22" t="s">
        <v>603</v>
      </c>
      <c r="B259" s="15" t="s">
        <v>404</v>
      </c>
      <c r="C259" s="15" t="s">
        <v>536</v>
      </c>
      <c r="D259" s="25" t="s">
        <v>537</v>
      </c>
      <c r="E259" s="15" t="s">
        <v>538</v>
      </c>
      <c r="F259" s="25" t="s">
        <v>539</v>
      </c>
      <c r="G259" s="19" t="s">
        <v>527</v>
      </c>
      <c r="H259" s="28">
        <v>26</v>
      </c>
      <c r="I259" s="28">
        <v>26</v>
      </c>
      <c r="J259" s="28">
        <v>26</v>
      </c>
      <c r="K259" s="28">
        <v>26</v>
      </c>
      <c r="L259" s="28">
        <v>26</v>
      </c>
      <c r="M259" s="28"/>
      <c r="N259" s="28"/>
      <c r="O259" s="25" t="s">
        <v>730</v>
      </c>
    </row>
    <row r="260" spans="1:16" ht="93.75">
      <c r="A260" s="22" t="s">
        <v>603</v>
      </c>
      <c r="B260" s="15" t="s">
        <v>404</v>
      </c>
      <c r="C260" s="15" t="s">
        <v>536</v>
      </c>
      <c r="D260" s="25" t="s">
        <v>537</v>
      </c>
      <c r="E260" s="15" t="s">
        <v>538</v>
      </c>
      <c r="F260" s="25" t="s">
        <v>540</v>
      </c>
      <c r="G260" s="19" t="s">
        <v>541</v>
      </c>
      <c r="H260" s="28">
        <v>100</v>
      </c>
      <c r="I260" s="28">
        <v>100</v>
      </c>
      <c r="J260" s="28">
        <v>100</v>
      </c>
      <c r="K260" s="28">
        <v>100</v>
      </c>
      <c r="L260" s="28">
        <v>100</v>
      </c>
      <c r="M260" s="28"/>
      <c r="N260" s="28"/>
      <c r="O260" s="25" t="s">
        <v>731</v>
      </c>
    </row>
    <row r="261" spans="1:16" ht="93.75">
      <c r="A261" s="22" t="s">
        <v>603</v>
      </c>
      <c r="B261" s="15" t="s">
        <v>404</v>
      </c>
      <c r="C261" s="15" t="s">
        <v>542</v>
      </c>
      <c r="D261" s="25" t="s">
        <v>543</v>
      </c>
      <c r="E261" s="15" t="s">
        <v>544</v>
      </c>
      <c r="F261" s="17" t="s">
        <v>545</v>
      </c>
      <c r="G261" s="38" t="s">
        <v>105</v>
      </c>
      <c r="H261" s="47"/>
      <c r="I261" s="47"/>
      <c r="J261" s="47"/>
      <c r="K261" s="47"/>
      <c r="L261" s="47"/>
      <c r="M261" s="47"/>
      <c r="N261" s="47"/>
      <c r="O261" s="17" t="s">
        <v>732</v>
      </c>
      <c r="P261" s="48"/>
    </row>
    <row r="262" spans="1:16" ht="93.75">
      <c r="A262" s="22" t="s">
        <v>603</v>
      </c>
      <c r="B262" s="15" t="s">
        <v>404</v>
      </c>
      <c r="C262" s="15" t="s">
        <v>542</v>
      </c>
      <c r="D262" s="25" t="s">
        <v>543</v>
      </c>
      <c r="E262" s="15" t="s">
        <v>544</v>
      </c>
      <c r="F262" s="25" t="s">
        <v>546</v>
      </c>
      <c r="G262" s="19" t="s">
        <v>66</v>
      </c>
      <c r="H262" s="28">
        <v>10</v>
      </c>
      <c r="I262" s="28">
        <v>19</v>
      </c>
      <c r="J262" s="28">
        <v>26</v>
      </c>
      <c r="K262" s="28">
        <v>26</v>
      </c>
      <c r="L262" s="28">
        <v>26</v>
      </c>
      <c r="M262" s="28"/>
      <c r="N262" s="28"/>
      <c r="O262" s="25" t="s">
        <v>682</v>
      </c>
    </row>
    <row r="263" spans="1:16" ht="93.75">
      <c r="A263" s="22" t="s">
        <v>603</v>
      </c>
      <c r="B263" s="15" t="s">
        <v>404</v>
      </c>
      <c r="C263" s="15" t="s">
        <v>542</v>
      </c>
      <c r="D263" s="25" t="s">
        <v>543</v>
      </c>
      <c r="E263" s="15" t="s">
        <v>547</v>
      </c>
      <c r="F263" s="25" t="s">
        <v>548</v>
      </c>
      <c r="G263" s="19" t="s">
        <v>527</v>
      </c>
      <c r="H263" s="28">
        <v>2</v>
      </c>
      <c r="I263" s="28">
        <v>3</v>
      </c>
      <c r="J263" s="28">
        <v>3</v>
      </c>
      <c r="K263" s="28">
        <v>3</v>
      </c>
      <c r="L263" s="28">
        <v>3</v>
      </c>
      <c r="M263" s="28"/>
      <c r="N263" s="28"/>
      <c r="O263" s="25" t="s">
        <v>733</v>
      </c>
    </row>
    <row r="264" spans="1:16" ht="93.75">
      <c r="A264" s="22" t="s">
        <v>603</v>
      </c>
      <c r="B264" s="15" t="s">
        <v>404</v>
      </c>
      <c r="C264" s="15" t="s">
        <v>542</v>
      </c>
      <c r="D264" s="25" t="s">
        <v>543</v>
      </c>
      <c r="E264" s="15" t="s">
        <v>547</v>
      </c>
      <c r="F264" s="25" t="s">
        <v>549</v>
      </c>
      <c r="G264" s="19" t="s">
        <v>139</v>
      </c>
      <c r="H264" s="28">
        <v>1500</v>
      </c>
      <c r="I264" s="28">
        <v>1600</v>
      </c>
      <c r="J264" s="28">
        <v>1800</v>
      </c>
      <c r="K264" s="28">
        <v>2000</v>
      </c>
      <c r="L264" s="28">
        <v>2000</v>
      </c>
      <c r="M264" s="28"/>
      <c r="N264" s="28"/>
      <c r="O264" s="25" t="s">
        <v>711</v>
      </c>
    </row>
    <row r="265" spans="1:16" ht="93.75">
      <c r="A265" s="22" t="s">
        <v>603</v>
      </c>
      <c r="B265" s="15" t="s">
        <v>404</v>
      </c>
      <c r="C265" s="15" t="s">
        <v>542</v>
      </c>
      <c r="D265" s="25" t="s">
        <v>550</v>
      </c>
      <c r="E265" s="15" t="s">
        <v>551</v>
      </c>
      <c r="F265" s="25" t="s">
        <v>552</v>
      </c>
      <c r="G265" s="19" t="s">
        <v>553</v>
      </c>
      <c r="H265" s="28">
        <v>4</v>
      </c>
      <c r="I265" s="28">
        <v>5</v>
      </c>
      <c r="J265" s="28">
        <v>5</v>
      </c>
      <c r="K265" s="28">
        <v>5</v>
      </c>
      <c r="L265" s="28">
        <v>5</v>
      </c>
      <c r="M265" s="28"/>
      <c r="N265" s="28"/>
      <c r="O265" s="25" t="s">
        <v>699</v>
      </c>
    </row>
    <row r="266" spans="1:16" ht="206.25">
      <c r="A266" s="22" t="s">
        <v>603</v>
      </c>
      <c r="B266" s="15" t="s">
        <v>404</v>
      </c>
      <c r="C266" s="15" t="s">
        <v>542</v>
      </c>
      <c r="D266" s="25" t="s">
        <v>550</v>
      </c>
      <c r="E266" s="15" t="s">
        <v>551</v>
      </c>
      <c r="F266" s="25" t="s">
        <v>554</v>
      </c>
      <c r="G266" s="19" t="s">
        <v>395</v>
      </c>
      <c r="H266" s="28" t="s">
        <v>734</v>
      </c>
      <c r="I266" s="28" t="s">
        <v>735</v>
      </c>
      <c r="J266" s="28" t="s">
        <v>735</v>
      </c>
      <c r="K266" s="28" t="s">
        <v>735</v>
      </c>
      <c r="L266" s="28" t="s">
        <v>735</v>
      </c>
      <c r="M266" s="28"/>
      <c r="N266" s="28"/>
      <c r="O266" s="25" t="s">
        <v>736</v>
      </c>
    </row>
    <row r="267" spans="1:16" ht="93.75">
      <c r="A267" s="22" t="s">
        <v>604</v>
      </c>
      <c r="B267" s="15" t="s">
        <v>555</v>
      </c>
      <c r="C267" s="15" t="s">
        <v>556</v>
      </c>
      <c r="D267" s="25" t="s">
        <v>557</v>
      </c>
      <c r="E267" s="15" t="s">
        <v>558</v>
      </c>
      <c r="F267" s="25" t="s">
        <v>559</v>
      </c>
      <c r="G267" s="19" t="s">
        <v>307</v>
      </c>
      <c r="H267" s="28">
        <v>476096</v>
      </c>
      <c r="I267" s="28">
        <v>475078</v>
      </c>
      <c r="J267" s="28">
        <v>481612</v>
      </c>
      <c r="K267" s="28">
        <v>465740</v>
      </c>
      <c r="L267" s="28">
        <v>466232.52</v>
      </c>
      <c r="M267" s="28"/>
      <c r="N267" s="28"/>
      <c r="O267" s="25" t="s">
        <v>737</v>
      </c>
    </row>
    <row r="268" spans="1:16" ht="93.75">
      <c r="A268" s="22" t="s">
        <v>604</v>
      </c>
      <c r="B268" s="15" t="s">
        <v>555</v>
      </c>
      <c r="C268" s="15" t="s">
        <v>556</v>
      </c>
      <c r="D268" s="25" t="s">
        <v>557</v>
      </c>
      <c r="E268" s="15" t="s">
        <v>558</v>
      </c>
      <c r="F268" s="25" t="s">
        <v>560</v>
      </c>
      <c r="G268" s="19" t="s">
        <v>307</v>
      </c>
      <c r="H268" s="28">
        <v>54871</v>
      </c>
      <c r="I268" s="28">
        <v>53097</v>
      </c>
      <c r="J268" s="28">
        <v>59653</v>
      </c>
      <c r="K268" s="28">
        <v>39650</v>
      </c>
      <c r="L268" s="28">
        <v>49074.25</v>
      </c>
      <c r="M268" s="28"/>
      <c r="N268" s="28"/>
      <c r="O268" s="25" t="s">
        <v>737</v>
      </c>
    </row>
    <row r="269" spans="1:16" ht="93.75">
      <c r="A269" s="22" t="s">
        <v>604</v>
      </c>
      <c r="B269" s="15" t="s">
        <v>555</v>
      </c>
      <c r="C269" s="15" t="s">
        <v>556</v>
      </c>
      <c r="D269" s="25" t="s">
        <v>557</v>
      </c>
      <c r="E269" s="15" t="s">
        <v>558</v>
      </c>
      <c r="F269" s="25" t="s">
        <v>561</v>
      </c>
      <c r="G269" s="19" t="s">
        <v>307</v>
      </c>
      <c r="H269" s="28">
        <v>76825</v>
      </c>
      <c r="I269" s="28">
        <v>76825</v>
      </c>
      <c r="J269" s="28">
        <v>3754.39</v>
      </c>
      <c r="K269" s="28">
        <v>3923</v>
      </c>
      <c r="L269" s="28">
        <v>4209.45</v>
      </c>
      <c r="M269" s="28"/>
      <c r="N269" s="28"/>
      <c r="O269" s="25" t="s">
        <v>737</v>
      </c>
    </row>
    <row r="270" spans="1:16" ht="93.75">
      <c r="A270" s="22" t="s">
        <v>604</v>
      </c>
      <c r="B270" s="15" t="s">
        <v>555</v>
      </c>
      <c r="C270" s="15" t="s">
        <v>556</v>
      </c>
      <c r="D270" s="25" t="s">
        <v>562</v>
      </c>
      <c r="E270" s="15" t="s">
        <v>563</v>
      </c>
      <c r="F270" s="25" t="s">
        <v>564</v>
      </c>
      <c r="G270" s="19" t="s">
        <v>565</v>
      </c>
      <c r="H270" s="28">
        <v>22</v>
      </c>
      <c r="I270" s="28">
        <v>19</v>
      </c>
      <c r="J270" s="28">
        <v>15</v>
      </c>
      <c r="K270" s="28">
        <v>11</v>
      </c>
      <c r="L270" s="28">
        <v>2</v>
      </c>
      <c r="M270" s="28"/>
      <c r="N270" s="28"/>
      <c r="O270" s="25" t="s">
        <v>738</v>
      </c>
    </row>
    <row r="271" spans="1:16" ht="93.75">
      <c r="A271" s="22" t="s">
        <v>604</v>
      </c>
      <c r="B271" s="15" t="s">
        <v>555</v>
      </c>
      <c r="C271" s="15" t="s">
        <v>556</v>
      </c>
      <c r="D271" s="25" t="s">
        <v>566</v>
      </c>
      <c r="E271" s="15" t="s">
        <v>567</v>
      </c>
      <c r="F271" s="25" t="s">
        <v>568</v>
      </c>
      <c r="G271" s="19" t="s">
        <v>569</v>
      </c>
      <c r="H271" s="28">
        <v>1</v>
      </c>
      <c r="I271" s="28"/>
      <c r="J271" s="28"/>
      <c r="K271" s="28"/>
      <c r="L271" s="28"/>
      <c r="M271" s="28"/>
      <c r="N271" s="28"/>
      <c r="O271" s="25" t="s">
        <v>739</v>
      </c>
    </row>
    <row r="272" spans="1:16" ht="93.75">
      <c r="A272" s="22" t="s">
        <v>604</v>
      </c>
      <c r="B272" s="15" t="s">
        <v>555</v>
      </c>
      <c r="C272" s="15" t="s">
        <v>570</v>
      </c>
      <c r="D272" s="25" t="s">
        <v>571</v>
      </c>
      <c r="E272" s="15" t="s">
        <v>572</v>
      </c>
      <c r="F272" s="25" t="s">
        <v>573</v>
      </c>
      <c r="G272" s="19" t="s">
        <v>527</v>
      </c>
      <c r="H272" s="28">
        <v>8</v>
      </c>
      <c r="I272" s="28"/>
      <c r="J272" s="28"/>
      <c r="K272" s="28"/>
      <c r="L272" s="28"/>
      <c r="M272" s="28"/>
      <c r="N272" s="28"/>
      <c r="O272" s="25" t="s">
        <v>739</v>
      </c>
    </row>
    <row r="273" spans="1:15" ht="93.75">
      <c r="A273" s="22" t="s">
        <v>604</v>
      </c>
      <c r="B273" s="15" t="s">
        <v>555</v>
      </c>
      <c r="C273" s="15" t="s">
        <v>570</v>
      </c>
      <c r="D273" s="25" t="s">
        <v>574</v>
      </c>
      <c r="E273" s="15" t="s">
        <v>575</v>
      </c>
      <c r="F273" s="25" t="s">
        <v>576</v>
      </c>
      <c r="G273" s="19" t="s">
        <v>77</v>
      </c>
      <c r="H273" s="28">
        <v>9</v>
      </c>
      <c r="I273" s="28"/>
      <c r="J273" s="28"/>
      <c r="K273" s="28"/>
      <c r="L273" s="28"/>
      <c r="M273" s="28"/>
      <c r="N273" s="28"/>
      <c r="O273" s="25" t="s">
        <v>739</v>
      </c>
    </row>
    <row r="274" spans="1:15" ht="93.75">
      <c r="A274" s="22" t="s">
        <v>604</v>
      </c>
      <c r="B274" s="15" t="s">
        <v>555</v>
      </c>
      <c r="C274" s="15" t="s">
        <v>570</v>
      </c>
      <c r="D274" s="25" t="s">
        <v>577</v>
      </c>
      <c r="E274" s="15" t="s">
        <v>578</v>
      </c>
      <c r="F274" s="25" t="s">
        <v>579</v>
      </c>
      <c r="G274" s="19" t="s">
        <v>77</v>
      </c>
      <c r="H274" s="28">
        <v>25</v>
      </c>
      <c r="I274" s="28"/>
      <c r="J274" s="28"/>
      <c r="K274" s="28"/>
      <c r="L274" s="28"/>
      <c r="M274" s="28"/>
      <c r="N274" s="28"/>
      <c r="O274" s="25" t="s">
        <v>740</v>
      </c>
    </row>
    <row r="275" spans="1:15" ht="93.75">
      <c r="A275" s="22" t="s">
        <v>604</v>
      </c>
      <c r="B275" s="15" t="s">
        <v>555</v>
      </c>
      <c r="C275" s="15" t="s">
        <v>570</v>
      </c>
      <c r="D275" s="25" t="s">
        <v>580</v>
      </c>
      <c r="E275" s="15" t="s">
        <v>581</v>
      </c>
      <c r="F275" s="25" t="s">
        <v>582</v>
      </c>
      <c r="G275" s="19" t="s">
        <v>69</v>
      </c>
      <c r="H275" s="28">
        <v>47</v>
      </c>
      <c r="I275" s="28">
        <v>3</v>
      </c>
      <c r="J275" s="28">
        <v>3</v>
      </c>
      <c r="K275" s="28">
        <v>3</v>
      </c>
      <c r="L275" s="28"/>
      <c r="M275" s="28"/>
      <c r="N275" s="28"/>
      <c r="O275" s="25" t="s">
        <v>739</v>
      </c>
    </row>
    <row r="276" spans="1:15" ht="93.75">
      <c r="A276" s="22" t="s">
        <v>604</v>
      </c>
      <c r="B276" s="15" t="s">
        <v>555</v>
      </c>
      <c r="C276" s="15" t="s">
        <v>570</v>
      </c>
      <c r="D276" s="25" t="s">
        <v>580</v>
      </c>
      <c r="E276" s="15" t="s">
        <v>581</v>
      </c>
      <c r="F276" s="25" t="s">
        <v>583</v>
      </c>
      <c r="G276" s="19" t="s">
        <v>51</v>
      </c>
      <c r="H276" s="28">
        <v>3144</v>
      </c>
      <c r="I276" s="28">
        <v>250</v>
      </c>
      <c r="J276" s="28">
        <v>256</v>
      </c>
      <c r="K276" s="28">
        <v>379</v>
      </c>
      <c r="L276" s="28"/>
      <c r="M276" s="28"/>
      <c r="N276" s="28"/>
      <c r="O276" s="25" t="s">
        <v>739</v>
      </c>
    </row>
    <row r="277" spans="1:15" ht="93.75">
      <c r="A277" s="22" t="s">
        <v>604</v>
      </c>
      <c r="B277" s="15" t="s">
        <v>555</v>
      </c>
      <c r="C277" s="15" t="s">
        <v>584</v>
      </c>
      <c r="D277" s="25" t="s">
        <v>585</v>
      </c>
      <c r="E277" s="15" t="s">
        <v>586</v>
      </c>
      <c r="F277" s="25" t="s">
        <v>587</v>
      </c>
      <c r="G277" s="19" t="s">
        <v>588</v>
      </c>
      <c r="H277" s="28">
        <v>47</v>
      </c>
      <c r="I277" s="28">
        <v>3</v>
      </c>
      <c r="J277" s="28">
        <v>2</v>
      </c>
      <c r="K277" s="28">
        <v>2</v>
      </c>
      <c r="L277" s="28"/>
      <c r="M277" s="28"/>
      <c r="N277" s="28"/>
      <c r="O277" s="25" t="s">
        <v>741</v>
      </c>
    </row>
    <row r="278" spans="1:15" ht="93.75">
      <c r="A278" s="22" t="s">
        <v>604</v>
      </c>
      <c r="B278" s="15" t="s">
        <v>555</v>
      </c>
      <c r="C278" s="15" t="s">
        <v>584</v>
      </c>
      <c r="D278" s="25" t="s">
        <v>589</v>
      </c>
      <c r="E278" s="15" t="s">
        <v>590</v>
      </c>
      <c r="F278" s="25" t="s">
        <v>591</v>
      </c>
      <c r="G278" s="19" t="s">
        <v>592</v>
      </c>
      <c r="H278" s="28">
        <v>2</v>
      </c>
      <c r="I278" s="28"/>
      <c r="J278" s="28"/>
      <c r="K278" s="28">
        <v>1</v>
      </c>
      <c r="L278" s="28">
        <v>1</v>
      </c>
      <c r="M278" s="28"/>
      <c r="N278" s="28"/>
      <c r="O278" s="25" t="s">
        <v>742</v>
      </c>
    </row>
    <row r="279" spans="1:15" ht="93.75">
      <c r="A279" s="22" t="s">
        <v>604</v>
      </c>
      <c r="B279" s="15" t="s">
        <v>555</v>
      </c>
      <c r="C279" s="15" t="s">
        <v>584</v>
      </c>
      <c r="D279" s="25" t="s">
        <v>589</v>
      </c>
      <c r="E279" s="15" t="s">
        <v>590</v>
      </c>
      <c r="F279" s="25" t="s">
        <v>593</v>
      </c>
      <c r="G279" s="19" t="s">
        <v>592</v>
      </c>
      <c r="H279" s="28">
        <v>2</v>
      </c>
      <c r="I279" s="28"/>
      <c r="J279" s="28"/>
      <c r="K279" s="28">
        <v>1</v>
      </c>
      <c r="L279" s="28">
        <v>1</v>
      </c>
      <c r="M279" s="28"/>
      <c r="N279" s="28"/>
      <c r="O279" s="25" t="s">
        <v>743</v>
      </c>
    </row>
    <row r="280" spans="1:15" ht="93.75">
      <c r="A280" s="22" t="s">
        <v>604</v>
      </c>
      <c r="B280" s="15" t="s">
        <v>555</v>
      </c>
      <c r="C280" s="15" t="s">
        <v>584</v>
      </c>
      <c r="D280" s="25" t="s">
        <v>589</v>
      </c>
      <c r="E280" s="15" t="s">
        <v>590</v>
      </c>
      <c r="F280" s="25" t="s">
        <v>594</v>
      </c>
      <c r="G280" s="19" t="s">
        <v>595</v>
      </c>
      <c r="H280" s="28">
        <v>2</v>
      </c>
      <c r="I280" s="28">
        <v>1</v>
      </c>
      <c r="J280" s="28">
        <v>1</v>
      </c>
      <c r="K280" s="28">
        <v>1</v>
      </c>
      <c r="L280" s="28"/>
      <c r="M280" s="28"/>
      <c r="N280" s="28"/>
      <c r="O280" s="25" t="s">
        <v>744</v>
      </c>
    </row>
    <row r="281" spans="1:15" ht="94.5" thickBot="1">
      <c r="A281" s="23" t="s">
        <v>604</v>
      </c>
      <c r="B281" s="16" t="s">
        <v>555</v>
      </c>
      <c r="C281" s="16" t="s">
        <v>584</v>
      </c>
      <c r="D281" s="26" t="s">
        <v>596</v>
      </c>
      <c r="E281" s="16" t="s">
        <v>597</v>
      </c>
      <c r="F281" s="26" t="s">
        <v>598</v>
      </c>
      <c r="G281" s="20" t="s">
        <v>330</v>
      </c>
      <c r="H281" s="31">
        <v>10</v>
      </c>
      <c r="I281" s="31">
        <v>19</v>
      </c>
      <c r="J281" s="31">
        <v>15</v>
      </c>
      <c r="K281" s="31">
        <v>11</v>
      </c>
      <c r="L281" s="31"/>
      <c r="M281" s="31"/>
      <c r="N281" s="31"/>
      <c r="O281" s="26" t="s">
        <v>741</v>
      </c>
    </row>
  </sheetData>
  <autoFilter ref="A5:P281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verticalDpi="0" r:id="rId1"/>
  <ignoredErrors>
    <ignoredError sqref="H65:K6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E284"/>
  <sheetViews>
    <sheetView topLeftCell="D1" workbookViewId="0">
      <selection activeCell="F13" sqref="F13"/>
    </sheetView>
  </sheetViews>
  <sheetFormatPr defaultRowHeight="14.25"/>
  <cols>
    <col min="1" max="1" width="39.125" customWidth="1"/>
    <col min="2" max="2" width="16.75" customWidth="1"/>
    <col min="4" max="4" width="107.125" customWidth="1"/>
    <col min="5" max="5" width="9.375" customWidth="1"/>
  </cols>
  <sheetData>
    <row r="1" spans="1:5">
      <c r="A1" s="32" t="s">
        <v>780</v>
      </c>
      <c r="B1" t="s">
        <v>782</v>
      </c>
      <c r="D1" s="32" t="s">
        <v>780</v>
      </c>
      <c r="E1" t="s">
        <v>782</v>
      </c>
    </row>
    <row r="2" spans="1:5">
      <c r="A2" s="33" t="s">
        <v>11</v>
      </c>
      <c r="B2" s="34">
        <v>68</v>
      </c>
      <c r="D2" s="33" t="s">
        <v>11</v>
      </c>
      <c r="E2" s="34">
        <v>68</v>
      </c>
    </row>
    <row r="3" spans="1:5">
      <c r="A3" s="33" t="s">
        <v>249</v>
      </c>
      <c r="B3" s="34">
        <v>45</v>
      </c>
      <c r="D3" s="39" t="s">
        <v>15</v>
      </c>
      <c r="E3" s="34">
        <v>1</v>
      </c>
    </row>
    <row r="4" spans="1:5">
      <c r="A4" s="33" t="s">
        <v>162</v>
      </c>
      <c r="B4" s="34">
        <v>35</v>
      </c>
      <c r="D4" s="39" t="s">
        <v>23</v>
      </c>
      <c r="E4" s="34">
        <v>1</v>
      </c>
    </row>
    <row r="5" spans="1:5">
      <c r="A5" s="33" t="s">
        <v>322</v>
      </c>
      <c r="B5" s="34">
        <v>43</v>
      </c>
      <c r="D5" s="39" t="s">
        <v>27</v>
      </c>
      <c r="E5" s="34">
        <v>1</v>
      </c>
    </row>
    <row r="6" spans="1:5">
      <c r="A6" s="33" t="s">
        <v>404</v>
      </c>
      <c r="B6" s="34">
        <v>70</v>
      </c>
      <c r="D6" s="39" t="s">
        <v>28</v>
      </c>
      <c r="E6" s="34">
        <v>1</v>
      </c>
    </row>
    <row r="7" spans="1:5">
      <c r="A7" s="33" t="s">
        <v>555</v>
      </c>
      <c r="B7" s="34">
        <v>15</v>
      </c>
      <c r="D7" s="39" t="s">
        <v>30</v>
      </c>
      <c r="E7" s="34">
        <v>1</v>
      </c>
    </row>
    <row r="8" spans="1:5">
      <c r="A8" s="33" t="s">
        <v>781</v>
      </c>
      <c r="B8" s="34">
        <v>276</v>
      </c>
      <c r="D8" s="39" t="s">
        <v>32</v>
      </c>
      <c r="E8" s="34">
        <v>1</v>
      </c>
    </row>
    <row r="9" spans="1:5">
      <c r="D9" s="39" t="s">
        <v>33</v>
      </c>
      <c r="E9" s="34">
        <v>1</v>
      </c>
    </row>
    <row r="10" spans="1:5">
      <c r="A10" s="32" t="s">
        <v>780</v>
      </c>
      <c r="B10" t="s">
        <v>784</v>
      </c>
      <c r="D10" s="39" t="s">
        <v>36</v>
      </c>
      <c r="E10" s="34">
        <v>1</v>
      </c>
    </row>
    <row r="11" spans="1:5">
      <c r="A11" s="33" t="s">
        <v>424</v>
      </c>
      <c r="B11" s="34">
        <v>2</v>
      </c>
      <c r="D11" s="39" t="s">
        <v>40</v>
      </c>
      <c r="E11" s="34">
        <v>1</v>
      </c>
    </row>
    <row r="12" spans="1:5">
      <c r="A12" s="33" t="s">
        <v>480</v>
      </c>
      <c r="B12" s="34">
        <v>1</v>
      </c>
      <c r="D12" s="39" t="s">
        <v>43</v>
      </c>
      <c r="E12" s="34">
        <v>1</v>
      </c>
    </row>
    <row r="13" spans="1:5">
      <c r="A13" s="33" t="s">
        <v>141</v>
      </c>
      <c r="B13" s="34">
        <v>1</v>
      </c>
      <c r="D13" s="39" t="s">
        <v>45</v>
      </c>
      <c r="E13" s="34">
        <v>1</v>
      </c>
    </row>
    <row r="14" spans="1:5">
      <c r="A14" s="33" t="s">
        <v>54</v>
      </c>
      <c r="B14" s="34">
        <v>5</v>
      </c>
      <c r="D14" s="39" t="s">
        <v>49</v>
      </c>
      <c r="E14" s="34">
        <v>1</v>
      </c>
    </row>
    <row r="15" spans="1:5">
      <c r="A15" s="33" t="s">
        <v>291</v>
      </c>
      <c r="B15" s="34">
        <v>4</v>
      </c>
      <c r="D15" s="39" t="s">
        <v>50</v>
      </c>
      <c r="E15" s="34">
        <v>1</v>
      </c>
    </row>
    <row r="16" spans="1:5">
      <c r="A16" s="33" t="s">
        <v>415</v>
      </c>
      <c r="B16" s="34">
        <v>2</v>
      </c>
      <c r="D16" s="39" t="s">
        <v>52</v>
      </c>
      <c r="E16" s="34">
        <v>1</v>
      </c>
    </row>
    <row r="17" spans="1:5">
      <c r="A17" s="33" t="s">
        <v>69</v>
      </c>
      <c r="B17" s="34">
        <v>10</v>
      </c>
      <c r="D17" s="39" t="s">
        <v>53</v>
      </c>
      <c r="E17" s="34">
        <v>1</v>
      </c>
    </row>
    <row r="18" spans="1:5">
      <c r="A18" s="33" t="s">
        <v>275</v>
      </c>
      <c r="B18" s="34">
        <v>2</v>
      </c>
      <c r="D18" s="39" t="s">
        <v>57</v>
      </c>
      <c r="E18" s="34">
        <v>1</v>
      </c>
    </row>
    <row r="19" spans="1:5">
      <c r="A19" s="33" t="s">
        <v>588</v>
      </c>
      <c r="B19" s="34">
        <v>1</v>
      </c>
      <c r="D19" s="39" t="s">
        <v>61</v>
      </c>
      <c r="E19" s="34">
        <v>1</v>
      </c>
    </row>
    <row r="20" spans="1:5">
      <c r="A20" s="33" t="s">
        <v>161</v>
      </c>
      <c r="B20" s="34">
        <v>2</v>
      </c>
      <c r="D20" s="39" t="s">
        <v>65</v>
      </c>
      <c r="E20" s="34">
        <v>1</v>
      </c>
    </row>
    <row r="21" spans="1:5">
      <c r="A21" s="33" t="s">
        <v>219</v>
      </c>
      <c r="B21" s="34">
        <v>1</v>
      </c>
      <c r="D21" s="39" t="s">
        <v>68</v>
      </c>
      <c r="E21" s="34">
        <v>1</v>
      </c>
    </row>
    <row r="22" spans="1:5">
      <c r="A22" s="33" t="s">
        <v>565</v>
      </c>
      <c r="B22" s="34">
        <v>1</v>
      </c>
      <c r="D22" s="39" t="s">
        <v>73</v>
      </c>
      <c r="E22" s="34">
        <v>1</v>
      </c>
    </row>
    <row r="23" spans="1:5">
      <c r="A23" s="33" t="s">
        <v>66</v>
      </c>
      <c r="B23" s="34">
        <v>2</v>
      </c>
      <c r="D23" s="39" t="s">
        <v>76</v>
      </c>
      <c r="E23" s="34">
        <v>1</v>
      </c>
    </row>
    <row r="24" spans="1:5">
      <c r="A24" s="33" t="s">
        <v>595</v>
      </c>
      <c r="B24" s="34">
        <v>1</v>
      </c>
      <c r="D24" s="39" t="s">
        <v>78</v>
      </c>
      <c r="E24" s="34">
        <v>1</v>
      </c>
    </row>
    <row r="25" spans="1:5">
      <c r="A25" s="33" t="s">
        <v>159</v>
      </c>
      <c r="B25" s="34">
        <v>1</v>
      </c>
      <c r="D25" s="39" t="s">
        <v>79</v>
      </c>
      <c r="E25" s="34">
        <v>1</v>
      </c>
    </row>
    <row r="26" spans="1:5">
      <c r="A26" s="33" t="s">
        <v>248</v>
      </c>
      <c r="B26" s="34">
        <v>3</v>
      </c>
      <c r="D26" s="39" t="s">
        <v>84</v>
      </c>
      <c r="E26" s="34">
        <v>1</v>
      </c>
    </row>
    <row r="27" spans="1:5">
      <c r="A27" s="33" t="s">
        <v>62</v>
      </c>
      <c r="B27" s="34">
        <v>15</v>
      </c>
      <c r="D27" s="39" t="s">
        <v>89</v>
      </c>
      <c r="E27" s="34">
        <v>1</v>
      </c>
    </row>
    <row r="28" spans="1:5">
      <c r="A28" s="33" t="s">
        <v>114</v>
      </c>
      <c r="B28" s="34">
        <v>1</v>
      </c>
      <c r="D28" s="39" t="s">
        <v>91</v>
      </c>
      <c r="E28" s="34">
        <v>1</v>
      </c>
    </row>
    <row r="29" spans="1:5">
      <c r="A29" s="33" t="s">
        <v>303</v>
      </c>
      <c r="B29" s="34">
        <v>3</v>
      </c>
      <c r="D29" s="39" t="s">
        <v>92</v>
      </c>
      <c r="E29" s="34">
        <v>1</v>
      </c>
    </row>
    <row r="30" spans="1:5">
      <c r="A30" s="33" t="s">
        <v>553</v>
      </c>
      <c r="B30" s="34">
        <v>1</v>
      </c>
      <c r="D30" s="39" t="s">
        <v>94</v>
      </c>
      <c r="E30" s="34">
        <v>1</v>
      </c>
    </row>
    <row r="31" spans="1:5">
      <c r="A31" s="33" t="s">
        <v>429</v>
      </c>
      <c r="B31" s="34">
        <v>1</v>
      </c>
      <c r="D31" s="39" t="s">
        <v>96</v>
      </c>
      <c r="E31" s="34">
        <v>1</v>
      </c>
    </row>
    <row r="32" spans="1:5">
      <c r="A32" s="33" t="s">
        <v>31</v>
      </c>
      <c r="B32" s="34">
        <v>2</v>
      </c>
      <c r="D32" s="39" t="s">
        <v>99</v>
      </c>
      <c r="E32" s="34">
        <v>1</v>
      </c>
    </row>
    <row r="33" spans="1:5">
      <c r="A33" s="33" t="s">
        <v>151</v>
      </c>
      <c r="B33" s="34">
        <v>1</v>
      </c>
      <c r="D33" s="39" t="s">
        <v>100</v>
      </c>
      <c r="E33" s="34">
        <v>1</v>
      </c>
    </row>
    <row r="34" spans="1:5">
      <c r="A34" s="33" t="s">
        <v>487</v>
      </c>
      <c r="B34" s="34">
        <v>1</v>
      </c>
      <c r="D34" s="39" t="s">
        <v>103</v>
      </c>
      <c r="E34" s="34">
        <v>1</v>
      </c>
    </row>
    <row r="35" spans="1:5">
      <c r="A35" s="33" t="s">
        <v>444</v>
      </c>
      <c r="B35" s="34">
        <v>1</v>
      </c>
      <c r="D35" s="39" t="s">
        <v>104</v>
      </c>
      <c r="E35" s="34">
        <v>1</v>
      </c>
    </row>
    <row r="36" spans="1:5">
      <c r="A36" s="33" t="s">
        <v>335</v>
      </c>
      <c r="B36" s="34">
        <v>3</v>
      </c>
      <c r="D36" s="39" t="s">
        <v>109</v>
      </c>
      <c r="E36" s="34">
        <v>1</v>
      </c>
    </row>
    <row r="37" spans="1:5">
      <c r="A37" s="33" t="s">
        <v>307</v>
      </c>
      <c r="B37" s="34">
        <v>6</v>
      </c>
      <c r="D37" s="39" t="s">
        <v>113</v>
      </c>
      <c r="E37" s="34">
        <v>1</v>
      </c>
    </row>
    <row r="38" spans="1:5">
      <c r="A38" s="33" t="s">
        <v>386</v>
      </c>
      <c r="B38" s="34">
        <v>1</v>
      </c>
      <c r="D38" s="39" t="s">
        <v>115</v>
      </c>
      <c r="E38" s="34">
        <v>1</v>
      </c>
    </row>
    <row r="39" spans="1:5">
      <c r="A39" s="33" t="s">
        <v>153</v>
      </c>
      <c r="B39" s="34">
        <v>5</v>
      </c>
      <c r="D39" s="39" t="s">
        <v>119</v>
      </c>
      <c r="E39" s="34">
        <v>1</v>
      </c>
    </row>
    <row r="40" spans="1:5">
      <c r="A40" s="33" t="s">
        <v>174</v>
      </c>
      <c r="B40" s="34">
        <v>3</v>
      </c>
      <c r="D40" s="39" t="s">
        <v>122</v>
      </c>
      <c r="E40" s="34">
        <v>1</v>
      </c>
    </row>
    <row r="41" spans="1:5">
      <c r="A41" s="33" t="s">
        <v>139</v>
      </c>
      <c r="B41" s="34">
        <v>6</v>
      </c>
      <c r="D41" s="39" t="s">
        <v>126</v>
      </c>
      <c r="E41" s="34">
        <v>1</v>
      </c>
    </row>
    <row r="42" spans="1:5">
      <c r="A42" s="33" t="s">
        <v>16</v>
      </c>
      <c r="B42" s="34">
        <v>8</v>
      </c>
      <c r="D42" s="39" t="s">
        <v>129</v>
      </c>
      <c r="E42" s="34">
        <v>1</v>
      </c>
    </row>
    <row r="43" spans="1:5">
      <c r="A43" s="33" t="s">
        <v>319</v>
      </c>
      <c r="B43" s="34">
        <v>1</v>
      </c>
      <c r="D43" s="39" t="s">
        <v>133</v>
      </c>
      <c r="E43" s="34">
        <v>1</v>
      </c>
    </row>
    <row r="44" spans="1:5">
      <c r="A44" s="33" t="s">
        <v>242</v>
      </c>
      <c r="B44" s="34">
        <v>1</v>
      </c>
      <c r="D44" s="39" t="s">
        <v>135</v>
      </c>
      <c r="E44" s="34">
        <v>1</v>
      </c>
    </row>
    <row r="45" spans="1:5">
      <c r="A45" s="33" t="s">
        <v>134</v>
      </c>
      <c r="B45" s="34">
        <v>2</v>
      </c>
      <c r="D45" s="39" t="s">
        <v>138</v>
      </c>
      <c r="E45" s="34">
        <v>1</v>
      </c>
    </row>
    <row r="46" spans="1:5">
      <c r="A46" s="33" t="s">
        <v>541</v>
      </c>
      <c r="B46" s="34">
        <v>1</v>
      </c>
      <c r="D46" s="39" t="s">
        <v>140</v>
      </c>
      <c r="E46" s="34">
        <v>1</v>
      </c>
    </row>
    <row r="47" spans="1:5">
      <c r="A47" s="33" t="s">
        <v>395</v>
      </c>
      <c r="B47" s="34">
        <v>3</v>
      </c>
      <c r="D47" s="39" t="s">
        <v>144</v>
      </c>
      <c r="E47" s="34">
        <v>1</v>
      </c>
    </row>
    <row r="48" spans="1:5">
      <c r="A48" s="33" t="s">
        <v>515</v>
      </c>
      <c r="B48" s="34">
        <v>1</v>
      </c>
      <c r="D48" s="39" t="s">
        <v>147</v>
      </c>
      <c r="E48" s="34">
        <v>1</v>
      </c>
    </row>
    <row r="49" spans="1:5">
      <c r="A49" s="33" t="s">
        <v>518</v>
      </c>
      <c r="B49" s="34">
        <v>1</v>
      </c>
      <c r="D49" s="39" t="s">
        <v>148</v>
      </c>
      <c r="E49" s="34">
        <v>1</v>
      </c>
    </row>
    <row r="50" spans="1:5">
      <c r="A50" s="33" t="s">
        <v>493</v>
      </c>
      <c r="B50" s="34">
        <v>5</v>
      </c>
      <c r="D50" s="39" t="s">
        <v>149</v>
      </c>
      <c r="E50" s="34">
        <v>1</v>
      </c>
    </row>
    <row r="51" spans="1:5">
      <c r="A51" s="33" t="s">
        <v>592</v>
      </c>
      <c r="B51" s="34">
        <v>2</v>
      </c>
      <c r="D51" s="39" t="s">
        <v>158</v>
      </c>
      <c r="E51" s="34">
        <v>1</v>
      </c>
    </row>
    <row r="52" spans="1:5">
      <c r="A52" s="33" t="s">
        <v>167</v>
      </c>
      <c r="B52" s="34">
        <v>4</v>
      </c>
      <c r="D52" s="39" t="s">
        <v>160</v>
      </c>
      <c r="E52" s="34">
        <v>1</v>
      </c>
    </row>
    <row r="53" spans="1:5">
      <c r="A53" s="33" t="s">
        <v>491</v>
      </c>
      <c r="B53" s="34">
        <v>1</v>
      </c>
      <c r="D53" s="39" t="s">
        <v>776</v>
      </c>
      <c r="E53" s="34">
        <v>1</v>
      </c>
    </row>
    <row r="54" spans="1:5">
      <c r="A54" s="33" t="s">
        <v>44</v>
      </c>
      <c r="B54" s="34">
        <v>1</v>
      </c>
      <c r="D54" s="39" t="s">
        <v>775</v>
      </c>
      <c r="E54" s="34">
        <v>1</v>
      </c>
    </row>
    <row r="55" spans="1:5">
      <c r="A55" s="33" t="s">
        <v>495</v>
      </c>
      <c r="B55" s="34">
        <v>2</v>
      </c>
      <c r="D55" s="39" t="s">
        <v>25</v>
      </c>
      <c r="E55" s="34">
        <v>1</v>
      </c>
    </row>
    <row r="56" spans="1:5">
      <c r="A56" s="33" t="s">
        <v>533</v>
      </c>
      <c r="B56" s="34">
        <v>1</v>
      </c>
      <c r="D56" s="39" t="s">
        <v>26</v>
      </c>
      <c r="E56" s="34">
        <v>1</v>
      </c>
    </row>
    <row r="57" spans="1:5">
      <c r="A57" s="33" t="s">
        <v>529</v>
      </c>
      <c r="B57" s="34">
        <v>1</v>
      </c>
      <c r="D57" s="39" t="s">
        <v>35</v>
      </c>
      <c r="E57" s="34">
        <v>1</v>
      </c>
    </row>
    <row r="58" spans="1:5">
      <c r="A58" s="33" t="s">
        <v>85</v>
      </c>
      <c r="B58" s="34">
        <v>1</v>
      </c>
      <c r="D58" s="39" t="s">
        <v>34</v>
      </c>
      <c r="E58" s="34">
        <v>1</v>
      </c>
    </row>
    <row r="59" spans="1:5">
      <c r="A59" s="33" t="s">
        <v>58</v>
      </c>
      <c r="B59" s="34">
        <v>1</v>
      </c>
      <c r="D59" s="39" t="s">
        <v>38</v>
      </c>
      <c r="E59" s="34">
        <v>1</v>
      </c>
    </row>
    <row r="60" spans="1:5">
      <c r="A60" s="33" t="s">
        <v>463</v>
      </c>
      <c r="B60" s="34">
        <v>1</v>
      </c>
      <c r="D60" s="39" t="s">
        <v>37</v>
      </c>
      <c r="E60" s="34">
        <v>1</v>
      </c>
    </row>
    <row r="61" spans="1:5">
      <c r="A61" s="33" t="s">
        <v>51</v>
      </c>
      <c r="B61" s="34">
        <v>52</v>
      </c>
      <c r="D61" s="39" t="s">
        <v>154</v>
      </c>
      <c r="E61" s="34">
        <v>1</v>
      </c>
    </row>
    <row r="62" spans="1:5">
      <c r="A62" s="33" t="s">
        <v>569</v>
      </c>
      <c r="B62" s="34">
        <v>1</v>
      </c>
      <c r="D62" s="39" t="s">
        <v>157</v>
      </c>
      <c r="E62" s="34">
        <v>1</v>
      </c>
    </row>
    <row r="63" spans="1:5">
      <c r="A63" s="33" t="s">
        <v>41</v>
      </c>
      <c r="B63" s="34">
        <v>1</v>
      </c>
      <c r="D63" s="39" t="s">
        <v>152</v>
      </c>
      <c r="E63" s="34">
        <v>1</v>
      </c>
    </row>
    <row r="64" spans="1:5">
      <c r="A64" s="33" t="s">
        <v>330</v>
      </c>
      <c r="B64" s="34">
        <v>3</v>
      </c>
      <c r="D64" s="39" t="s">
        <v>150</v>
      </c>
      <c r="E64" s="34">
        <v>1</v>
      </c>
    </row>
    <row r="65" spans="1:5">
      <c r="A65" s="33" t="s">
        <v>116</v>
      </c>
      <c r="B65" s="34">
        <v>2</v>
      </c>
      <c r="D65" s="39" t="s">
        <v>156</v>
      </c>
      <c r="E65" s="34">
        <v>1</v>
      </c>
    </row>
    <row r="66" spans="1:5">
      <c r="A66" s="33" t="s">
        <v>24</v>
      </c>
      <c r="B66" s="34">
        <v>55</v>
      </c>
      <c r="D66" s="39" t="s">
        <v>155</v>
      </c>
      <c r="E66" s="34">
        <v>1</v>
      </c>
    </row>
    <row r="67" spans="1:5">
      <c r="A67" s="33" t="s">
        <v>441</v>
      </c>
      <c r="B67" s="34">
        <v>1</v>
      </c>
      <c r="D67" s="39" t="s">
        <v>18</v>
      </c>
      <c r="E67" s="34">
        <v>1</v>
      </c>
    </row>
    <row r="68" spans="1:5">
      <c r="A68" s="33" t="s">
        <v>80</v>
      </c>
      <c r="B68" s="34">
        <v>1</v>
      </c>
      <c r="D68" s="39" t="s">
        <v>20</v>
      </c>
      <c r="E68" s="34">
        <v>1</v>
      </c>
    </row>
    <row r="69" spans="1:5">
      <c r="A69" s="33" t="s">
        <v>46</v>
      </c>
      <c r="B69" s="34">
        <v>2</v>
      </c>
      <c r="D69" s="39" t="s">
        <v>17</v>
      </c>
      <c r="E69" s="34">
        <v>1</v>
      </c>
    </row>
    <row r="70" spans="1:5">
      <c r="A70" s="33" t="s">
        <v>105</v>
      </c>
      <c r="B70" s="34">
        <v>3</v>
      </c>
      <c r="D70" s="39" t="s">
        <v>19</v>
      </c>
      <c r="E70" s="34">
        <v>1</v>
      </c>
    </row>
    <row r="71" spans="1:5">
      <c r="A71" s="33" t="s">
        <v>77</v>
      </c>
      <c r="B71" s="34">
        <v>22</v>
      </c>
      <c r="D71" s="33" t="s">
        <v>249</v>
      </c>
      <c r="E71" s="34">
        <v>45</v>
      </c>
    </row>
    <row r="72" spans="1:5">
      <c r="A72" s="33" t="s">
        <v>110</v>
      </c>
      <c r="B72" s="34">
        <v>1</v>
      </c>
      <c r="D72" s="39" t="s">
        <v>252</v>
      </c>
      <c r="E72" s="34">
        <v>1</v>
      </c>
    </row>
    <row r="73" spans="1:5">
      <c r="A73" s="33" t="s">
        <v>527</v>
      </c>
      <c r="B73" s="34">
        <v>4</v>
      </c>
      <c r="D73" s="39" t="s">
        <v>171</v>
      </c>
      <c r="E73" s="34">
        <v>1</v>
      </c>
    </row>
    <row r="74" spans="1:5">
      <c r="A74" s="35" t="s">
        <v>783</v>
      </c>
      <c r="B74" s="36"/>
      <c r="D74" s="39" t="s">
        <v>254</v>
      </c>
      <c r="E74" s="34">
        <v>1</v>
      </c>
    </row>
    <row r="75" spans="1:5">
      <c r="A75" s="33" t="s">
        <v>781</v>
      </c>
      <c r="B75" s="34">
        <v>275</v>
      </c>
      <c r="C75" s="37">
        <f>GETPIVOTDATA("หน่วยวัด",$A$10)-GETPIVOTDATA("รายการสถิติทางการ",$A$1)</f>
        <v>-1</v>
      </c>
      <c r="D75" s="39" t="s">
        <v>255</v>
      </c>
      <c r="E75" s="34">
        <v>1</v>
      </c>
    </row>
    <row r="76" spans="1:5">
      <c r="D76" s="39" t="s">
        <v>257</v>
      </c>
      <c r="E76" s="34">
        <v>1</v>
      </c>
    </row>
    <row r="77" spans="1:5">
      <c r="A77" s="32" t="s">
        <v>780</v>
      </c>
      <c r="B77" t="s">
        <v>785</v>
      </c>
      <c r="D77" s="39" t="s">
        <v>178</v>
      </c>
      <c r="E77" s="34">
        <v>1</v>
      </c>
    </row>
    <row r="78" spans="1:5">
      <c r="A78" s="33" t="s">
        <v>731</v>
      </c>
      <c r="B78" s="34">
        <v>1</v>
      </c>
      <c r="D78" s="39" t="s">
        <v>260</v>
      </c>
      <c r="E78" s="34">
        <v>1</v>
      </c>
    </row>
    <row r="79" spans="1:5">
      <c r="A79" s="33" t="s">
        <v>742</v>
      </c>
      <c r="B79" s="34">
        <v>1</v>
      </c>
      <c r="D79" s="39" t="s">
        <v>261</v>
      </c>
      <c r="E79" s="34">
        <v>1</v>
      </c>
    </row>
    <row r="80" spans="1:5">
      <c r="A80" s="33" t="s">
        <v>668</v>
      </c>
      <c r="B80" s="34">
        <v>1</v>
      </c>
      <c r="D80" s="39" t="s">
        <v>263</v>
      </c>
      <c r="E80" s="34">
        <v>1</v>
      </c>
    </row>
    <row r="81" spans="1:5">
      <c r="A81" s="33" t="s">
        <v>669</v>
      </c>
      <c r="B81" s="34">
        <v>3</v>
      </c>
      <c r="D81" s="39" t="s">
        <v>264</v>
      </c>
      <c r="E81" s="34">
        <v>1</v>
      </c>
    </row>
    <row r="82" spans="1:5">
      <c r="A82" s="33" t="s">
        <v>660</v>
      </c>
      <c r="B82" s="34">
        <v>2</v>
      </c>
      <c r="D82" s="39" t="s">
        <v>270</v>
      </c>
      <c r="E82" s="34">
        <v>1</v>
      </c>
    </row>
    <row r="83" spans="1:5">
      <c r="A83" s="33" t="s">
        <v>771</v>
      </c>
      <c r="B83" s="34">
        <v>10</v>
      </c>
      <c r="D83" s="39" t="s">
        <v>266</v>
      </c>
      <c r="E83" s="34">
        <v>1</v>
      </c>
    </row>
    <row r="84" spans="1:5">
      <c r="A84" s="33" t="s">
        <v>656</v>
      </c>
      <c r="B84" s="34">
        <v>3</v>
      </c>
      <c r="D84" s="39" t="s">
        <v>267</v>
      </c>
      <c r="E84" s="34">
        <v>1</v>
      </c>
    </row>
    <row r="85" spans="1:5">
      <c r="A85" s="33" t="s">
        <v>662</v>
      </c>
      <c r="B85" s="34">
        <v>1</v>
      </c>
      <c r="D85" s="39" t="s">
        <v>269</v>
      </c>
      <c r="E85" s="34">
        <v>1</v>
      </c>
    </row>
    <row r="86" spans="1:5">
      <c r="A86" s="33" t="s">
        <v>672</v>
      </c>
      <c r="B86" s="34">
        <v>1</v>
      </c>
      <c r="D86" s="39" t="s">
        <v>271</v>
      </c>
      <c r="E86" s="34">
        <v>1</v>
      </c>
    </row>
    <row r="87" spans="1:5">
      <c r="A87" s="33" t="s">
        <v>651</v>
      </c>
      <c r="B87" s="34">
        <v>38</v>
      </c>
      <c r="D87" s="39" t="s">
        <v>273</v>
      </c>
      <c r="E87" s="34">
        <v>1</v>
      </c>
    </row>
    <row r="88" spans="1:5">
      <c r="A88" s="33" t="s">
        <v>653</v>
      </c>
      <c r="B88" s="34">
        <v>2</v>
      </c>
      <c r="D88" s="39" t="s">
        <v>276</v>
      </c>
      <c r="E88" s="34">
        <v>1</v>
      </c>
    </row>
    <row r="89" spans="1:5">
      <c r="A89" s="33" t="s">
        <v>673</v>
      </c>
      <c r="B89" s="34">
        <v>3</v>
      </c>
      <c r="D89" s="39" t="s">
        <v>201</v>
      </c>
      <c r="E89" s="34">
        <v>1</v>
      </c>
    </row>
    <row r="90" spans="1:5">
      <c r="A90" s="33" t="s">
        <v>772</v>
      </c>
      <c r="B90" s="34">
        <v>1</v>
      </c>
      <c r="D90" s="39" t="s">
        <v>277</v>
      </c>
      <c r="E90" s="34">
        <v>1</v>
      </c>
    </row>
    <row r="91" spans="1:5">
      <c r="A91" s="33" t="s">
        <v>608</v>
      </c>
      <c r="B91" s="34">
        <v>10</v>
      </c>
      <c r="D91" s="39" t="s">
        <v>202</v>
      </c>
      <c r="E91" s="34">
        <v>1</v>
      </c>
    </row>
    <row r="92" spans="1:5">
      <c r="A92" s="33" t="s">
        <v>670</v>
      </c>
      <c r="B92" s="34">
        <v>2</v>
      </c>
      <c r="D92" s="39" t="s">
        <v>272</v>
      </c>
      <c r="E92" s="34">
        <v>1</v>
      </c>
    </row>
    <row r="93" spans="1:5">
      <c r="A93" s="33" t="s">
        <v>612</v>
      </c>
      <c r="B93" s="34">
        <v>4</v>
      </c>
      <c r="D93" s="39" t="s">
        <v>279</v>
      </c>
      <c r="E93" s="34">
        <v>1</v>
      </c>
    </row>
    <row r="94" spans="1:5">
      <c r="A94" s="33" t="s">
        <v>661</v>
      </c>
      <c r="B94" s="34">
        <v>1</v>
      </c>
      <c r="D94" s="39" t="s">
        <v>281</v>
      </c>
      <c r="E94" s="34">
        <v>1</v>
      </c>
    </row>
    <row r="95" spans="1:5">
      <c r="A95" s="33" t="s">
        <v>663</v>
      </c>
      <c r="B95" s="34">
        <v>1</v>
      </c>
      <c r="D95" s="39" t="s">
        <v>283</v>
      </c>
      <c r="E95" s="34">
        <v>1</v>
      </c>
    </row>
    <row r="96" spans="1:5">
      <c r="A96" s="33" t="s">
        <v>664</v>
      </c>
      <c r="B96" s="34">
        <v>1</v>
      </c>
      <c r="D96" s="39" t="s">
        <v>284</v>
      </c>
      <c r="E96" s="34">
        <v>1</v>
      </c>
    </row>
    <row r="97" spans="1:5">
      <c r="A97" s="33" t="s">
        <v>655</v>
      </c>
      <c r="B97" s="34">
        <v>1</v>
      </c>
      <c r="D97" s="39" t="s">
        <v>287</v>
      </c>
      <c r="E97" s="34">
        <v>1</v>
      </c>
    </row>
    <row r="98" spans="1:5">
      <c r="A98" s="33" t="s">
        <v>647</v>
      </c>
      <c r="B98" s="34">
        <v>1</v>
      </c>
      <c r="D98" s="39" t="s">
        <v>290</v>
      </c>
      <c r="E98" s="34">
        <v>1</v>
      </c>
    </row>
    <row r="99" spans="1:5">
      <c r="A99" s="33" t="s">
        <v>645</v>
      </c>
      <c r="B99" s="34">
        <v>1</v>
      </c>
      <c r="D99" s="39" t="s">
        <v>292</v>
      </c>
      <c r="E99" s="34">
        <v>1</v>
      </c>
    </row>
    <row r="100" spans="1:5">
      <c r="A100" s="33" t="s">
        <v>617</v>
      </c>
      <c r="B100" s="34">
        <v>4</v>
      </c>
      <c r="D100" s="39" t="s">
        <v>293</v>
      </c>
      <c r="E100" s="34">
        <v>1</v>
      </c>
    </row>
    <row r="101" spans="1:5">
      <c r="A101" s="33" t="s">
        <v>619</v>
      </c>
      <c r="B101" s="34">
        <v>1</v>
      </c>
      <c r="D101" s="39" t="s">
        <v>295</v>
      </c>
      <c r="E101" s="34">
        <v>1</v>
      </c>
    </row>
    <row r="102" spans="1:5">
      <c r="A102" s="33" t="s">
        <v>620</v>
      </c>
      <c r="B102" s="34">
        <v>2</v>
      </c>
      <c r="D102" s="39" t="s">
        <v>296</v>
      </c>
      <c r="E102" s="34">
        <v>1</v>
      </c>
    </row>
    <row r="103" spans="1:5">
      <c r="A103" s="33" t="s">
        <v>630</v>
      </c>
      <c r="B103" s="34">
        <v>1</v>
      </c>
      <c r="D103" s="39" t="s">
        <v>297</v>
      </c>
      <c r="E103" s="34">
        <v>1</v>
      </c>
    </row>
    <row r="104" spans="1:5">
      <c r="A104" s="33" t="s">
        <v>650</v>
      </c>
      <c r="B104" s="34">
        <v>6</v>
      </c>
      <c r="D104" s="39" t="s">
        <v>300</v>
      </c>
      <c r="E104" s="34">
        <v>1</v>
      </c>
    </row>
    <row r="105" spans="1:5">
      <c r="A105" s="33" t="s">
        <v>703</v>
      </c>
      <c r="B105" s="34">
        <v>1</v>
      </c>
      <c r="D105" s="39" t="s">
        <v>302</v>
      </c>
      <c r="E105" s="34">
        <v>1</v>
      </c>
    </row>
    <row r="106" spans="1:5">
      <c r="A106" s="33" t="s">
        <v>706</v>
      </c>
      <c r="B106" s="34">
        <v>4</v>
      </c>
      <c r="D106" s="39" t="s">
        <v>306</v>
      </c>
      <c r="E106" s="34">
        <v>1</v>
      </c>
    </row>
    <row r="107" spans="1:5">
      <c r="A107" s="33" t="s">
        <v>728</v>
      </c>
      <c r="B107" s="34">
        <v>1</v>
      </c>
      <c r="D107" s="39" t="s">
        <v>308</v>
      </c>
      <c r="E107" s="34">
        <v>1</v>
      </c>
    </row>
    <row r="108" spans="1:5">
      <c r="A108" s="33" t="s">
        <v>726</v>
      </c>
      <c r="B108" s="34">
        <v>1</v>
      </c>
      <c r="D108" s="39" t="s">
        <v>309</v>
      </c>
      <c r="E108" s="34">
        <v>1</v>
      </c>
    </row>
    <row r="109" spans="1:5">
      <c r="A109" s="33" t="s">
        <v>674</v>
      </c>
      <c r="B109" s="34">
        <v>6</v>
      </c>
      <c r="D109" s="39" t="s">
        <v>310</v>
      </c>
      <c r="E109" s="34">
        <v>1</v>
      </c>
    </row>
    <row r="110" spans="1:5">
      <c r="A110" s="33" t="s">
        <v>677</v>
      </c>
      <c r="B110" s="34">
        <v>1</v>
      </c>
      <c r="D110" s="39" t="s">
        <v>311</v>
      </c>
      <c r="E110" s="34">
        <v>1</v>
      </c>
    </row>
    <row r="111" spans="1:5">
      <c r="A111" s="33" t="s">
        <v>681</v>
      </c>
      <c r="B111" s="34">
        <v>1</v>
      </c>
      <c r="D111" s="39" t="s">
        <v>226</v>
      </c>
      <c r="E111" s="34">
        <v>1</v>
      </c>
    </row>
    <row r="112" spans="1:5">
      <c r="A112" s="33" t="s">
        <v>700</v>
      </c>
      <c r="B112" s="34">
        <v>9</v>
      </c>
      <c r="D112" s="39" t="s">
        <v>313</v>
      </c>
      <c r="E112" s="34">
        <v>1</v>
      </c>
    </row>
    <row r="113" spans="1:5">
      <c r="A113" s="33" t="s">
        <v>676</v>
      </c>
      <c r="B113" s="34">
        <v>4</v>
      </c>
      <c r="D113" s="39" t="s">
        <v>314</v>
      </c>
      <c r="E113" s="34">
        <v>1</v>
      </c>
    </row>
    <row r="114" spans="1:5">
      <c r="A114" s="33" t="s">
        <v>705</v>
      </c>
      <c r="B114" s="34">
        <v>1</v>
      </c>
      <c r="D114" s="39" t="s">
        <v>235</v>
      </c>
      <c r="E114" s="34">
        <v>1</v>
      </c>
    </row>
    <row r="115" spans="1:5">
      <c r="A115" s="33" t="s">
        <v>615</v>
      </c>
      <c r="B115" s="34">
        <v>1</v>
      </c>
      <c r="D115" s="39" t="s">
        <v>318</v>
      </c>
      <c r="E115" s="34">
        <v>1</v>
      </c>
    </row>
    <row r="116" spans="1:5">
      <c r="A116" s="33" t="s">
        <v>671</v>
      </c>
      <c r="B116" s="34">
        <v>1</v>
      </c>
      <c r="D116" s="39" t="s">
        <v>321</v>
      </c>
      <c r="E116" s="34">
        <v>1</v>
      </c>
    </row>
    <row r="117" spans="1:5">
      <c r="A117" s="33" t="s">
        <v>652</v>
      </c>
      <c r="B117" s="34">
        <v>16</v>
      </c>
      <c r="D117" s="33" t="s">
        <v>162</v>
      </c>
      <c r="E117" s="34">
        <v>35</v>
      </c>
    </row>
    <row r="118" spans="1:5">
      <c r="A118" s="33" t="s">
        <v>616</v>
      </c>
      <c r="B118" s="34">
        <v>1</v>
      </c>
      <c r="D118" s="39" t="s">
        <v>166</v>
      </c>
      <c r="E118" s="34">
        <v>1</v>
      </c>
    </row>
    <row r="119" spans="1:5">
      <c r="A119" s="33" t="s">
        <v>773</v>
      </c>
      <c r="B119" s="34">
        <v>1</v>
      </c>
      <c r="D119" s="39" t="s">
        <v>171</v>
      </c>
      <c r="E119" s="34">
        <v>1</v>
      </c>
    </row>
    <row r="120" spans="1:5">
      <c r="A120" s="33" t="s">
        <v>740</v>
      </c>
      <c r="B120" s="34">
        <v>1</v>
      </c>
      <c r="D120" s="39" t="s">
        <v>173</v>
      </c>
      <c r="E120" s="34">
        <v>1</v>
      </c>
    </row>
    <row r="121" spans="1:5">
      <c r="A121" s="33" t="s">
        <v>741</v>
      </c>
      <c r="B121" s="34">
        <v>2</v>
      </c>
      <c r="D121" s="39" t="s">
        <v>175</v>
      </c>
      <c r="E121" s="34">
        <v>1</v>
      </c>
    </row>
    <row r="122" spans="1:5">
      <c r="A122" s="33" t="s">
        <v>686</v>
      </c>
      <c r="B122" s="34">
        <v>1</v>
      </c>
      <c r="D122" s="39" t="s">
        <v>177</v>
      </c>
      <c r="E122" s="34">
        <v>1</v>
      </c>
    </row>
    <row r="123" spans="1:5">
      <c r="A123" s="33" t="s">
        <v>730</v>
      </c>
      <c r="B123" s="34">
        <v>1</v>
      </c>
      <c r="D123" s="39" t="s">
        <v>178</v>
      </c>
      <c r="E123" s="34">
        <v>1</v>
      </c>
    </row>
    <row r="124" spans="1:5">
      <c r="A124" s="33" t="s">
        <v>704</v>
      </c>
      <c r="B124" s="34">
        <v>1</v>
      </c>
      <c r="D124" s="39" t="s">
        <v>181</v>
      </c>
      <c r="E124" s="34">
        <v>1</v>
      </c>
    </row>
    <row r="125" spans="1:5">
      <c r="A125" s="33" t="s">
        <v>694</v>
      </c>
      <c r="B125" s="34">
        <v>1</v>
      </c>
      <c r="D125" s="39" t="s">
        <v>182</v>
      </c>
      <c r="E125" s="34">
        <v>1</v>
      </c>
    </row>
    <row r="126" spans="1:5">
      <c r="A126" s="33" t="s">
        <v>696</v>
      </c>
      <c r="B126" s="34">
        <v>1</v>
      </c>
      <c r="D126" s="39" t="s">
        <v>184</v>
      </c>
      <c r="E126" s="34">
        <v>1</v>
      </c>
    </row>
    <row r="127" spans="1:5">
      <c r="A127" s="33" t="s">
        <v>646</v>
      </c>
      <c r="B127" s="34">
        <v>1</v>
      </c>
      <c r="D127" s="39" t="s">
        <v>185</v>
      </c>
      <c r="E127" s="34">
        <v>1</v>
      </c>
    </row>
    <row r="128" spans="1:5">
      <c r="A128" s="33" t="s">
        <v>610</v>
      </c>
      <c r="B128" s="34">
        <v>8</v>
      </c>
      <c r="D128" s="39" t="s">
        <v>188</v>
      </c>
      <c r="E128" s="34">
        <v>1</v>
      </c>
    </row>
    <row r="129" spans="1:5">
      <c r="A129" s="33" t="s">
        <v>639</v>
      </c>
      <c r="B129" s="34">
        <v>1</v>
      </c>
      <c r="D129" s="39" t="s">
        <v>190</v>
      </c>
      <c r="E129" s="34">
        <v>1</v>
      </c>
    </row>
    <row r="130" spans="1:5">
      <c r="A130" s="33" t="s">
        <v>614</v>
      </c>
      <c r="B130" s="34">
        <v>7</v>
      </c>
      <c r="D130" s="39" t="s">
        <v>192</v>
      </c>
      <c r="E130" s="34">
        <v>1</v>
      </c>
    </row>
    <row r="131" spans="1:5">
      <c r="A131" s="33" t="s">
        <v>665</v>
      </c>
      <c r="B131" s="34">
        <v>1</v>
      </c>
      <c r="D131" s="39" t="s">
        <v>194</v>
      </c>
      <c r="E131" s="34">
        <v>1</v>
      </c>
    </row>
    <row r="132" spans="1:5">
      <c r="A132" s="33" t="s">
        <v>626</v>
      </c>
      <c r="B132" s="34">
        <v>2</v>
      </c>
      <c r="D132" s="39" t="s">
        <v>196</v>
      </c>
      <c r="E132" s="34">
        <v>1</v>
      </c>
    </row>
    <row r="133" spans="1:5">
      <c r="A133" s="33" t="s">
        <v>682</v>
      </c>
      <c r="B133" s="34">
        <v>3</v>
      </c>
      <c r="D133" s="39" t="s">
        <v>198</v>
      </c>
      <c r="E133" s="34">
        <v>1</v>
      </c>
    </row>
    <row r="134" spans="1:5">
      <c r="A134" s="33" t="s">
        <v>697</v>
      </c>
      <c r="B134" s="34">
        <v>1</v>
      </c>
      <c r="D134" s="39" t="s">
        <v>201</v>
      </c>
      <c r="E134" s="34">
        <v>1</v>
      </c>
    </row>
    <row r="135" spans="1:5">
      <c r="A135" s="33" t="s">
        <v>711</v>
      </c>
      <c r="B135" s="34">
        <v>2</v>
      </c>
      <c r="D135" s="39" t="s">
        <v>202</v>
      </c>
      <c r="E135" s="34">
        <v>1</v>
      </c>
    </row>
    <row r="136" spans="1:5">
      <c r="A136" s="33" t="s">
        <v>699</v>
      </c>
      <c r="B136" s="34">
        <v>3</v>
      </c>
      <c r="D136" s="39" t="s">
        <v>205</v>
      </c>
      <c r="E136" s="34">
        <v>1</v>
      </c>
    </row>
    <row r="137" spans="1:5">
      <c r="A137" s="33" t="s">
        <v>713</v>
      </c>
      <c r="B137" s="34">
        <v>1</v>
      </c>
      <c r="D137" s="39" t="s">
        <v>207</v>
      </c>
      <c r="E137" s="34">
        <v>1</v>
      </c>
    </row>
    <row r="138" spans="1:5">
      <c r="A138" s="33" t="s">
        <v>736</v>
      </c>
      <c r="B138" s="34">
        <v>1</v>
      </c>
      <c r="D138" s="39" t="s">
        <v>210</v>
      </c>
      <c r="E138" s="34">
        <v>1</v>
      </c>
    </row>
    <row r="139" spans="1:5">
      <c r="A139" s="33" t="s">
        <v>698</v>
      </c>
      <c r="B139" s="34">
        <v>3</v>
      </c>
      <c r="D139" s="39" t="s">
        <v>214</v>
      </c>
      <c r="E139" s="34">
        <v>1</v>
      </c>
    </row>
    <row r="140" spans="1:5">
      <c r="A140" s="33" t="s">
        <v>707</v>
      </c>
      <c r="B140" s="34">
        <v>1</v>
      </c>
      <c r="D140" s="39" t="s">
        <v>217</v>
      </c>
      <c r="E140" s="34">
        <v>1</v>
      </c>
    </row>
    <row r="141" spans="1:5">
      <c r="A141" s="33" t="s">
        <v>712</v>
      </c>
      <c r="B141" s="34">
        <v>1</v>
      </c>
      <c r="D141" s="39" t="s">
        <v>218</v>
      </c>
      <c r="E141" s="34">
        <v>1</v>
      </c>
    </row>
    <row r="142" spans="1:5">
      <c r="A142" s="33" t="s">
        <v>710</v>
      </c>
      <c r="B142" s="34">
        <v>1</v>
      </c>
      <c r="D142" s="39" t="s">
        <v>223</v>
      </c>
      <c r="E142" s="34">
        <v>1</v>
      </c>
    </row>
    <row r="143" spans="1:5">
      <c r="A143" s="33" t="s">
        <v>693</v>
      </c>
      <c r="B143" s="34">
        <v>1</v>
      </c>
      <c r="D143" s="39" t="s">
        <v>224</v>
      </c>
      <c r="E143" s="34">
        <v>1</v>
      </c>
    </row>
    <row r="144" spans="1:5">
      <c r="A144" s="33" t="s">
        <v>605</v>
      </c>
      <c r="B144" s="34">
        <v>12</v>
      </c>
      <c r="D144" s="39" t="s">
        <v>778</v>
      </c>
      <c r="E144" s="34">
        <v>1</v>
      </c>
    </row>
    <row r="145" spans="1:5">
      <c r="A145" s="33" t="s">
        <v>640</v>
      </c>
      <c r="B145" s="34">
        <v>1</v>
      </c>
      <c r="D145" s="39" t="s">
        <v>761</v>
      </c>
      <c r="E145" s="34">
        <v>1</v>
      </c>
    </row>
    <row r="146" spans="1:5">
      <c r="A146" s="33" t="s">
        <v>732</v>
      </c>
      <c r="B146" s="34">
        <v>1</v>
      </c>
      <c r="D146" s="39" t="s">
        <v>229</v>
      </c>
      <c r="E146" s="34">
        <v>1</v>
      </c>
    </row>
    <row r="147" spans="1:5">
      <c r="A147" s="33" t="s">
        <v>733</v>
      </c>
      <c r="B147" s="34">
        <v>1</v>
      </c>
      <c r="D147" s="39" t="s">
        <v>231</v>
      </c>
      <c r="E147" s="34">
        <v>1</v>
      </c>
    </row>
    <row r="148" spans="1:5">
      <c r="A148" s="33" t="s">
        <v>692</v>
      </c>
      <c r="B148" s="34">
        <v>1</v>
      </c>
      <c r="D148" s="39" t="s">
        <v>235</v>
      </c>
      <c r="E148" s="34">
        <v>1</v>
      </c>
    </row>
    <row r="149" spans="1:5">
      <c r="A149" s="33" t="s">
        <v>631</v>
      </c>
      <c r="B149" s="34">
        <v>2</v>
      </c>
      <c r="D149" s="39" t="s">
        <v>239</v>
      </c>
      <c r="E149" s="34">
        <v>1</v>
      </c>
    </row>
    <row r="150" spans="1:5">
      <c r="A150" s="33" t="s">
        <v>737</v>
      </c>
      <c r="B150" s="34">
        <v>3</v>
      </c>
      <c r="D150" s="39" t="s">
        <v>241</v>
      </c>
      <c r="E150" s="34">
        <v>1</v>
      </c>
    </row>
    <row r="151" spans="1:5">
      <c r="A151" s="33" t="s">
        <v>638</v>
      </c>
      <c r="B151" s="34">
        <v>2</v>
      </c>
      <c r="D151" s="39" t="s">
        <v>244</v>
      </c>
      <c r="E151" s="34">
        <v>1</v>
      </c>
    </row>
    <row r="152" spans="1:5">
      <c r="A152" s="33" t="s">
        <v>637</v>
      </c>
      <c r="B152" s="34">
        <v>1</v>
      </c>
      <c r="D152" s="39" t="s">
        <v>247</v>
      </c>
      <c r="E152" s="34">
        <v>1</v>
      </c>
    </row>
    <row r="153" spans="1:5">
      <c r="A153" s="33" t="s">
        <v>680</v>
      </c>
      <c r="B153" s="34">
        <v>3</v>
      </c>
      <c r="D153" s="33" t="s">
        <v>322</v>
      </c>
      <c r="E153" s="34">
        <v>43</v>
      </c>
    </row>
    <row r="154" spans="1:5">
      <c r="A154" s="33" t="s">
        <v>727</v>
      </c>
      <c r="B154" s="34">
        <v>1</v>
      </c>
      <c r="D154" s="39" t="s">
        <v>324</v>
      </c>
      <c r="E154" s="34">
        <v>1</v>
      </c>
    </row>
    <row r="155" spans="1:5">
      <c r="A155" s="33" t="s">
        <v>702</v>
      </c>
      <c r="B155" s="34">
        <v>1</v>
      </c>
      <c r="D155" s="39" t="s">
        <v>326</v>
      </c>
      <c r="E155" s="34">
        <v>1</v>
      </c>
    </row>
    <row r="156" spans="1:5">
      <c r="A156" s="33" t="s">
        <v>729</v>
      </c>
      <c r="B156" s="34">
        <v>1</v>
      </c>
      <c r="D156" s="39" t="s">
        <v>329</v>
      </c>
      <c r="E156" s="34">
        <v>1</v>
      </c>
    </row>
    <row r="157" spans="1:5">
      <c r="A157" s="33" t="s">
        <v>719</v>
      </c>
      <c r="B157" s="34">
        <v>1</v>
      </c>
      <c r="D157" s="39" t="s">
        <v>333</v>
      </c>
      <c r="E157" s="34">
        <v>1</v>
      </c>
    </row>
    <row r="158" spans="1:5">
      <c r="A158" s="33" t="s">
        <v>691</v>
      </c>
      <c r="B158" s="34">
        <v>1</v>
      </c>
      <c r="D158" s="39" t="s">
        <v>334</v>
      </c>
      <c r="E158" s="34">
        <v>1</v>
      </c>
    </row>
    <row r="159" spans="1:5">
      <c r="A159" s="33" t="s">
        <v>654</v>
      </c>
      <c r="B159" s="34">
        <v>3</v>
      </c>
      <c r="D159" s="39" t="s">
        <v>337</v>
      </c>
      <c r="E159" s="34">
        <v>1</v>
      </c>
    </row>
    <row r="160" spans="1:5">
      <c r="A160" s="33" t="s">
        <v>695</v>
      </c>
      <c r="B160" s="34">
        <v>1</v>
      </c>
      <c r="D160" s="39" t="s">
        <v>338</v>
      </c>
      <c r="E160" s="34">
        <v>1</v>
      </c>
    </row>
    <row r="161" spans="1:5">
      <c r="A161" s="33" t="s">
        <v>744</v>
      </c>
      <c r="B161" s="34">
        <v>1</v>
      </c>
      <c r="D161" s="39" t="s">
        <v>341</v>
      </c>
      <c r="E161" s="34">
        <v>1</v>
      </c>
    </row>
    <row r="162" spans="1:5">
      <c r="A162" s="33" t="s">
        <v>649</v>
      </c>
      <c r="B162" s="34">
        <v>2</v>
      </c>
      <c r="D162" s="39" t="s">
        <v>343</v>
      </c>
      <c r="E162" s="34">
        <v>1</v>
      </c>
    </row>
    <row r="163" spans="1:5">
      <c r="A163" s="33" t="s">
        <v>774</v>
      </c>
      <c r="B163" s="34">
        <v>5</v>
      </c>
      <c r="D163" s="39" t="s">
        <v>344</v>
      </c>
      <c r="E163" s="34">
        <v>1</v>
      </c>
    </row>
    <row r="164" spans="1:5">
      <c r="A164" s="33" t="s">
        <v>720</v>
      </c>
      <c r="B164" s="34">
        <v>1</v>
      </c>
      <c r="D164" s="39" t="s">
        <v>346</v>
      </c>
      <c r="E164" s="34">
        <v>1</v>
      </c>
    </row>
    <row r="165" spans="1:5">
      <c r="A165" s="33" t="s">
        <v>666</v>
      </c>
      <c r="B165" s="34">
        <v>5</v>
      </c>
      <c r="D165" s="39" t="s">
        <v>347</v>
      </c>
      <c r="E165" s="34">
        <v>1</v>
      </c>
    </row>
    <row r="166" spans="1:5">
      <c r="A166" s="33" t="s">
        <v>739</v>
      </c>
      <c r="B166" s="34">
        <v>5</v>
      </c>
      <c r="D166" s="39" t="s">
        <v>350</v>
      </c>
      <c r="E166" s="34">
        <v>1</v>
      </c>
    </row>
    <row r="167" spans="1:5">
      <c r="A167" s="33" t="s">
        <v>738</v>
      </c>
      <c r="B167" s="34">
        <v>1</v>
      </c>
      <c r="D167" s="39" t="s">
        <v>351</v>
      </c>
      <c r="E167" s="34">
        <v>1</v>
      </c>
    </row>
    <row r="168" spans="1:5">
      <c r="A168" s="33" t="s">
        <v>743</v>
      </c>
      <c r="B168" s="34">
        <v>1</v>
      </c>
      <c r="D168" s="39" t="s">
        <v>353</v>
      </c>
      <c r="E168" s="34">
        <v>1</v>
      </c>
    </row>
    <row r="169" spans="1:5">
      <c r="A169" s="33" t="s">
        <v>622</v>
      </c>
      <c r="B169" s="34">
        <v>1</v>
      </c>
      <c r="D169" s="39" t="s">
        <v>354</v>
      </c>
      <c r="E169" s="34">
        <v>1</v>
      </c>
    </row>
    <row r="170" spans="1:5">
      <c r="A170" s="33" t="s">
        <v>621</v>
      </c>
      <c r="B170" s="34">
        <v>1</v>
      </c>
      <c r="D170" s="39" t="s">
        <v>357</v>
      </c>
      <c r="E170" s="34">
        <v>1</v>
      </c>
    </row>
    <row r="171" spans="1:5">
      <c r="A171" s="33" t="s">
        <v>667</v>
      </c>
      <c r="B171" s="34">
        <v>2</v>
      </c>
      <c r="D171" s="39" t="s">
        <v>358</v>
      </c>
      <c r="E171" s="34">
        <v>1</v>
      </c>
    </row>
    <row r="172" spans="1:5">
      <c r="A172" s="33" t="s">
        <v>657</v>
      </c>
      <c r="B172" s="34">
        <v>12</v>
      </c>
      <c r="D172" s="39" t="s">
        <v>360</v>
      </c>
      <c r="E172" s="34">
        <v>1</v>
      </c>
    </row>
    <row r="173" spans="1:5">
      <c r="A173" s="33" t="s">
        <v>659</v>
      </c>
      <c r="B173" s="34">
        <v>1</v>
      </c>
      <c r="D173" s="39" t="s">
        <v>362</v>
      </c>
      <c r="E173" s="34">
        <v>1</v>
      </c>
    </row>
    <row r="174" spans="1:5">
      <c r="A174" s="33" t="s">
        <v>658</v>
      </c>
      <c r="B174" s="34">
        <v>1</v>
      </c>
      <c r="D174" s="39" t="s">
        <v>364</v>
      </c>
      <c r="E174" s="34">
        <v>1</v>
      </c>
    </row>
    <row r="175" spans="1:5">
      <c r="A175" s="35" t="s">
        <v>783</v>
      </c>
      <c r="B175" s="36"/>
      <c r="D175" s="39" t="s">
        <v>272</v>
      </c>
      <c r="E175" s="34">
        <v>1</v>
      </c>
    </row>
    <row r="176" spans="1:5">
      <c r="A176" s="33" t="s">
        <v>781</v>
      </c>
      <c r="B176" s="34">
        <v>273</v>
      </c>
      <c r="C176" s="37">
        <f>GETPIVOTDATA("หน่วยงานเจ้าของข้อมูล",$A$77)-GETPIVOTDATA("รายการสถิติทางการ",$A$1)</f>
        <v>-3</v>
      </c>
      <c r="D176" s="39" t="s">
        <v>367</v>
      </c>
      <c r="E176" s="34">
        <v>1</v>
      </c>
    </row>
    <row r="177" spans="4:5">
      <c r="D177" s="39" t="s">
        <v>368</v>
      </c>
      <c r="E177" s="34">
        <v>1</v>
      </c>
    </row>
    <row r="178" spans="4:5">
      <c r="D178" s="39" t="s">
        <v>371</v>
      </c>
      <c r="E178" s="34">
        <v>1</v>
      </c>
    </row>
    <row r="179" spans="4:5">
      <c r="D179" s="39" t="s">
        <v>374</v>
      </c>
      <c r="E179" s="34">
        <v>1</v>
      </c>
    </row>
    <row r="180" spans="4:5">
      <c r="D180" s="39" t="s">
        <v>376</v>
      </c>
      <c r="E180" s="34">
        <v>1</v>
      </c>
    </row>
    <row r="181" spans="4:5">
      <c r="D181" s="39" t="s">
        <v>378</v>
      </c>
      <c r="E181" s="34">
        <v>1</v>
      </c>
    </row>
    <row r="182" spans="4:5">
      <c r="D182" s="39" t="s">
        <v>287</v>
      </c>
      <c r="E182" s="34">
        <v>1</v>
      </c>
    </row>
    <row r="183" spans="4:5">
      <c r="D183" s="39" t="s">
        <v>379</v>
      </c>
      <c r="E183" s="34">
        <v>1</v>
      </c>
    </row>
    <row r="184" spans="4:5">
      <c r="D184" s="39" t="s">
        <v>381</v>
      </c>
      <c r="E184" s="34">
        <v>1</v>
      </c>
    </row>
    <row r="185" spans="4:5">
      <c r="D185" s="39" t="s">
        <v>383</v>
      </c>
      <c r="E185" s="34">
        <v>1</v>
      </c>
    </row>
    <row r="186" spans="4:5">
      <c r="D186" s="39" t="s">
        <v>384</v>
      </c>
      <c r="E186" s="34">
        <v>1</v>
      </c>
    </row>
    <row r="187" spans="4:5">
      <c r="D187" s="39" t="s">
        <v>385</v>
      </c>
      <c r="E187" s="34">
        <v>1</v>
      </c>
    </row>
    <row r="188" spans="4:5">
      <c r="D188" s="39" t="s">
        <v>387</v>
      </c>
      <c r="E188" s="34">
        <v>1</v>
      </c>
    </row>
    <row r="189" spans="4:5">
      <c r="D189" s="39" t="s">
        <v>388</v>
      </c>
      <c r="E189" s="34">
        <v>1</v>
      </c>
    </row>
    <row r="190" spans="4:5">
      <c r="D190" s="39" t="s">
        <v>226</v>
      </c>
      <c r="E190" s="34">
        <v>1</v>
      </c>
    </row>
    <row r="191" spans="4:5">
      <c r="D191" s="39" t="s">
        <v>389</v>
      </c>
      <c r="E191" s="34">
        <v>1</v>
      </c>
    </row>
    <row r="192" spans="4:5">
      <c r="D192" s="39" t="s">
        <v>392</v>
      </c>
      <c r="E192" s="34">
        <v>1</v>
      </c>
    </row>
    <row r="193" spans="4:5">
      <c r="D193" s="39" t="s">
        <v>394</v>
      </c>
      <c r="E193" s="34">
        <v>1</v>
      </c>
    </row>
    <row r="194" spans="4:5">
      <c r="D194" s="39" t="s">
        <v>398</v>
      </c>
      <c r="E194" s="34">
        <v>1</v>
      </c>
    </row>
    <row r="195" spans="4:5">
      <c r="D195" s="39" t="s">
        <v>401</v>
      </c>
      <c r="E195" s="34">
        <v>1</v>
      </c>
    </row>
    <row r="196" spans="4:5">
      <c r="D196" s="39" t="s">
        <v>403</v>
      </c>
      <c r="E196" s="34">
        <v>1</v>
      </c>
    </row>
    <row r="197" spans="4:5">
      <c r="D197" s="33" t="s">
        <v>404</v>
      </c>
      <c r="E197" s="34">
        <v>70</v>
      </c>
    </row>
    <row r="198" spans="4:5">
      <c r="D198" s="39" t="s">
        <v>408</v>
      </c>
      <c r="E198" s="34">
        <v>1</v>
      </c>
    </row>
    <row r="199" spans="4:5">
      <c r="D199" s="39" t="s">
        <v>409</v>
      </c>
      <c r="E199" s="34">
        <v>1</v>
      </c>
    </row>
    <row r="200" spans="4:5">
      <c r="D200" s="39" t="s">
        <v>411</v>
      </c>
      <c r="E200" s="34">
        <v>1</v>
      </c>
    </row>
    <row r="201" spans="4:5">
      <c r="D201" s="39" t="s">
        <v>412</v>
      </c>
      <c r="E201" s="34">
        <v>1</v>
      </c>
    </row>
    <row r="202" spans="4:5">
      <c r="D202" s="39" t="s">
        <v>414</v>
      </c>
      <c r="E202" s="34">
        <v>1</v>
      </c>
    </row>
    <row r="203" spans="4:5">
      <c r="D203" s="39" t="s">
        <v>416</v>
      </c>
      <c r="E203" s="34">
        <v>1</v>
      </c>
    </row>
    <row r="204" spans="4:5">
      <c r="D204" s="39" t="s">
        <v>418</v>
      </c>
      <c r="E204" s="34">
        <v>1</v>
      </c>
    </row>
    <row r="205" spans="4:5">
      <c r="D205" s="39" t="s">
        <v>420</v>
      </c>
      <c r="E205" s="34">
        <v>1</v>
      </c>
    </row>
    <row r="206" spans="4:5">
      <c r="D206" s="39" t="s">
        <v>421</v>
      </c>
      <c r="E206" s="34">
        <v>1</v>
      </c>
    </row>
    <row r="207" spans="4:5">
      <c r="D207" s="39" t="s">
        <v>423</v>
      </c>
      <c r="E207" s="34">
        <v>1</v>
      </c>
    </row>
    <row r="208" spans="4:5">
      <c r="D208" s="39" t="s">
        <v>427</v>
      </c>
      <c r="E208" s="34">
        <v>1</v>
      </c>
    </row>
    <row r="209" spans="4:5">
      <c r="D209" s="39" t="s">
        <v>428</v>
      </c>
      <c r="E209" s="34">
        <v>1</v>
      </c>
    </row>
    <row r="210" spans="4:5">
      <c r="D210" s="39" t="s">
        <v>433</v>
      </c>
      <c r="E210" s="34">
        <v>1</v>
      </c>
    </row>
    <row r="211" spans="4:5">
      <c r="D211" s="39" t="s">
        <v>436</v>
      </c>
      <c r="E211" s="34">
        <v>1</v>
      </c>
    </row>
    <row r="212" spans="4:5">
      <c r="D212" s="39" t="s">
        <v>437</v>
      </c>
      <c r="E212" s="34">
        <v>1</v>
      </c>
    </row>
    <row r="213" spans="4:5">
      <c r="D213" s="39" t="s">
        <v>440</v>
      </c>
      <c r="E213" s="34">
        <v>1</v>
      </c>
    </row>
    <row r="214" spans="4:5">
      <c r="D214" s="39" t="s">
        <v>442</v>
      </c>
      <c r="E214" s="34">
        <v>1</v>
      </c>
    </row>
    <row r="215" spans="4:5">
      <c r="D215" s="39" t="s">
        <v>443</v>
      </c>
      <c r="E215" s="34">
        <v>1</v>
      </c>
    </row>
    <row r="216" spans="4:5">
      <c r="D216" s="39" t="s">
        <v>445</v>
      </c>
      <c r="E216" s="34">
        <v>1</v>
      </c>
    </row>
    <row r="217" spans="4:5">
      <c r="D217" s="39" t="s">
        <v>446</v>
      </c>
      <c r="E217" s="34">
        <v>1</v>
      </c>
    </row>
    <row r="218" spans="4:5">
      <c r="D218" s="39" t="s">
        <v>447</v>
      </c>
      <c r="E218" s="34">
        <v>1</v>
      </c>
    </row>
    <row r="219" spans="4:5">
      <c r="D219" s="39" t="s">
        <v>451</v>
      </c>
      <c r="E219" s="34">
        <v>1</v>
      </c>
    </row>
    <row r="220" spans="4:5">
      <c r="D220" s="39" t="s">
        <v>454</v>
      </c>
      <c r="E220" s="34">
        <v>1</v>
      </c>
    </row>
    <row r="221" spans="4:5">
      <c r="D221" s="39" t="s">
        <v>457</v>
      </c>
      <c r="E221" s="34">
        <v>1</v>
      </c>
    </row>
    <row r="222" spans="4:5">
      <c r="D222" s="39" t="s">
        <v>460</v>
      </c>
      <c r="E222" s="34">
        <v>1</v>
      </c>
    </row>
    <row r="223" spans="4:5">
      <c r="D223" s="39" t="s">
        <v>461</v>
      </c>
      <c r="E223" s="34">
        <v>1</v>
      </c>
    </row>
    <row r="224" spans="4:5">
      <c r="D224" s="39" t="s">
        <v>462</v>
      </c>
      <c r="E224" s="34">
        <v>1</v>
      </c>
    </row>
    <row r="225" spans="4:5">
      <c r="D225" s="39" t="s">
        <v>466</v>
      </c>
      <c r="E225" s="34">
        <v>1</v>
      </c>
    </row>
    <row r="226" spans="4:5">
      <c r="D226" s="39" t="s">
        <v>468</v>
      </c>
      <c r="E226" s="34">
        <v>1</v>
      </c>
    </row>
    <row r="227" spans="4:5">
      <c r="D227" s="39" t="s">
        <v>470</v>
      </c>
      <c r="E227" s="34">
        <v>1</v>
      </c>
    </row>
    <row r="228" spans="4:5">
      <c r="D228" s="39" t="s">
        <v>471</v>
      </c>
      <c r="E228" s="34">
        <v>1</v>
      </c>
    </row>
    <row r="229" spans="4:5">
      <c r="D229" s="39" t="s">
        <v>475</v>
      </c>
      <c r="E229" s="34">
        <v>1</v>
      </c>
    </row>
    <row r="230" spans="4:5">
      <c r="D230" s="39" t="s">
        <v>476</v>
      </c>
      <c r="E230" s="34">
        <v>1</v>
      </c>
    </row>
    <row r="231" spans="4:5">
      <c r="D231" s="39" t="s">
        <v>479</v>
      </c>
      <c r="E231" s="34">
        <v>1</v>
      </c>
    </row>
    <row r="232" spans="4:5">
      <c r="D232" s="39" t="s">
        <v>481</v>
      </c>
      <c r="E232" s="34">
        <v>1</v>
      </c>
    </row>
    <row r="233" spans="4:5">
      <c r="D233" s="39" t="s">
        <v>482</v>
      </c>
      <c r="E233" s="34">
        <v>1</v>
      </c>
    </row>
    <row r="234" spans="4:5">
      <c r="D234" s="39" t="s">
        <v>483</v>
      </c>
      <c r="E234" s="34">
        <v>1</v>
      </c>
    </row>
    <row r="235" spans="4:5">
      <c r="D235" s="39" t="s">
        <v>484</v>
      </c>
      <c r="E235" s="34">
        <v>1</v>
      </c>
    </row>
    <row r="236" spans="4:5">
      <c r="D236" s="39" t="s">
        <v>486</v>
      </c>
      <c r="E236" s="34">
        <v>1</v>
      </c>
    </row>
    <row r="237" spans="4:5">
      <c r="D237" s="39" t="s">
        <v>488</v>
      </c>
      <c r="E237" s="34">
        <v>1</v>
      </c>
    </row>
    <row r="238" spans="4:5">
      <c r="D238" s="39" t="s">
        <v>490</v>
      </c>
      <c r="E238" s="34">
        <v>1</v>
      </c>
    </row>
    <row r="239" spans="4:5">
      <c r="D239" s="39" t="s">
        <v>492</v>
      </c>
      <c r="E239" s="34">
        <v>1</v>
      </c>
    </row>
    <row r="240" spans="4:5">
      <c r="D240" s="39" t="s">
        <v>494</v>
      </c>
      <c r="E240" s="34">
        <v>1</v>
      </c>
    </row>
    <row r="241" spans="4:5">
      <c r="D241" s="39" t="s">
        <v>498</v>
      </c>
      <c r="E241" s="34">
        <v>1</v>
      </c>
    </row>
    <row r="242" spans="4:5">
      <c r="D242" s="39" t="s">
        <v>499</v>
      </c>
      <c r="E242" s="34">
        <v>1</v>
      </c>
    </row>
    <row r="243" spans="4:5">
      <c r="D243" s="39" t="s">
        <v>502</v>
      </c>
      <c r="E243" s="34">
        <v>1</v>
      </c>
    </row>
    <row r="244" spans="4:5">
      <c r="D244" s="39" t="s">
        <v>503</v>
      </c>
      <c r="E244" s="34">
        <v>1</v>
      </c>
    </row>
    <row r="245" spans="4:5">
      <c r="D245" s="39" t="s">
        <v>506</v>
      </c>
      <c r="E245" s="34">
        <v>1</v>
      </c>
    </row>
    <row r="246" spans="4:5">
      <c r="D246" s="39" t="s">
        <v>507</v>
      </c>
      <c r="E246" s="34">
        <v>1</v>
      </c>
    </row>
    <row r="247" spans="4:5">
      <c r="D247" s="39" t="s">
        <v>508</v>
      </c>
      <c r="E247" s="34">
        <v>1</v>
      </c>
    </row>
    <row r="248" spans="4:5">
      <c r="D248" s="39" t="s">
        <v>512</v>
      </c>
      <c r="E248" s="34">
        <v>1</v>
      </c>
    </row>
    <row r="249" spans="4:5">
      <c r="D249" s="39" t="s">
        <v>513</v>
      </c>
      <c r="E249" s="34">
        <v>1</v>
      </c>
    </row>
    <row r="250" spans="4:5">
      <c r="D250" s="39" t="s">
        <v>514</v>
      </c>
      <c r="E250" s="34">
        <v>1</v>
      </c>
    </row>
    <row r="251" spans="4:5">
      <c r="D251" s="39" t="s">
        <v>516</v>
      </c>
      <c r="E251" s="34">
        <v>1</v>
      </c>
    </row>
    <row r="252" spans="4:5">
      <c r="D252" s="39" t="s">
        <v>517</v>
      </c>
      <c r="E252" s="34">
        <v>1</v>
      </c>
    </row>
    <row r="253" spans="4:5">
      <c r="D253" s="39" t="s">
        <v>520</v>
      </c>
      <c r="E253" s="34">
        <v>1</v>
      </c>
    </row>
    <row r="254" spans="4:5">
      <c r="D254" s="39" t="s">
        <v>523</v>
      </c>
      <c r="E254" s="34">
        <v>1</v>
      </c>
    </row>
    <row r="255" spans="4:5">
      <c r="D255" s="39" t="s">
        <v>526</v>
      </c>
      <c r="E255" s="34">
        <v>1</v>
      </c>
    </row>
    <row r="256" spans="4:5">
      <c r="D256" s="39" t="s">
        <v>528</v>
      </c>
      <c r="E256" s="34">
        <v>1</v>
      </c>
    </row>
    <row r="257" spans="4:5">
      <c r="D257" s="39" t="s">
        <v>531</v>
      </c>
      <c r="E257" s="34">
        <v>1</v>
      </c>
    </row>
    <row r="258" spans="4:5">
      <c r="D258" s="39" t="s">
        <v>532</v>
      </c>
      <c r="E258" s="34">
        <v>1</v>
      </c>
    </row>
    <row r="259" spans="4:5">
      <c r="D259" s="39" t="s">
        <v>535</v>
      </c>
      <c r="E259" s="34">
        <v>1</v>
      </c>
    </row>
    <row r="260" spans="4:5">
      <c r="D260" s="39" t="s">
        <v>539</v>
      </c>
      <c r="E260" s="34">
        <v>1</v>
      </c>
    </row>
    <row r="261" spans="4:5">
      <c r="D261" s="39" t="s">
        <v>540</v>
      </c>
      <c r="E261" s="34">
        <v>1</v>
      </c>
    </row>
    <row r="262" spans="4:5">
      <c r="D262" s="39" t="s">
        <v>545</v>
      </c>
      <c r="E262" s="34">
        <v>1</v>
      </c>
    </row>
    <row r="263" spans="4:5">
      <c r="D263" s="39" t="s">
        <v>546</v>
      </c>
      <c r="E263" s="34">
        <v>1</v>
      </c>
    </row>
    <row r="264" spans="4:5">
      <c r="D264" s="39" t="s">
        <v>548</v>
      </c>
      <c r="E264" s="34">
        <v>1</v>
      </c>
    </row>
    <row r="265" spans="4:5">
      <c r="D265" s="39" t="s">
        <v>549</v>
      </c>
      <c r="E265" s="34">
        <v>1</v>
      </c>
    </row>
    <row r="266" spans="4:5">
      <c r="D266" s="39" t="s">
        <v>552</v>
      </c>
      <c r="E266" s="34">
        <v>1</v>
      </c>
    </row>
    <row r="267" spans="4:5">
      <c r="D267" s="39" t="s">
        <v>554</v>
      </c>
      <c r="E267" s="34">
        <v>1</v>
      </c>
    </row>
    <row r="268" spans="4:5">
      <c r="D268" s="33" t="s">
        <v>555</v>
      </c>
      <c r="E268" s="34">
        <v>15</v>
      </c>
    </row>
    <row r="269" spans="4:5">
      <c r="D269" s="39" t="s">
        <v>559</v>
      </c>
      <c r="E269" s="34">
        <v>1</v>
      </c>
    </row>
    <row r="270" spans="4:5">
      <c r="D270" s="39" t="s">
        <v>560</v>
      </c>
      <c r="E270" s="34">
        <v>1</v>
      </c>
    </row>
    <row r="271" spans="4:5">
      <c r="D271" s="39" t="s">
        <v>561</v>
      </c>
      <c r="E271" s="34">
        <v>1</v>
      </c>
    </row>
    <row r="272" spans="4:5">
      <c r="D272" s="39" t="s">
        <v>564</v>
      </c>
      <c r="E272" s="34">
        <v>1</v>
      </c>
    </row>
    <row r="273" spans="4:5">
      <c r="D273" s="39" t="s">
        <v>568</v>
      </c>
      <c r="E273" s="34">
        <v>1</v>
      </c>
    </row>
    <row r="274" spans="4:5">
      <c r="D274" s="39" t="s">
        <v>573</v>
      </c>
      <c r="E274" s="34">
        <v>1</v>
      </c>
    </row>
    <row r="275" spans="4:5">
      <c r="D275" s="39" t="s">
        <v>576</v>
      </c>
      <c r="E275" s="34">
        <v>1</v>
      </c>
    </row>
    <row r="276" spans="4:5">
      <c r="D276" s="39" t="s">
        <v>579</v>
      </c>
      <c r="E276" s="34">
        <v>1</v>
      </c>
    </row>
    <row r="277" spans="4:5">
      <c r="D277" s="39" t="s">
        <v>582</v>
      </c>
      <c r="E277" s="34">
        <v>1</v>
      </c>
    </row>
    <row r="278" spans="4:5">
      <c r="D278" s="39" t="s">
        <v>583</v>
      </c>
      <c r="E278" s="34">
        <v>1</v>
      </c>
    </row>
    <row r="279" spans="4:5">
      <c r="D279" s="39" t="s">
        <v>587</v>
      </c>
      <c r="E279" s="34">
        <v>1</v>
      </c>
    </row>
    <row r="280" spans="4:5">
      <c r="D280" s="39" t="s">
        <v>591</v>
      </c>
      <c r="E280" s="34">
        <v>1</v>
      </c>
    </row>
    <row r="281" spans="4:5">
      <c r="D281" s="39" t="s">
        <v>593</v>
      </c>
      <c r="E281" s="34">
        <v>1</v>
      </c>
    </row>
    <row r="282" spans="4:5">
      <c r="D282" s="39" t="s">
        <v>594</v>
      </c>
      <c r="E282" s="34">
        <v>1</v>
      </c>
    </row>
    <row r="283" spans="4:5">
      <c r="D283" s="39" t="s">
        <v>598</v>
      </c>
      <c r="E283" s="34">
        <v>1</v>
      </c>
    </row>
    <row r="284" spans="4:5">
      <c r="D284" s="33" t="s">
        <v>781</v>
      </c>
      <c r="E284" s="34">
        <v>276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2019-11-13T08:32:24Z</dcterms:created>
  <dcterms:modified xsi:type="dcterms:W3CDTF">2020-05-01T04:16:46Z</dcterms:modified>
</cp:coreProperties>
</file>