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6C36E87D-2223-44D4-8300-876C83FDC91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2563" sheetId="3" r:id="rId2"/>
    <sheet name="สรุป" sheetId="2" state="hidden" r:id="rId3"/>
  </sheets>
  <definedNames>
    <definedName name="_xlnm._FilterDatabase" localSheetId="0" hidden="1">'ข้อมูล  PC_CI'!$A$5:$P$183</definedName>
  </definedNames>
  <calcPr calcId="181029"/>
  <pivotCaches>
    <pivotCache cacheId="30" r:id="rId4"/>
    <pivotCache cacheId="3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21" i="1" l="1"/>
  <c r="L112" i="1"/>
  <c r="M79" i="1" l="1"/>
</calcChain>
</file>

<file path=xl/sharedStrings.xml><?xml version="1.0" encoding="utf-8"?>
<sst xmlns="http://schemas.openxmlformats.org/spreadsheetml/2006/main" count="1671" uniqueCount="367">
  <si>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</si>
  <si>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</si>
  <si>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</si>
  <si>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</si>
  <si>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</si>
  <si>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</si>
  <si>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</si>
  <si>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</si>
  <si>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</si>
  <si>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</si>
  <si>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</si>
  <si>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พัฒนาเมืองน่าอยู่ สู่สังคมมั่นคง และเป็นสุข</t>
  </si>
  <si>
    <t xml:space="preserve"> ประเด็นปัญหาสำคัญ (Critical Issue : CI) : เมืองน่าอยู่</t>
  </si>
  <si>
    <t>VC 1 : ส่งเสริมพัฒนาอาชีพ/รายได้</t>
  </si>
  <si>
    <t>CSF 1 : การพัฒนาคุณภาพฝีมือแรงงาน</t>
  </si>
  <si>
    <t>KPI 1.1 : ร้อยละที่เพิ่มขึ้นของหลักสูตรเพื่อการพัฒนาอาชีพ</t>
  </si>
  <si>
    <t>1.1.1 จำนวนหลักสูตรการฝึกอบรมเพื่อการพัฒนาอาชีพ</t>
  </si>
  <si>
    <t>หลักสูตร</t>
  </si>
  <si>
    <t xml:space="preserve"> -</t>
  </si>
  <si>
    <t>ศูนย์พัฒนาฝีมือแรงงานจังหวัดอ่างทอง</t>
  </si>
  <si>
    <t>KPI 1.2 : ร้อยละที่เพิ่มขึ้นของผู้เข้ารับการอบรมวิชาชีพ</t>
  </si>
  <si>
    <t>1.2.1 จำนวนผู้เข้ารับการฝึกอบรมวิชาชีพ</t>
  </si>
  <si>
    <t>ราย</t>
  </si>
  <si>
    <t xml:space="preserve"> - </t>
  </si>
  <si>
    <t>KPI 1.3 : สัมประสิทธิ์การกระจายรายได้ (Gini Coefficient)</t>
  </si>
  <si>
    <t>1.3.1 รายได้เฉลี่ยต่อเดือนของครัวเรือน</t>
  </si>
  <si>
    <t>บาท</t>
  </si>
  <si>
    <t>สำนักงานสถิติแห่งชาติ</t>
  </si>
  <si>
    <t>KPI 1.4 : ร้อยละของประชากรที่อยู่ใต้เส้นความยากจน</t>
  </si>
  <si>
    <t>1.4.1 จำนวนคนจน เมื่อวัดด้านรายจ่ายเพื่อการอุปโภคบริโภค</t>
  </si>
  <si>
    <t>บาท/คน</t>
  </si>
  <si>
    <t>สำนักงานสภาพัฒนาการเศรษฐกิจและสังคมแห่งชาติ</t>
  </si>
  <si>
    <t>1.4.2 ดัชนีราคาผู้บริโภค</t>
  </si>
  <si>
    <t>สำนักงานพาณิชย์จังหวัดอ่างทอง</t>
  </si>
  <si>
    <t xml:space="preserve">1.4.3 จำนวนประชากรทั้งสิ้น </t>
  </si>
  <si>
    <t>คน</t>
  </si>
  <si>
    <t>CSF 2 : การจัดกิจกรรมส่งเสริมการออมเงินในชุมชน</t>
  </si>
  <si>
    <t>KPI 2.1 : อัตราส่วนหนี้สินเฉลี่ยต่อรายได้เฉลี่ยของครัวเรือน</t>
  </si>
  <si>
    <t>2.1.1 จำนวนหนี้สินเฉลี่ยต่อครัวเรือน</t>
  </si>
  <si>
    <t>2.1.2 รายได้เฉลี่ยของครัวเรือนต่อเดือน</t>
  </si>
  <si>
    <t>บาท/เดือน</t>
  </si>
  <si>
    <t>KPI 2.2 : อัตราส่วนการออมเฉลี่ยต่อรายได้เฉลี่ยของครัวเรือน</t>
  </si>
  <si>
    <t>2.2.1 การออมเฉลี่ยต่อเดือนของครัวเรือน</t>
  </si>
  <si>
    <t>ครัวเรือน</t>
  </si>
  <si>
    <t>KPI 2.3 : ร้อยละของครัวเรือนที่มีหนี้สินในระบบและนอกระบบ</t>
  </si>
  <si>
    <t>2.3.1 จำนวนหนี้สินทั้งในระบบเฉลี่ยต่อเดือน</t>
  </si>
  <si>
    <t>2.3.2 จำนวนหนี้สินนอกระบบเฉลี่ยต่อเดือน</t>
  </si>
  <si>
    <t>2.3.3 จำนวนครัวเรือนทั้งสิ้นของจังหวัด</t>
  </si>
  <si>
    <t>กรมการปกครอง</t>
  </si>
  <si>
    <t>CSF 3 : การบริการประกันสังคมที่มีประสิทธิภาพ</t>
  </si>
  <si>
    <t>KPI 3.1 : ร้อยละผู้อยู่ในระบบประกันสังคมต่อกำลังแรงงาน</t>
  </si>
  <si>
    <t>3.1.1 จำนวนแรงงานผู้ประกันตนตามมาตรา 33</t>
  </si>
  <si>
    <t>สำนักงานประกันสังคมจังหวัดอ่างทอง</t>
  </si>
  <si>
    <t>3.1.2 จำนวนแรงงานผู้ประกันตนตามมาตรา 39</t>
  </si>
  <si>
    <t>3.1.3 จำนวนแรงงานผู้ประกันตนตามมาตรา 40</t>
  </si>
  <si>
    <t>KPI 3.2 : ผลิตภาพแรงงาน</t>
  </si>
  <si>
    <t>3.2.1 มูลค่าผลิตภัณฑ์มวลรวมต่อหัวต่อประชากร ณ ราคาคงที่ (ต่อคน)</t>
  </si>
  <si>
    <t>3.2.2 จำนวนประชากรอายุ 15 ปีขึ้นไป ผู้อยู่ในกำลังแรงงาน</t>
  </si>
  <si>
    <t>3.2.3 จำนวนประชากรอายุ 15 ปีขึ้นไป ผู้ที่มีงานทำ</t>
  </si>
  <si>
    <t>CSF 4 : ลดปัญหาการว่างงานในพื้นที่</t>
  </si>
  <si>
    <t>KPI 4.1 : อัตราการว่างงาน</t>
  </si>
  <si>
    <t>4.1.1 จำนวนประชากรอายุ 15 ปีขึ้นไป ผู้ว่างงาน</t>
  </si>
  <si>
    <t>4.1.2 จำนวนประชากรอายุ 15 ปีขึ้นไป ผู้อยู่ในกำลังแรงงาน</t>
  </si>
  <si>
    <t>VC 2 : ขยาย/ปรับปรุงระบบสาธารณูปโภค/สิ่งแวดล้อม</t>
  </si>
  <si>
    <t>CSF 5 : การขยายระบบไฟฟ้า</t>
  </si>
  <si>
    <t>KPI 5.1 : ร้อยละของครัวเรือนที่เข้าถึงไฟฟ้า</t>
  </si>
  <si>
    <t>5.1.1 จำนวนครัวเรือนที่มีไฟฟ้า</t>
  </si>
  <si>
    <t>การไฟฟ้าส่วนภูมิภาคจังหวัดอ่างทอง</t>
  </si>
  <si>
    <t>5.1.2 จำนวนครัวเรือนทั้งสิ้น</t>
  </si>
  <si>
    <t>CSF 6 : การขยายระบบน้ำประปา</t>
  </si>
  <si>
    <t>KPI 6.1 : ร้อยละของครัวเรือนที่เข้าถึงน้ำประปา</t>
  </si>
  <si>
    <t>6.1.1 จำนวนผู้ใช้น้ำประปา</t>
  </si>
  <si>
    <t>CSF 7 : การขยายระบบเครือข่ายเทคโนโนลยสารสนเทศและการสื่อสาร</t>
  </si>
  <si>
    <t>KPI 7.1 : อัตราการเข้าถึงอุปกรณ์/เครื่องมือเทคโนโลยีสารสนเทศและการสื่อสาร</t>
  </si>
  <si>
    <t>7.1.1 ร้อยละของประชากรอายุ 6 ปีขึ้นไป ที่มีระบบโทรศัพท์</t>
  </si>
  <si>
    <t>ร้อยละ</t>
  </si>
  <si>
    <t>7.1.2 ร้อยละของประชากรอายุ 6 ปีขึ้นไป ที่มีคอมพิวเตอร์</t>
  </si>
  <si>
    <t>7.1.3 ร้อยละของประชากรอายุ 6 ปีขึ้นไป ที่มีการเชื่อมต่ออินเตอร์เน็ต</t>
  </si>
  <si>
    <t>VC 3 : การสร้างความปลอดภัยในชีวิตและทรัพย์สิน</t>
  </si>
  <si>
    <t>CSF 8 : ป้องกัน/ปราบปรามยาเสพติด</t>
  </si>
  <si>
    <t>KPI 8.1 : หมู่บ้าน/ชุมชน เป้าหมายที่มีการแพร่ระบาดยาเสพติด จำแนกตามสถานะของปัญหาความรุนแรง</t>
  </si>
  <si>
    <t>8.1.1 จำนวนหมู่บ้าน/ชุมชน เป้าหมาย จำแนกตามสถานะของปัญหาความรุนแรง</t>
  </si>
  <si>
    <t>หมู่บ้าน</t>
  </si>
  <si>
    <t>ศูนย์อำนวยการป้องกันและปราบปรามยาเสพติดจังหวัดอ่างทอง</t>
  </si>
  <si>
    <t>CSF 9 : ลดปัญหาอาชญากรรม</t>
  </si>
  <si>
    <t>KPI 9.1 : อัตราการเกิดคดีอาชญากรรมในพื้นที่</t>
  </si>
  <si>
    <t>9.1.1 จำนวนผู้ถูกจับกุมคดีอาชญากรรมจำแนกตามประเภทความผิด</t>
  </si>
  <si>
    <t>ตำรวจภูธรจังหวัดอ่างทอง</t>
  </si>
  <si>
    <t>CSF 10 : ลดอุบัติเหตุบนท้องถนน</t>
  </si>
  <si>
    <t>KPI 10.1 : อัตราการเกิดอุบัติเหตุบนท้องถนน</t>
  </si>
  <si>
    <t>10.1.1 จำนวนการเกิดอุบัติเหตุบนท้องถนน</t>
  </si>
  <si>
    <t>ครั้ง</t>
  </si>
  <si>
    <t xml:space="preserve">ตำรวจภูธรจังหวัดอ่างทอง </t>
  </si>
  <si>
    <t>10.1.2 จำนวนคนบาดเจ็บจากการเกิดอุบัติเหตุบนท้องถนน</t>
  </si>
  <si>
    <t>10.1.3 จำนวนคนตายจากการเกิดอุบัติเหตุบนท้องถนน</t>
  </si>
  <si>
    <t>VC 4 : การให้บริการด้านการสาธารณสุข</t>
  </si>
  <si>
    <t>CSF 11 : การเข้าถึงการให้บริการด้านสาธารสุข</t>
  </si>
  <si>
    <t>KPI 11.1 : ร้อยละที่เพิ่มขึ้นของสถานพยาบาลที่มีมาตรฐาน</t>
  </si>
  <si>
    <t>11.1.1 จำนวนโรงพยาบาลรัฐบาลจำแนกเป็นรายอำเภอ</t>
  </si>
  <si>
    <t>แห่ง</t>
  </si>
  <si>
    <t>สำนักงานสาธารณสุขจังหวัดอ่างทอง</t>
  </si>
  <si>
    <t>11.1.2 จำนวนโรงพยาบาลเอกชน จำแนกเป็นรายอำเภอ</t>
  </si>
  <si>
    <t>11.1.3 จำนวนโรงพยาบาลส่งเสริมสุขภาพตำบล</t>
  </si>
  <si>
    <t>11.1.4 จำนวนคลินิกทุกประเภท</t>
  </si>
  <si>
    <t>11.1.5 จำนวนโรงพยาบาลที่ผ่านการรับรองมาตรฐาน</t>
  </si>
  <si>
    <t>11.1.6 จำนวนเจ้าหน้าที่ทางการแพทย์เป็นรายอำเภอ</t>
  </si>
  <si>
    <t>KPI 11.2 : ร้อยละของประชากรอายุ 15 ปีขึ้นไป ได้รับการคัดกรองเบาหว่าน</t>
  </si>
  <si>
    <t>11.2.1 จำนวผู้ป่วยเบาหวานของจังหวัด</t>
  </si>
  <si>
    <t>11.2.2 จำนวนประชากรกลางปี</t>
  </si>
  <si>
    <t>KPI 11.3 : ร้อยละของประชากรอายุ 15 ปีขึ้นไป ได้รับการคัดกรองความดัน</t>
  </si>
  <si>
    <t>11.3.1 จำนวนผู้ป่วยความดันของจังหวัด</t>
  </si>
  <si>
    <t>KPI 11.4 : ร้อยละของผู้ป่วยเบาหวานที่ควบคุมระดับน้ำตาลในเลือดได้ดี</t>
  </si>
  <si>
    <t>11.4.1 จำนวนผู้ป่วยเบาหวานที่ควบคุมระดับน้ำตาลในเลือดได้ดี</t>
  </si>
  <si>
    <t>KPI 11.5 : ร้อยละของผู้ป่วยความดันโลหิตสูงที่ควบคุมระดับความดันได้ดี</t>
  </si>
  <si>
    <t>11.5.1 จำนวนผู้ป่วยความดันโลหิตสูงที่ควบคุมระดับความดันได้ดี</t>
  </si>
  <si>
    <t>KPI 11.6 : ร้อยละของผู้ป่วยเบาหวานที่มีภาวะแทรกซ้อนได้รับการดูแลรักษา/ส่งต่อ</t>
  </si>
  <si>
    <t>11.6.1 จำนวนผู้ป่วยเบาหวานที่มีภาวะแทรกซ้อนได้รับการดูแลรักษา/ส่งต่อ</t>
  </si>
  <si>
    <t>KPI 11.7 : อัตราการตายทารกต่อการเกิดมีชีพ</t>
  </si>
  <si>
    <t>11.7.1 จำนวนเด็กเกิดมีชีพของจังหวัด</t>
  </si>
  <si>
    <t>11.7.2 จำนวนทารกที่อายุต่ำกว่า 1 ปีและตาย</t>
  </si>
  <si>
    <t>KPI 11.8 : ร้อยละคุณแม่วัยใสของจังหวัด</t>
  </si>
  <si>
    <t>11.8.1 จำนวนหญิงตั้งครรภ์ทั้งหมด</t>
  </si>
  <si>
    <t>11.8.2 จำนวนหญิงตั้งครรภ์ที่อยู่ในช่วงอายุ 15-19 ปี</t>
  </si>
  <si>
    <t>VC 5 : ยกระดับคุณภาพการศึกษา</t>
  </si>
  <si>
    <t>CSF 12 : พัฒนาคุณภาพการศึกษาทุกระดับในพื้นที่</t>
  </si>
  <si>
    <t>KPI 12.1 : ระดับคุณภาพสถานศึกษา</t>
  </si>
  <si>
    <t>12.1.1 จำนวนโรงเรียนที่เปิดสอน เป็นรายอำเภอ</t>
  </si>
  <si>
    <t>สำนักงานเขตพื้นที่การศึกษาประถมศึกษาจังหวัด ,สำนักงานเขพื้นที่การศึกษามัธยมศึกษาเขต 5 ,กรมส่งเสริมการปกครองท้องถิ่น</t>
  </si>
  <si>
    <t>12.1.2 จำนวนสถานศึกษาระดับอาชีวศึกษา และอุดมศึกษา</t>
  </si>
  <si>
    <t>สำนักงานคณะกรรมการการอุดมศึกษา</t>
  </si>
  <si>
    <t>KPI 12.2 : ระดับคุณภาพของนักเรียน</t>
  </si>
  <si>
    <t>12.2.1 จำนวนนักเรียน เป็นรายอำเภอ</t>
  </si>
  <si>
    <t xml:space="preserve">12.2.2 จำนวนนักศึกษา ระดับอาชีวศึกษา และอุดมศึกษา </t>
  </si>
  <si>
    <t>12.2.3 จำนวนนักเรียน/นักศึกษา ที่ลงทะเบียนเรียน ในสังกัดสำนักงานส่งเสริมการศึกษานอกระบบและการศึกษาตามอัธยาศัย</t>
  </si>
  <si>
    <t>สำนักงานส่งเสริมการศึกษานอกระบบและการศึกษาตามอัธยาศัยจังหวัด</t>
  </si>
  <si>
    <t>12.2.4 จำนวนนักเรียน/นักศึกษา ที่สำเร็จการศึกษา ในสังกัดสำนักงานส่งเสริมการศึกษานอกระบบและการศึกษาตามอัธยาศัย</t>
  </si>
  <si>
    <t>12.2.5 อัตราส่วนนักเรียนต่อห้องเรียน</t>
  </si>
  <si>
    <t>12.2.6 อัตราส่วนนักเรียนต่อครู</t>
  </si>
  <si>
    <t>KPI 12.3 : อัตราส่วนที่ลดลงของนักเรียนที่ออกเรียนกลางคัน</t>
  </si>
  <si>
    <t>12.3.1 จำนวนนักเรียนที่ออกเรียนกลางคัน เป็นรายอำเภอ</t>
  </si>
  <si>
    <t>KPI 12.4 : ระดับคุณภาพของบุคลากรทางการศึกษา</t>
  </si>
  <si>
    <t>12.4.1 จำนวนครู เป็นรายอำเภอ</t>
  </si>
  <si>
    <t>12.4.2 จำนวนอาจารย์ ระดับอาชีวศึกษา และอุดมศึกษา</t>
  </si>
  <si>
    <t>สำนักงานคณะกรรมการอุดมศึกษา</t>
  </si>
  <si>
    <t>VC 6 : ส่งเสริมครอบครัวและชุมชนข้มแข็ง</t>
  </si>
  <si>
    <t>CSF 13 : ส่งเสริมกิจกรรมการสร้างความสัมพันธ์ในครอบครัว</t>
  </si>
  <si>
    <t>KPI 13.1 : ส่งเสิรมกิจกรรมด้านการสร้างความสัมพันธ์ในครอบครัว</t>
  </si>
  <si>
    <t>13.1.1 จำนวนกิจกรรมด้านการสร้างความสัมพันธ์ในครอบครัว</t>
  </si>
  <si>
    <t>กิจกรรม</t>
  </si>
  <si>
    <t>สำนักงานพัฒนาสังคมและความมั่นคงของนุษย์จังหวัด</t>
  </si>
  <si>
    <t>13.1.2 จำนวนครอบครัวที่เข้าร่วมกิจกรรมด้านการสร้างความสัมพันธ์ในครอบครัว</t>
  </si>
  <si>
    <t>ครอบครัว</t>
  </si>
  <si>
    <t xml:space="preserve">KPI 13.2 : จำนวนผู้ถูกกระทำความรุนแรงในครอบครัวลดลง </t>
  </si>
  <si>
    <t>13.2.1 จำนวนผู้ถูกกระทำความรุนแรงในครอบครัว</t>
  </si>
  <si>
    <t>CSF 14 : ส่งเสริมกิจกรรมการสร้างศีลธรรมจริยธรรมในครอบครัว</t>
  </si>
  <si>
    <t>KPI 14.1 : กิจกรรมที่ส่งเสริมการสร้างศีลธรรม จริยธรรมในครอบครัว</t>
  </si>
  <si>
    <t>14.1.1 จำนวนกิจกรรมที่ส่งเสริมการสร้างศีลธรรม จริยธรรมในครอบครัว</t>
  </si>
  <si>
    <t>สำนักงานวัฒนธรรมจังหวัด</t>
  </si>
  <si>
    <t>14.1.2 จำนวนผู้เข้าร่วมกิจกรรมที่ส่งเสริมการสร้างศีลธรรม จริยธรรมในครอบครัว</t>
  </si>
  <si>
    <t>ยุทธศาสตร์ที่ 2 : พัฒนาผลิตภัณฑ์สู่ระดับมาตรฐานสากล</t>
  </si>
  <si>
    <t>ผลิตภัณฑ์ที่มีศักยภาพ (Product Champion: PC)) : ข้าว</t>
  </si>
  <si>
    <t>VC 1 : การวิจัยและพัฒนาโครงสร้างพื้นฐาน</t>
  </si>
  <si>
    <t>CSF 1 : การวิจัยและพัฒนาพันธุ์ข้าว</t>
  </si>
  <si>
    <t>KPI 1.1 : ประเภทและพันธุ์ข้าวที่เหมาะสมกับพื้นที่</t>
  </si>
  <si>
    <t>1.1.1 จำนวนงานวิจัยที่จัดทำในพื้นที่</t>
  </si>
  <si>
    <t>เรื่อง</t>
  </si>
  <si>
    <t>1.1.2 พันธุ์ข้าวที่เกษตรกรที่นิยมปลูก</t>
  </si>
  <si>
    <t>พันธุ์</t>
  </si>
  <si>
    <t>สำนักงานเกษตรจังหวัด</t>
  </si>
  <si>
    <t>CSF 2 : การสร้างระบบมาตรฐานสินค้าเกษตร</t>
  </si>
  <si>
    <t>KPI 2.1 : ร้อยละของจำนวนเกษตรกรที่เข้าโครงการรับรองมาตรฐาน</t>
  </si>
  <si>
    <t>2.1.1 จำนวนเกษตรกรที่ปลูกข้าว</t>
  </si>
  <si>
    <t>2.1.2 จำนวนเกษตรกรที่เข้าโครงการรับรองมาตรฐาน GAP</t>
  </si>
  <si>
    <t>2.1.3 จำนวนเกษตรกรที่ผ่านการรับรองมาตรฐาน GAP</t>
  </si>
  <si>
    <t>2.1.4 จำนวนเกษตรกรที่ได้รับความรู้เกี่ยวกับการผลิตข้าวตามมาตรฐาน GAP</t>
  </si>
  <si>
    <t>KPI 2.3 : ร้อยละของปริมาณผลผลิตที่เข้าโครงการรับรองมาตรฐาน</t>
  </si>
  <si>
    <t>2.3.1 ผลผลิตข้าวนาปี</t>
  </si>
  <si>
    <t>ตัน/ปี</t>
  </si>
  <si>
    <t>2.3.2 ผลผลิตข้าวนาปรัง</t>
  </si>
  <si>
    <t>2.2.3 ผลผลิตข้าวที่เข้าโครงการรับรองมาตรฐาน GAP</t>
  </si>
  <si>
    <t>2.2.4 ผลผลิตข้าวที่ผ่านการรับรองมาตรฐาน GAP</t>
  </si>
  <si>
    <t>2.2.5 ปริมาณการใช้ปุ๋ยอินทรีย์ในการเพาะปลูกข้าวเฉลี่ยต่อไร่</t>
  </si>
  <si>
    <t>กิโลกรัม/ไร่</t>
  </si>
  <si>
    <t>KPI 3.1 : ร้อยละของปริมาณผลผลิตข้าวที่ถูกนำมาใช้/จำนวนงานวิจัย</t>
  </si>
  <si>
    <t>3.1.1 ปริมาณข้าวเพิ่มขึ้นจากการวิจัย</t>
  </si>
  <si>
    <t>VC 2 : การเพิ่มผลผลิต พัฒนาคุณภาพและลดต้นทุน</t>
  </si>
  <si>
    <t>CSF 4 : การวางแผนการผลิต (Crop Planning)</t>
  </si>
  <si>
    <t>KPI 4.1 : ร้อยละของต้นทุนการผลิตข้าวที่ลดลง</t>
  </si>
  <si>
    <t>4.1.1 ต้นทุนการปลูกข้าวในรอบการผลิต</t>
  </si>
  <si>
    <t>4.1.2 ปริมาณการใช้ปุ๋ยเคมีในการปลูกข้าวเฉลี่ยต่อไร่</t>
  </si>
  <si>
    <t>KPI 4.2 : ร้อยละของผลผลิตข้าวต่อไร่ที่เพิ่มขึ้น</t>
  </si>
  <si>
    <t>4.2.1 ผลผลิตข้าวนาปีเฉลี่ยต่อไร่</t>
  </si>
  <si>
    <t>ก.ก./ไร่</t>
  </si>
  <si>
    <t>สำนักงานเกษตรจังหวัดอ่างทอง</t>
  </si>
  <si>
    <t>4.2.2 ผลผลิตข้าวนาปรังเฉลี่ยต่อไร่</t>
  </si>
  <si>
    <t>VC 3 : การแปรรูปและสร้างมูลค่าเพิ่มข้าว</t>
  </si>
  <si>
    <t>CSF 5 : การพัฒนากระบวนการแปรรูป</t>
  </si>
  <si>
    <t>KPI 5.1 : ร้อยละของโรงสีรับแปรรูปข้าวอินทรีย์หรือข้าวปลอดสารพิษ/โรงสีข้าวทั้งจังหวัด</t>
  </si>
  <si>
    <t>5.1.1 จำนวนโรงสีที่รับแปรรูปข้าวปลอดภัย</t>
  </si>
  <si>
    <t>5.1.2 จำนวนโรงสีสหกรณ์/เอกชน</t>
  </si>
  <si>
    <t>โรงงาน</t>
  </si>
  <si>
    <t>สำนักงานอุตสาหกรรมจังหวัดอ่างทอง</t>
  </si>
  <si>
    <t>KPI 5.2 : การจัดทำบรรจุภัณฑ์</t>
  </si>
  <si>
    <t>5.2.1 บรรจุภัณฑ์หรือตราสัญลักษณ์ที่จังหวัดให้การรับรอง</t>
  </si>
  <si>
    <t>ผลิตภัณฑ์</t>
  </si>
  <si>
    <t>5.2.2 จำนวนผลิตภัณฑ์ที่แปรรูปจากข้าว</t>
  </si>
  <si>
    <t>สำนักงานพัฒนาชุมชนจังหวัด</t>
  </si>
  <si>
    <t>VC 4 : การพัฒนาระบบตลาดและการบริหารจัดการ การขนส่งสินค้า</t>
  </si>
  <si>
    <t>CSF 6 : การขนส่งและกระจายสินค้า</t>
  </si>
  <si>
    <t>KPI 6.1 : ต้นทุนการขนส่งและกระจายสินค้า</t>
  </si>
  <si>
    <t>6.1.1 ค่าใช้จ่ายในการขนส่งข้าวต่อตัน</t>
  </si>
  <si>
    <t>บาท/ตัน</t>
  </si>
  <si>
    <t>KPI 6.2 : ระบบการจัดเก็บสินค้าคงคลังที่เป็นมาตรฐาน</t>
  </si>
  <si>
    <t>6.2.1 โกดังหรือสถานที่เก็บรักษาข้าวเปลือกที่ได้มาตรฐาน</t>
  </si>
  <si>
    <t>ยุทธศาสตร์ที่ 3 :ส่งเสริมการท่องเที่ยวเชิงวัฒนธรรม</t>
  </si>
  <si>
    <t>ผลิตภัณฑ์ที่มีศักยภาพ (Product Champion: PC)) : การท่องเที่ยวเพื่อการเรียนรู้ One day trip ไหว้พระเรียนรู้ประวัติศาสตร์และภูมิปัญญาชาวบ้าน</t>
  </si>
  <si>
    <t>VC 1 : พัฒนาระบบบริหารจัดการการท่องเที่ยว</t>
  </si>
  <si>
    <t>CSF 1 : การรวบรวมและจัดทำข้อมูลสารสนเทศเพื่อการท่องเที่ยว</t>
  </si>
  <si>
    <t>KPI 1.1 : ร้อยละของการนำระบบสารสนเทศมาใช้ในการให้บริการเพื่อส่งเสริมการท่องเที่ยว</t>
  </si>
  <si>
    <t>1.1.1 จำนวนจุดบริการด้านสารสนเทศให้แก่นักท่องเที่ยว</t>
  </si>
  <si>
    <t>สำนักงานท่องเที่ยวและกีฬาจังหวัดอ่างทอง</t>
  </si>
  <si>
    <t>1.1.2 จำนวนผู้เข้าชม Website ด้านการท่องเที่ยวของจังหวัด</t>
  </si>
  <si>
    <t>1.1.3 จำนวนประเภทเอกสาร/สื่อสิ่งพิมพ์ต่างๆ ที่เป็นข้อมูลให้กับนักท่องเที่ยว</t>
  </si>
  <si>
    <t>ประเภท</t>
  </si>
  <si>
    <t>1.1.4 จำนวนโรงแรมในจังหวัดที่มีบริการจองห้องพักทาง internet</t>
  </si>
  <si>
    <t>CSF 2 : สร้างเครือข่ายการท่องเที่ยวในจังหวัด</t>
  </si>
  <si>
    <t>KPI 2.1 : จำนวนหน่วยงาน/ผู้ประกอบการด้านท่องเที่ยว</t>
  </si>
  <si>
    <t>2.1.1 จำนวนหน่วยงานที่เกี่ยวกับการท่องเที่ยว</t>
  </si>
  <si>
    <t>หน่วยงาน</t>
  </si>
  <si>
    <t>2.1.2 จำนวนผู้ประกอบการด้านการท่องเที่ยวในจังหวัด โรงแรม บริษัททัวร์ ร้านอาหาร</t>
  </si>
  <si>
    <t>KPI 2.2 : จำนวนกลุ่ม/ชมรม ที่สนับสนุนกิจกรรมด้านการท่องเที่ยวของจังหวัด</t>
  </si>
  <si>
    <t>2.2.1 จำนวนกลุ่ม/ชมรม ที่สนับสนุนกิจกรรมด้านการท่องเที่ยวของจังหวัด</t>
  </si>
  <si>
    <t>กลุ่ม/ชมรม</t>
  </si>
  <si>
    <t>KPI 2.3 : จำนวนักท่องเที่ยวที่เข้ามาเที่ยวในจังหวัด</t>
  </si>
  <si>
    <t>2.3.1 จำนวนนักท่องเที่ยวของจังหวัด</t>
  </si>
  <si>
    <t>2.3.2 จำนวนนักท่องเที่ยวชาวไทย</t>
  </si>
  <si>
    <t>2.3.3 จำนวนนักท่องเที่ยวชาวต่างประเทศ</t>
  </si>
  <si>
    <t>CSF 3 : ส่งเสริมการมีส่วนร่วมของชุมชนท้องถิ่น</t>
  </si>
  <si>
    <t>KPI 3.1 : จำนวนเครือข่ายการมีส่วนร่วมของชุมชนท้องถิ่น</t>
  </si>
  <si>
    <t>3.1.1 จำนวนกลุ่ม/องค์กร ในท้องถิ่นที่เข้ามามีส่วนร่วมในการส่งเสริมการท่องเที่ยว</t>
  </si>
  <si>
    <t>กลุ่ม/องค์กร</t>
  </si>
  <si>
    <t>3.1.2 จำนวนมัคคุเทศก์ที่ได้รับรองใบอนุญาต</t>
  </si>
  <si>
    <t>สำนักงานทะเบียนธุรกิจนำเที่ยวและมัคคุเทศก์สาขาภาคกลางเขต 2</t>
  </si>
  <si>
    <t>VC 2 : พัฒนาศักยภาพมัคคุเทศก์ และบุคลากร</t>
  </si>
  <si>
    <t>CSF 4 : สร้างส่งเสริมและพัฒนาบุคลากรด้านการท่องเที่ยว</t>
  </si>
  <si>
    <t>KPI 4.1 : จำนวนบุคลากรด้านการท่องเที่ยวที่มีศักยภาพในการดำเนินการด้านการท่องเที่ยวที่เพิ่มขึ้น</t>
  </si>
  <si>
    <t>4.1.1 จำนวนบุคลากรที่ได้รับการฝึกอบรมด้านการท่องเที่ยว</t>
  </si>
  <si>
    <t>4.1.2 จำนวนแผนงาน/กิจกรรมในการฝึกอบรมบุคลากรด้านการท่องเที่ยว</t>
  </si>
  <si>
    <t>แผนงาน/กิจกรรม</t>
  </si>
  <si>
    <t>4.1.3 จำนวนมัคคุเทศก์/ผู้นำเที่ยวอาสาจากกลุ่มชมรม/กลุ่มเยาวชนในจังหวัด</t>
  </si>
  <si>
    <t>VC 3 : พัฒนาปัจจัยพื้นฐานด้านการท่องเที่ยว/ทรัพยากร</t>
  </si>
  <si>
    <t xml:space="preserve">CSF 5 : ปรับปรุงโครงสร้างและบริการพื้นฐาน </t>
  </si>
  <si>
    <t>KPI 5.1 : โครงสร้างและบริการพื้นฐานที่ได้รับการปรับปรุง</t>
  </si>
  <si>
    <t>5.1.1 จำนวนเงินงบประมาณสำหรับการพัฒนาโครงสร้างพื้นฐานเพื่อส่งเสริมกิจกรรมการท่องที่ยว</t>
  </si>
  <si>
    <t>VC 4 : พัฒนาแหล่งและกิจกรรมท่องเที่ยว</t>
  </si>
  <si>
    <t>CSF 6 : ยกระดับคุณภาพสิ่งอำนวยความสะดวกในสถานที่ท่องเที่ยว</t>
  </si>
  <si>
    <t>KPI 6.1 : จำนวนของแหล่งท่องเที่ยวที่ได้รับการปรับปรุง</t>
  </si>
  <si>
    <t>6.1.1 จำนวนแหล่งท่องเที่ยวได้รับการพัฒนาปรับปรุง</t>
  </si>
  <si>
    <t>แหล่ง</t>
  </si>
  <si>
    <t>6.1.2 จำนวนเงินงบประมาณที่ใช้ในการปรับปรุงสถานที่ท่องเที่ยว</t>
  </si>
  <si>
    <t>6.1.3 จำนวนสถานที่ท่องเที่ยวในจังหวัด</t>
  </si>
  <si>
    <t>VC 5 : พัฒนาธุรกิจบริการการท่องเที่ยว</t>
  </si>
  <si>
    <t>CSF 7 : พัฒนามาตรฐานบริการที่เกี่ยวเนื่องกับการท่องเที่ยว เช่น ร้านอาหาร</t>
  </si>
  <si>
    <t>KPI 7.1 : ร้อยละของร้านอาหาร/โรงแรมที่พักที่มีสุขลักษณะและความสะอาด</t>
  </si>
  <si>
    <t>7.1.1 จำนวนครั้งของการออกตรวจสุขลักษณะความสะอาดปลอดภัยของร้านอาหาร</t>
  </si>
  <si>
    <t>สำนักงานสาธารณสุขจังหวัด</t>
  </si>
  <si>
    <t>7.1.2 จำนวนโรงแรมที่พัก ที่ได้รับการตรวจด้านสุขอนามัย</t>
  </si>
  <si>
    <t>CSF 8 : พัฒนามาตรฐานสินค้าของฝากและของที่ระลึก</t>
  </si>
  <si>
    <t>KPI 8.1 : ร้อยละของการพัฒนามาตรฐานสินค้าของฝากและของที่ระลึก</t>
  </si>
  <si>
    <t>8.1.1 จำนวนผลิตภัณฑ์ชุมชนที่ได้มาตรฐานโดดเด่น</t>
  </si>
  <si>
    <t>8.1.2 รายได้จากการจำหน่ายผลิตภัณฑ์ชุมชน OTOP</t>
  </si>
  <si>
    <t>ล้านบาท</t>
  </si>
  <si>
    <t>VC 6 : พัฒนาการตลาดและการประชาสัมพันธ์</t>
  </si>
  <si>
    <t>CSF 9 : กำหนดเป้าหมายและการวางแผนการตลาด</t>
  </si>
  <si>
    <t>KPI 9.1 : ร้อยละของนักท่องเที่ยวที่เพิ่มขึ้นต่อปี</t>
  </si>
  <si>
    <t>9.1.1 จำนวนนักท่องเที่ยวของจังหวัด</t>
  </si>
  <si>
    <t>กรมการท่องเที่ยวแห่งประเทศไทย</t>
  </si>
  <si>
    <t>9.1.2 จำนวนนักท่องเที่ยวชาวไทย</t>
  </si>
  <si>
    <t>9.1.3 จำนวนนักท่องเที่ยวชาวต่างชาติ</t>
  </si>
  <si>
    <t>KPI 10.1 : ร้อยละของรายได้ด้านการท่องเที่ยวที่เพิ่มขึ้นต่อปี</t>
  </si>
  <si>
    <t>10.1.1 รายได้จากการท่องเที่ยวของจังหวัด</t>
  </si>
  <si>
    <t>10.1.2 รายได้จากการท่องเที่ยวชาวไทย</t>
  </si>
  <si>
    <t>10.1.3 รายได้จากการท่องเที่ยวชาวต่างประเทศ</t>
  </si>
  <si>
    <t>10.1.4 ค่าใช้จ่ายต่อคนต่อวัน ของนักท่องเที่ยว</t>
  </si>
  <si>
    <t>10.1.5 ระยะพำนักเฉลี่ยของนักท่องเที่ยว</t>
  </si>
  <si>
    <t>วัน</t>
  </si>
  <si>
    <t>กรมการท่องเที่ยว</t>
  </si>
  <si>
    <t>CSF 10 : ประชาสัมพันธ์สร้างภาพลักษณ์และกิจกรรมการท่องเที่ยวที่สำคัญของจังหวัด</t>
  </si>
  <si>
    <t>KPI 10.1 : ร้อยละที่เพิ่มขึ้นของช่องทาง/ความถี่ในการประชาสัมพันธ์การท่องเที่ยวของจังหวัด</t>
  </si>
  <si>
    <t>10.1.1 จำนวนช่องทางที่เผยแพร่สถานที่ท่องเที่ยว/กิจกรรมการท่องเที่ยว</t>
  </si>
  <si>
    <t>ช่องทาง</t>
  </si>
  <si>
    <t>10.1.2 ความถี่ในการประชาสัมพันธ์</t>
  </si>
  <si>
    <t>หมายเหตุ : N/A รอข้อมูลจาก สำนักงานท่องเที่ยวและกีฬาจังหวัดอ่างทอง ,กรมการทอ่งเที่ยว ,สำนักงานพัฒนาชุมชนจังหวัดอ่างทอง ,สำนักงานสาธารณสุขจังหวัดอ่างทอง</t>
  </si>
  <si>
    <t>จำนวนหมู่บ้าน/ชุมชน เป้าหมาย จำแนกตามสถานะของปัญหาความรุนแรง - ไม่มีปัญหา</t>
  </si>
  <si>
    <t>จำนวนหมู่บ้าน/ชุมชน เป้าหมาย จำแนกตามสถานะของปัญหาความรุนแรง - ปัญหาเล็กน้อย</t>
  </si>
  <si>
    <t>จำนวนหมู่บ้าน/ชุมชน เป้าหมาย จำแนกตามสถานะของปัญหาความรุนแรง - ปัญหาปานกลาง</t>
  </si>
  <si>
    <t>จำนวนหมู่บ้าน/ชุมชน เป้าหมาย จำแนกตามสถานะของปัญหาความรุนแรง - ปัญหารุนแรง</t>
  </si>
  <si>
    <t>จำนวนผู้ถูกจับกุมคดีอาชญากรรมจำแนกตามประเภทความผิด - คดีอุฉกรรจ์และสะเทือนขวัญ</t>
  </si>
  <si>
    <t>จำนวนผู้ถูกจับกุมคดีอาชญากรรมจำแนกตามประเภทความผิด - คดีประทุษร้ายต่อชีวิต ร่างกายและเพศ</t>
  </si>
  <si>
    <t>จำนวนผู้ถูกจับกุมคดีอาชญากรรมจำแนกตามประเภทความผิด - คดีประทุษร้ายต่อทรัพย์</t>
  </si>
  <si>
    <t>จำนวนผู้ถูกจับกุมคดีอาชญากรรมจำแนกตามประเภทความผิด - คดีที่รัฐเป็นผู้เสีย</t>
  </si>
  <si>
    <t>จำนวนโรงพยาบาลรัฐบาล - อำเภอเมือง</t>
  </si>
  <si>
    <t xml:space="preserve">จำนวนโรงพยาบาลรัฐบาล - อำเภอไชโย </t>
  </si>
  <si>
    <t>จำนวนโรงพยาบาลรัฐบาล - อำเภอป่าโมก</t>
  </si>
  <si>
    <t>จำนวนโรงพยาบาลรัฐบาล - อำเภอโพธิ์ทอง</t>
  </si>
  <si>
    <t>จำนวนโรงพยาบาลรัฐบาล - อำเภอแสวงหา</t>
  </si>
  <si>
    <t>จำนวนโรงพยาบาลรัฐบาล - อำเภอวิเศษชัยชาญ</t>
  </si>
  <si>
    <t>จำนวนโรงพยาบาลรัฐบาล - อำเภอสามโก้</t>
  </si>
  <si>
    <t xml:space="preserve"> จำนวนโรงพยาบาลเอกชน- อำเภอเมือง</t>
  </si>
  <si>
    <t xml:space="preserve">จำนวนโรงพยาบาลเอกชน - อำเภอไชโย </t>
  </si>
  <si>
    <t>จำนวนโรงพยาบาลเอกชน - อำเภอป่าโมก</t>
  </si>
  <si>
    <t>จำนวนโรงพยาบาลเอกชน - อำเภอโพธิ์ทอง</t>
  </si>
  <si>
    <t>จำนวนโรงพยาบาลเอกชน - อำเภอแสวงหา</t>
  </si>
  <si>
    <t>จำนวนโรงพยาบาลเอกชน - อำเภอวิเศษชัยชาญ</t>
  </si>
  <si>
    <t>จำนวนโรงพยาบาลเอกชน - อำเภอสามโก้</t>
  </si>
  <si>
    <t>จำนวนโรงพยาบาลส่งเสริมสุขภาพตำบล - อำเภอเมือง</t>
  </si>
  <si>
    <t xml:space="preserve">จำนวนโรงพยาบาลส่งเสริมสุขภาพตำบล - อำเภอไชโย </t>
  </si>
  <si>
    <t>จำนวนโรงพยาบาลส่งเสริมสุขภาพตำบล - อำเภอป่าโมก</t>
  </si>
  <si>
    <t>จำนวนโรงพยาบาลส่งเสริมสุขภาพตำบล - อำเภอโพธิ์ทอง</t>
  </si>
  <si>
    <t>จำนวนโรงพยาบาลส่งเสริมสุขภาพตำบล - อำเภอแสวงหา</t>
  </si>
  <si>
    <t>จำนวนโรงพยาบาลส่งเสริมสุขภาพตำบล - อำเภอวิเศษชัยชาญ</t>
  </si>
  <si>
    <t>จำนวนโรงพยาบาลส่งเสริมสุขภาพตำบล - อำเภอสามโก้</t>
  </si>
  <si>
    <t>จำนวนคลินิกทุกประเภท - อำเภอเมือง</t>
  </si>
  <si>
    <t xml:space="preserve"> จำนวนคลินิกทุกประเภท- อำเภอไชโย </t>
  </si>
  <si>
    <t>จำนวนคลินิกทุกประเภท - อำเภอป่าโมก</t>
  </si>
  <si>
    <t>จำนวนคลินิกทุกประเภท - อำเภอโพธิ์ทอง</t>
  </si>
  <si>
    <t>จำนวนคลินิกทุกประเภท - อำเภอแสวงหา</t>
  </si>
  <si>
    <t>จำนวนคลินิกทุกประเภท - อำเภอวิเศษชัยชาญ</t>
  </si>
  <si>
    <t>จำนวนคลินิกทุกประเภท - อำเภอสามโก้</t>
  </si>
  <si>
    <t>จำนวนโรงเรียนที่เปิดสอน - อำเภอเมือง</t>
  </si>
  <si>
    <t xml:space="preserve">จำนวนโรงเรียนที่เปิดสอน - อำเภอไชโย </t>
  </si>
  <si>
    <t>จำนวนโรงเรียนที่เปิดสอน - อำเภอป่าโมก</t>
  </si>
  <si>
    <t>จำนวนโรงเรียนที่เปิดสอน - อำเภอโพธิ์ทอง</t>
  </si>
  <si>
    <t>จำนวนโรงเรียนที่เปิดสอน - อำเภอแสวงหา</t>
  </si>
  <si>
    <t>จำนวนโรงเรียนที่เปิดสอน - อำเภอวิเศษชัยชาญ</t>
  </si>
  <si>
    <t>จำนวนโรงเรียนที่เปิดสอน - อำเภอสามโก้</t>
  </si>
  <si>
    <t>จำนวนนักเรียน - อำเภอเมือง</t>
  </si>
  <si>
    <t xml:space="preserve">จำนวนนักเรียน - อำเภอไชโย </t>
  </si>
  <si>
    <t>จำนวนนักเรียน - อำเภอป่าโมก</t>
  </si>
  <si>
    <t>จำนวนนักเรียน - อำเภอโพธิ์ทอง</t>
  </si>
  <si>
    <t>จำนวนนักเรียน - อำเภอแสวงหา</t>
  </si>
  <si>
    <t>จำนวนนักเรียน - อำเภอวิเศษชัยชาญ</t>
  </si>
  <si>
    <t>จำนวนนักเรียน - อำเภอสามโก้</t>
  </si>
  <si>
    <t>จำนวนครู - อำเภอเมือง</t>
  </si>
  <si>
    <t xml:space="preserve">จำนวนครู - อำเภอไชโย </t>
  </si>
  <si>
    <t>จำนวนครู - อำเภอป่าโมก</t>
  </si>
  <si>
    <t>จำนวนครู - อำเภอโพธิ์ทอง</t>
  </si>
  <si>
    <t xml:space="preserve"> จำนวนครู- อำเภอแสวงหา</t>
  </si>
  <si>
    <t>จำนวนครู - อำเภอวิเศษชัยชาญ</t>
  </si>
  <si>
    <t>จำนวนครู - อำเภอสามโก้</t>
  </si>
  <si>
    <t>(blank)</t>
  </si>
  <si>
    <t>Grand Total</t>
  </si>
  <si>
    <t>Count of รายการสถิติทางการ</t>
  </si>
  <si>
    <t>Row Labels</t>
  </si>
  <si>
    <t>NA</t>
  </si>
  <si>
    <t>การประปาส่วนภูมิภาคสาขาอ่างทอง</t>
  </si>
  <si>
    <t>จำนวนผู้ถูกจับกุมคดีอาชญากรรมจำแนกตามประเภทความผิด - ฐานความผิดพิเศษ</t>
  </si>
  <si>
    <t>ปทุมธนี 80 (กข 31),ปทุมธานี 13,กข 41, กข 47,สุพรรณบุรี 1</t>
  </si>
  <si>
    <t>ปทุมธานี 80 (กข 31),ปทุมธานี 1,กข 41,กข 47,พิษณุโลก 2</t>
  </si>
  <si>
    <t>ปทุมธานี 1,ปทุมธานี 80 (กข31),กข 41,กข 47,ขาวดอกมะลิ</t>
  </si>
  <si>
    <t>กข 41,ปทุมธานี 1,กข 31,กข 57,กข 47</t>
  </si>
  <si>
    <t>ปทุมธานี 1,กข 41,กข 57,กข 47,กข 31,กข 49,กข 61,กข 43</t>
  </si>
  <si>
    <t>ปทุมธานี,กข41,ข้าวหอมปทุม,กข57,กข47,กข31(ปทุมธานี80)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</si>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</sst>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#,##0.00_ ;\-#,##0.00\ "/>
    <numFmt numFmtId="189" formatCode="_-* #,##0.00_-;\-* #,##0.00_-;_-* \-??_-;_-@_-"/>
    <numFmt numFmtId="190" formatCode="#,##0_ ;\-#,##0\ "/>
    <numFmt numFmtId="191" formatCode="#,##0.0"/>
  </numFmts>
  <fonts count="4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b/>
      <sz val="14"/>
      <name val="TH SarabunPSK"/>
      <family val="2"/>
    </font>
    <font>
      <sz val="11"/>
      <name val="Tahoma"/>
      <family val="2"/>
      <charset val="22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3" applyNumberFormat="0" applyAlignment="0" applyProtection="0"/>
    <xf numFmtId="0" fontId="8" fillId="20" borderId="13" applyNumberFormat="0" applyAlignment="0" applyProtection="0"/>
    <xf numFmtId="0" fontId="8" fillId="20" borderId="13" applyNumberFormat="0" applyAlignment="0" applyProtection="0"/>
    <xf numFmtId="0" fontId="8" fillId="20" borderId="13" applyNumberFormat="0" applyAlignment="0" applyProtection="0"/>
    <xf numFmtId="0" fontId="9" fillId="21" borderId="14" applyNumberFormat="0" applyAlignment="0" applyProtection="0"/>
    <xf numFmtId="189" fontId="5" fillId="0" borderId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15" applyNumberFormat="0" applyFill="0" applyAlignment="0" applyProtection="0"/>
    <xf numFmtId="0" fontId="16" fillId="0" borderId="16" applyNumberFormat="0" applyFill="0" applyAlignment="0" applyProtection="0"/>
    <xf numFmtId="0" fontId="17" fillId="0" borderId="1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/>
    <xf numFmtId="0" fontId="22" fillId="7" borderId="13" applyNumberFormat="0" applyAlignment="0" applyProtection="0"/>
    <xf numFmtId="0" fontId="22" fillId="7" borderId="13" applyNumberFormat="0" applyAlignment="0" applyProtection="0"/>
    <xf numFmtId="0" fontId="22" fillId="7" borderId="13" applyNumberFormat="0" applyAlignment="0" applyProtection="0"/>
    <xf numFmtId="0" fontId="22" fillId="7" borderId="13" applyNumberFormat="0" applyAlignment="0" applyProtection="0"/>
    <xf numFmtId="0" fontId="23" fillId="0" borderId="18" applyNumberFormat="0" applyFill="0" applyAlignment="0" applyProtection="0"/>
    <xf numFmtId="0" fontId="24" fillId="22" borderId="0" applyNumberFormat="0" applyBorder="0" applyAlignment="0" applyProtection="0"/>
    <xf numFmtId="0" fontId="25" fillId="0" borderId="0"/>
    <xf numFmtId="0" fontId="26" fillId="0" borderId="0"/>
    <xf numFmtId="0" fontId="27" fillId="0" borderId="0"/>
    <xf numFmtId="0" fontId="10" fillId="0" borderId="0"/>
    <xf numFmtId="0" fontId="28" fillId="0" borderId="0"/>
    <xf numFmtId="0" fontId="1" fillId="0" borderId="0"/>
    <xf numFmtId="0" fontId="11" fillId="0" borderId="0"/>
    <xf numFmtId="0" fontId="25" fillId="0" borderId="0"/>
    <xf numFmtId="0" fontId="29" fillId="0" borderId="0"/>
    <xf numFmtId="0" fontId="25" fillId="0" borderId="0"/>
    <xf numFmtId="0" fontId="11" fillId="0" borderId="0"/>
    <xf numFmtId="0" fontId="25" fillId="0" borderId="0"/>
    <xf numFmtId="0" fontId="5" fillId="0" borderId="0"/>
    <xf numFmtId="0" fontId="29" fillId="0" borderId="0"/>
    <xf numFmtId="0" fontId="29" fillId="23" borderId="19" applyNumberFormat="0" applyFont="0" applyAlignment="0" applyProtection="0"/>
    <xf numFmtId="0" fontId="29" fillId="23" borderId="19" applyNumberFormat="0" applyFont="0" applyAlignment="0" applyProtection="0"/>
    <xf numFmtId="0" fontId="29" fillId="23" borderId="19" applyNumberFormat="0" applyFont="0" applyAlignment="0" applyProtection="0"/>
    <xf numFmtId="0" fontId="29" fillId="23" borderId="19" applyNumberFormat="0" applyFont="0" applyAlignment="0" applyProtection="0"/>
    <xf numFmtId="0" fontId="30" fillId="20" borderId="20" applyNumberFormat="0" applyAlignment="0" applyProtection="0"/>
    <xf numFmtId="0" fontId="30" fillId="20" borderId="20" applyNumberFormat="0" applyAlignment="0" applyProtection="0"/>
    <xf numFmtId="0" fontId="30" fillId="20" borderId="20" applyNumberFormat="0" applyAlignment="0" applyProtection="0"/>
    <xf numFmtId="0" fontId="30" fillId="20" borderId="20" applyNumberFormat="0" applyAlignment="0" applyProtection="0"/>
    <xf numFmtId="0" fontId="31" fillId="0" borderId="0" applyNumberFormat="0" applyFill="0" applyBorder="0" applyAlignment="0" applyProtection="0"/>
    <xf numFmtId="0" fontId="32" fillId="0" borderId="21" applyNumberFormat="0" applyFill="0" applyAlignment="0" applyProtection="0"/>
    <xf numFmtId="0" fontId="32" fillId="0" borderId="21" applyNumberFormat="0" applyFill="0" applyAlignment="0" applyProtection="0"/>
    <xf numFmtId="0" fontId="32" fillId="0" borderId="21" applyNumberFormat="0" applyFill="0" applyAlignment="0" applyProtection="0"/>
    <xf numFmtId="0" fontId="32" fillId="0" borderId="21" applyNumberFormat="0" applyFill="0" applyAlignment="0" applyProtection="0"/>
    <xf numFmtId="0" fontId="3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5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8" fillId="0" borderId="0"/>
    <xf numFmtId="0" fontId="39" fillId="0" borderId="0" applyFill="0" applyProtection="0"/>
    <xf numFmtId="0" fontId="5" fillId="0" borderId="0"/>
    <xf numFmtId="0" fontId="1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10" fillId="0" borderId="0"/>
    <xf numFmtId="0" fontId="29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7" fillId="0" borderId="0"/>
    <xf numFmtId="0" fontId="36" fillId="0" borderId="0"/>
    <xf numFmtId="0" fontId="40" fillId="0" borderId="0"/>
    <xf numFmtId="0" fontId="40" fillId="0" borderId="0"/>
    <xf numFmtId="0" fontId="36" fillId="0" borderId="0"/>
    <xf numFmtId="0" fontId="36" fillId="0" borderId="0"/>
    <xf numFmtId="0" fontId="1" fillId="0" borderId="0"/>
    <xf numFmtId="0" fontId="29" fillId="0" borderId="0"/>
    <xf numFmtId="0" fontId="36" fillId="0" borderId="0"/>
    <xf numFmtId="0" fontId="1" fillId="0" borderId="0"/>
    <xf numFmtId="0" fontId="1" fillId="0" borderId="0"/>
    <xf numFmtId="0" fontId="11" fillId="0" borderId="0"/>
    <xf numFmtId="0" fontId="36" fillId="0" borderId="0"/>
    <xf numFmtId="0" fontId="29" fillId="0" borderId="0"/>
    <xf numFmtId="0" fontId="36" fillId="0" borderId="0"/>
    <xf numFmtId="0" fontId="29" fillId="0" borderId="0"/>
    <xf numFmtId="0" fontId="37" fillId="0" borderId="0"/>
    <xf numFmtId="0" fontId="29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</cellStyleXfs>
  <cellXfs count="9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2" fillId="0" borderId="0" xfId="0" applyFont="1" applyFill="1" applyAlignment="1">
      <alignment vertical="center"/>
    </xf>
    <xf numFmtId="0" fontId="2" fillId="0" borderId="0" xfId="0" applyFont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9" xfId="0" applyFont="1" applyFill="1" applyBorder="1" applyAlignment="1">
      <alignment vertical="top" wrapText="1"/>
    </xf>
    <xf numFmtId="0" fontId="2" fillId="0" borderId="9" xfId="0" applyFont="1" applyFill="1" applyBorder="1" applyAlignment="1">
      <alignment horizontal="center" vertical="top" wrapText="1"/>
    </xf>
    <xf numFmtId="3" fontId="2" fillId="0" borderId="9" xfId="1" applyNumberFormat="1" applyFont="1" applyFill="1" applyBorder="1" applyAlignment="1">
      <alignment horizontal="center" vertical="top" wrapText="1"/>
    </xf>
    <xf numFmtId="188" fontId="2" fillId="0" borderId="9" xfId="1" applyNumberFormat="1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vertical="center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3" fontId="2" fillId="0" borderId="9" xfId="1" applyNumberFormat="1" applyFont="1" applyFill="1" applyBorder="1" applyAlignment="1">
      <alignment horizontal="right" vertical="top" wrapText="1"/>
    </xf>
    <xf numFmtId="0" fontId="2" fillId="0" borderId="9" xfId="0" applyFont="1" applyBorder="1" applyAlignment="1">
      <alignment horizontal="center" vertical="top"/>
    </xf>
    <xf numFmtId="3" fontId="2" fillId="0" borderId="9" xfId="1" applyNumberFormat="1" applyFont="1" applyBorder="1" applyAlignment="1">
      <alignment horizontal="center" vertical="top"/>
    </xf>
    <xf numFmtId="0" fontId="2" fillId="0" borderId="10" xfId="0" applyFont="1" applyFill="1" applyBorder="1" applyAlignment="1">
      <alignment vertical="top" wrapText="1"/>
    </xf>
    <xf numFmtId="0" fontId="2" fillId="0" borderId="9" xfId="0" applyFont="1" applyBorder="1" applyAlignment="1">
      <alignment horizontal="center" vertical="top" wrapText="1"/>
    </xf>
    <xf numFmtId="3" fontId="2" fillId="0" borderId="9" xfId="1" applyNumberFormat="1" applyFont="1" applyBorder="1" applyAlignment="1">
      <alignment horizontal="center" vertical="top" wrapText="1"/>
    </xf>
    <xf numFmtId="0" fontId="2" fillId="0" borderId="11" xfId="0" applyFont="1" applyBorder="1" applyAlignment="1">
      <alignment vertical="top" wrapText="1"/>
    </xf>
    <xf numFmtId="0" fontId="2" fillId="0" borderId="11" xfId="0" applyFont="1" applyBorder="1" applyAlignment="1">
      <alignment horizontal="center" vertical="top"/>
    </xf>
    <xf numFmtId="188" fontId="2" fillId="0" borderId="11" xfId="1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vertical="top" wrapText="1"/>
    </xf>
    <xf numFmtId="0" fontId="2" fillId="0" borderId="12" xfId="0" applyFont="1" applyFill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top"/>
    </xf>
    <xf numFmtId="0" fontId="4" fillId="0" borderId="0" xfId="0" applyFont="1"/>
    <xf numFmtId="0" fontId="2" fillId="24" borderId="9" xfId="0" applyFont="1" applyFill="1" applyBorder="1" applyAlignment="1">
      <alignment horizontal="center" vertical="top" wrapText="1"/>
    </xf>
    <xf numFmtId="0" fontId="2" fillId="24" borderId="9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9" xfId="0" pivotButton="1" applyBorder="1" applyAlignment="1">
      <alignment wrapText="1"/>
    </xf>
    <xf numFmtId="0" fontId="0" fillId="0" borderId="9" xfId="0" applyBorder="1" applyAlignment="1">
      <alignment horizontal="right"/>
    </xf>
    <xf numFmtId="0" fontId="0" fillId="0" borderId="9" xfId="0" applyBorder="1" applyAlignment="1">
      <alignment horizontal="left" wrapText="1"/>
    </xf>
    <xf numFmtId="0" fontId="0" fillId="0" borderId="9" xfId="0" applyNumberFormat="1" applyBorder="1" applyAlignment="1">
      <alignment horizontal="right"/>
    </xf>
    <xf numFmtId="0" fontId="0" fillId="25" borderId="9" xfId="0" applyFill="1" applyBorder="1" applyAlignment="1">
      <alignment horizontal="left" wrapText="1"/>
    </xf>
    <xf numFmtId="0" fontId="0" fillId="25" borderId="9" xfId="0" applyNumberFormat="1" applyFill="1" applyBorder="1" applyAlignment="1">
      <alignment horizontal="right"/>
    </xf>
    <xf numFmtId="0" fontId="0" fillId="25" borderId="9" xfId="0" applyFill="1" applyBorder="1" applyAlignment="1">
      <alignment horizontal="left" vertical="top" wrapText="1"/>
    </xf>
    <xf numFmtId="0" fontId="0" fillId="25" borderId="9" xfId="0" applyNumberFormat="1" applyFill="1" applyBorder="1" applyAlignment="1">
      <alignment horizontal="right" vertical="top"/>
    </xf>
    <xf numFmtId="0" fontId="0" fillId="26" borderId="9" xfId="0" applyFill="1" applyBorder="1" applyAlignment="1">
      <alignment horizontal="left" wrapText="1"/>
    </xf>
    <xf numFmtId="0" fontId="0" fillId="26" borderId="9" xfId="0" applyNumberFormat="1" applyFill="1" applyBorder="1" applyAlignment="1">
      <alignment horizontal="right"/>
    </xf>
    <xf numFmtId="190" fontId="2" fillId="0" borderId="9" xfId="1" applyNumberFormat="1" applyFont="1" applyFill="1" applyBorder="1" applyAlignment="1">
      <alignment horizontal="center" vertical="top" wrapText="1"/>
    </xf>
    <xf numFmtId="190" fontId="2" fillId="0" borderId="9" xfId="1" applyNumberFormat="1" applyFont="1" applyFill="1" applyBorder="1" applyAlignment="1">
      <alignment horizontal="right" vertical="top" wrapText="1"/>
    </xf>
    <xf numFmtId="3" fontId="2" fillId="0" borderId="7" xfId="1" applyNumberFormat="1" applyFont="1" applyFill="1" applyBorder="1" applyAlignment="1">
      <alignment horizontal="right" vertical="top" wrapText="1"/>
    </xf>
    <xf numFmtId="4" fontId="2" fillId="0" borderId="7" xfId="1" applyNumberFormat="1" applyFont="1" applyFill="1" applyBorder="1" applyAlignment="1">
      <alignment horizontal="right" vertical="top" wrapText="1"/>
    </xf>
    <xf numFmtId="4" fontId="2" fillId="0" borderId="6" xfId="1" applyNumberFormat="1" applyFont="1" applyFill="1" applyBorder="1" applyAlignment="1">
      <alignment horizontal="right" vertical="top" wrapText="1"/>
    </xf>
    <xf numFmtId="188" fontId="2" fillId="0" borderId="9" xfId="1" applyNumberFormat="1" applyFont="1" applyFill="1" applyBorder="1" applyAlignment="1">
      <alignment horizontal="right" vertical="top" wrapText="1"/>
    </xf>
    <xf numFmtId="4" fontId="2" fillId="0" borderId="9" xfId="1" applyNumberFormat="1" applyFont="1" applyFill="1" applyBorder="1" applyAlignment="1">
      <alignment horizontal="right" vertical="top" wrapText="1"/>
    </xf>
    <xf numFmtId="3" fontId="2" fillId="0" borderId="0" xfId="0" applyNumberFormat="1" applyFont="1" applyAlignment="1">
      <alignment horizontal="right" vertical="top"/>
    </xf>
    <xf numFmtId="3" fontId="2" fillId="0" borderId="9" xfId="1" applyNumberFormat="1" applyFont="1" applyFill="1" applyBorder="1" applyAlignment="1">
      <alignment vertical="top" wrapText="1"/>
    </xf>
    <xf numFmtId="3" fontId="2" fillId="0" borderId="9" xfId="1" applyNumberFormat="1" applyFont="1" applyBorder="1" applyAlignment="1">
      <alignment horizontal="right" vertical="top"/>
    </xf>
    <xf numFmtId="191" fontId="2" fillId="0" borderId="9" xfId="1" applyNumberFormat="1" applyFont="1" applyFill="1" applyBorder="1" applyAlignment="1">
      <alignment horizontal="right" vertical="top" wrapText="1"/>
    </xf>
    <xf numFmtId="191" fontId="2" fillId="0" borderId="9" xfId="1" applyNumberFormat="1" applyFont="1" applyFill="1" applyBorder="1" applyAlignment="1">
      <alignment horizontal="center" vertical="top" wrapText="1"/>
    </xf>
    <xf numFmtId="1" fontId="2" fillId="0" borderId="9" xfId="1" applyNumberFormat="1" applyFont="1" applyFill="1" applyBorder="1" applyAlignment="1">
      <alignment horizontal="center" vertical="top" wrapText="1"/>
    </xf>
    <xf numFmtId="0" fontId="2" fillId="27" borderId="9" xfId="0" applyFont="1" applyFill="1" applyBorder="1" applyAlignment="1">
      <alignment horizontal="center" vertical="top" wrapText="1"/>
    </xf>
    <xf numFmtId="4" fontId="2" fillId="0" borderId="9" xfId="1" applyNumberFormat="1" applyFont="1" applyBorder="1" applyAlignment="1">
      <alignment horizontal="right" vertical="top"/>
    </xf>
    <xf numFmtId="3" fontId="2" fillId="0" borderId="11" xfId="1" applyNumberFormat="1" applyFont="1" applyBorder="1" applyAlignment="1">
      <alignment horizontal="right" vertical="top"/>
    </xf>
    <xf numFmtId="3" fontId="2" fillId="0" borderId="11" xfId="1" applyNumberFormat="1" applyFont="1" applyFill="1" applyBorder="1" applyAlignment="1">
      <alignment horizontal="right" vertical="top" wrapText="1"/>
    </xf>
    <xf numFmtId="0" fontId="2" fillId="27" borderId="9" xfId="0" applyFont="1" applyFill="1" applyBorder="1" applyAlignment="1">
      <alignment vertical="top" wrapText="1"/>
    </xf>
    <xf numFmtId="4" fontId="2" fillId="0" borderId="9" xfId="1" applyNumberFormat="1" applyFont="1" applyFill="1" applyBorder="1" applyAlignment="1">
      <alignment horizontal="right" vertical="top" wrapText="1" inden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0" applyFont="1"/>
    <xf numFmtId="0" fontId="2" fillId="24" borderId="9" xfId="0" applyFont="1" applyFill="1" applyBorder="1" applyAlignment="1">
      <alignment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9" xfId="0" applyFont="1" applyBorder="1" applyAlignment="1">
      <alignment vertical="top"/>
    </xf>
    <xf numFmtId="0" fontId="2" fillId="0" borderId="9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3" fontId="2" fillId="24" borderId="9" xfId="1" applyNumberFormat="1" applyFont="1" applyFill="1" applyBorder="1" applyAlignment="1">
      <alignment horizontal="right" vertical="top" wrapText="1"/>
    </xf>
    <xf numFmtId="190" fontId="2" fillId="24" borderId="9" xfId="1" applyNumberFormat="1" applyFont="1" applyFill="1" applyBorder="1" applyAlignment="1">
      <alignment horizontal="right" vertical="top" wrapText="1"/>
    </xf>
    <xf numFmtId="188" fontId="2" fillId="24" borderId="9" xfId="1" applyNumberFormat="1" applyFont="1" applyFill="1" applyBorder="1" applyAlignment="1">
      <alignment horizontal="center" vertical="top" wrapText="1"/>
    </xf>
    <xf numFmtId="0" fontId="2" fillId="24" borderId="9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187" fontId="3" fillId="0" borderId="1" xfId="1" applyNumberFormat="1" applyFont="1" applyFill="1" applyBorder="1" applyAlignment="1">
      <alignment horizontal="center" vertical="center"/>
    </xf>
    <xf numFmtId="187" fontId="3" fillId="0" borderId="2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21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vertical="top" readingOrder="0"/>
    </dxf>
    <dxf>
      <alignment vertical="top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5.64917384259" createdVersion="3" refreshedVersion="3" minRefreshableVersion="3" recordCount="178" xr:uid="{00000000-000A-0000-FFFF-FFFF07000000}">
  <cacheSource type="worksheet">
    <worksheetSource ref="A5:F182" sheet="ข้อมูล  PC_CI"/>
  </cacheSource>
  <cacheFields count="6">
    <cacheField name="ยุทธศาสตร์" numFmtId="0">
      <sharedItems containsBlank="1" count="4">
        <m/>
        <s v="ยุทธศาสตร์ที่ 1 : พัฒนาเมืองน่าอยู่ สู่สังคมมั่นคง และเป็นสุข"/>
        <s v="ยุทธศาสตร์ที่ 2 : พัฒนาผลิตภัณฑ์สู่ระดับมาตรฐานสากล"/>
        <s v="ยุทธศาสตร์ที่ 3 :ส่งเสริมการท่องเที่ยวเชิงวัฒนธรรม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4">
        <m/>
        <s v=" ประเด็นปัญหาสำคัญ (Critical Issue : CI) : เมืองน่าอยู่"/>
        <s v="ผลิตภัณฑ์ที่มีศักยภาพ (Product Champion: PC)) : ข้าว"/>
        <s v="ผลิตภัณฑ์ที่มีศักยภาพ (Product Champion: PC)) : การท่องเที่ยวเพื่อการเรียนรู้ One day trip ไหว้พระเรียนรู้ประวัติศาสตร์และภูมิปัญญาชาวบ้าน"/>
      </sharedItems>
    </cacheField>
    <cacheField name="ห่วงโซ่คุณค่า (VC)" numFmtId="0">
      <sharedItems containsBlank="1" count="17">
        <m/>
        <s v="VC 1 : ส่งเสริมพัฒนาอาชีพ/รายได้"/>
        <s v="VC 2 : ขยาย/ปรับปรุงระบบสาธารณูปโภค/สิ่งแวดล้อม"/>
        <s v="VC 3 : การสร้างความปลอดภัยในชีวิตและทรัพย์สิน"/>
        <s v="VC 4 : การให้บริการด้านการสาธารณสุข"/>
        <s v="VC 5 : ยกระดับคุณภาพการศึกษา"/>
        <s v="VC 6 : ส่งเสริมครอบครัวและชุมชนข้มแข็ง"/>
        <s v="VC 1 : การวิจัยและพัฒนาโครงสร้างพื้นฐาน"/>
        <s v="VC 2 : การเพิ่มผลผลิต พัฒนาคุณภาพและลดต้นทุน"/>
        <s v="VC 3 : การแปรรูปและสร้างมูลค่าเพิ่มข้าว"/>
        <s v="VC 4 : การพัฒนาระบบตลาดและการบริหารจัดการ การขนส่งสินค้า"/>
        <s v="VC 1 : พัฒนาระบบบริหารจัดการการท่องเที่ยว"/>
        <s v="VC 2 : พัฒนาศักยภาพมัคคุเทศก์ และบุคลากร"/>
        <s v="VC 3 : พัฒนาปัจจัยพื้นฐานด้านการท่องเที่ยว/ทรัพยากร"/>
        <s v="VC 4 : พัฒนาแหล่งและกิจกรรมท่องเที่ยว"/>
        <s v="VC 5 : พัฒนาธุรกิจบริการการท่องเที่ยว"/>
        <s v="VC 6 : พัฒนาการตลาดและการประชาสัมพันธ์"/>
      </sharedItems>
    </cacheField>
    <cacheField name="ปัจจัยแห่งความสำเร็จ (CSF) " numFmtId="0">
      <sharedItems containsBlank="1" count="30">
        <m/>
        <s v="CSF 1 : การพัฒนาคุณภาพฝีมือแรงงาน"/>
        <s v="CSF 2 : การจัดกิจกรรมส่งเสริมการออมเงินในชุมชน"/>
        <s v="CSF 3 : การบริการประกันสังคมที่มีประสิทธิภาพ"/>
        <s v="CSF 4 : ลดปัญหาการว่างงานในพื้นที่"/>
        <s v="CSF 5 : การขยายระบบไฟฟ้า"/>
        <s v="CSF 6 : การขยายระบบน้ำประปา"/>
        <s v="CSF 7 : การขยายระบบเครือข่ายเทคโนโนลยสารสนเทศและการสื่อสาร"/>
        <s v="CSF 8 : ป้องกัน/ปราบปรามยาเสพติด"/>
        <s v="CSF 9 : ลดปัญหาอาชญากรรม"/>
        <s v="CSF 10 : ลดอุบัติเหตุบนท้องถนน"/>
        <s v="CSF 11 : การเข้าถึงการให้บริการด้านสาธารสุข"/>
        <s v="CSF 12 : พัฒนาคุณภาพการศึกษาทุกระดับในพื้นที่"/>
        <s v="CSF 13 : ส่งเสริมกิจกรรมการสร้างความสัมพันธ์ในครอบครัว"/>
        <s v="CSF 14 : ส่งเสริมกิจกรรมการสร้างศีลธรรมจริยธรรมในครอบครัว"/>
        <s v="CSF 1 : การวิจัยและพัฒนาพันธุ์ข้าว"/>
        <s v="CSF 2 : การสร้างระบบมาตรฐานสินค้าเกษตร"/>
        <s v="CSF 4 : การวางแผนการผลิต (Crop Planning)"/>
        <s v="CSF 5 : การพัฒนากระบวนการแปรรูป"/>
        <s v="CSF 6 : การขนส่งและกระจายสินค้า"/>
        <s v="CSF 1 : การรวบรวมและจัดทำข้อมูลสารสนเทศเพื่อการท่องเที่ยว"/>
        <s v="CSF 2 : สร้างเครือข่ายการท่องเที่ยวในจังหวัด"/>
        <s v="CSF 3 : ส่งเสริมการมีส่วนร่วมของชุมชนท้องถิ่น"/>
        <s v="CSF 4 : สร้างส่งเสริมและพัฒนาบุคลากรด้านการท่องเที่ยว"/>
        <s v="CSF 5 : ปรับปรุงโครงสร้างและบริการพื้นฐาน "/>
        <s v="CSF 6 : ยกระดับคุณภาพสิ่งอำนวยความสะดวกในสถานที่ท่องเที่ยว"/>
        <s v="CSF 7 : พัฒนามาตรฐานบริการที่เกี่ยวเนื่องกับการท่องเที่ยว เช่น ร้านอาหาร"/>
        <s v="CSF 8 : พัฒนามาตรฐานสินค้าของฝากและของที่ระลึก"/>
        <s v="CSF 9 : กำหนดเป้าหมายและการวางแผนการตลาด"/>
        <s v="CSF 10 : ประชาสัมพันธ์สร้างภาพลักษณ์และกิจกรรมการท่องเที่ยวที่สำคัญของจังหวัด"/>
      </sharedItems>
    </cacheField>
    <cacheField name="ตัวชี้วัด KPI" numFmtId="0">
      <sharedItems containsBlank="1" count="55">
        <m/>
        <s v="KPI 1.1 : ร้อยละที่เพิ่มขึ้นของหลักสูตรเพื่อการพัฒนาอาชีพ"/>
        <s v="KPI 1.2 : ร้อยละที่เพิ่มขึ้นของผู้เข้ารับการอบรมวิชาชีพ"/>
        <s v="KPI 1.3 : สัมประสิทธิ์การกระจายรายได้ (Gini Coefficient)"/>
        <s v="KPI 1.4 : ร้อยละของประชากรที่อยู่ใต้เส้นความยากจน"/>
        <s v="KPI 2.1 : อัตราส่วนหนี้สินเฉลี่ยต่อรายได้เฉลี่ยของครัวเรือน"/>
        <s v="KPI 2.2 : อัตราส่วนการออมเฉลี่ยต่อรายได้เฉลี่ยของครัวเรือน"/>
        <s v="KPI 2.3 : ร้อยละของครัวเรือนที่มีหนี้สินในระบบและนอกระบบ"/>
        <s v="KPI 3.1 : ร้อยละผู้อยู่ในระบบประกันสังคมต่อกำลังแรงงาน"/>
        <s v="KPI 3.2 : ผลิตภาพแรงงาน"/>
        <s v="KPI 4.1 : อัตราการว่างงาน"/>
        <s v="KPI 5.1 : ร้อยละของครัวเรือนที่เข้าถึงไฟฟ้า"/>
        <s v="KPI 6.1 : ร้อยละของครัวเรือนที่เข้าถึงน้ำประปา"/>
        <s v="KPI 7.1 : อัตราการเข้าถึงอุปกรณ์/เครื่องมือเทคโนโลยีสารสนเทศและการสื่อสาร"/>
        <s v="KPI 8.1 : หมู่บ้าน/ชุมชน เป้าหมายที่มีการแพร่ระบาดยาเสพติด จำแนกตามสถานะของปัญหาความรุนแรง"/>
        <s v="KPI 9.1 : อัตราการเกิดคดีอาชญากรรมในพื้นที่"/>
        <s v="KPI 10.1 : อัตราการเกิดอุบัติเหตุบนท้องถนน"/>
        <s v="KPI 11.1 : ร้อยละที่เพิ่มขึ้นของสถานพยาบาลที่มีมาตรฐาน"/>
        <s v="KPI 11.2 : ร้อยละของประชากรอายุ 15 ปีขึ้นไป ได้รับการคัดกรองเบาหว่าน"/>
        <s v="KPI 11.3 : ร้อยละของประชากรอายุ 15 ปีขึ้นไป ได้รับการคัดกรองความดัน"/>
        <s v="KPI 11.4 : ร้อยละของผู้ป่วยเบาหวานที่ควบคุมระดับน้ำตาลในเลือดได้ดี"/>
        <s v="KPI 11.5 : ร้อยละของผู้ป่วยความดันโลหิตสูงที่ควบคุมระดับความดันได้ดี"/>
        <s v="KPI 11.6 : ร้อยละของผู้ป่วยเบาหวานที่มีภาวะแทรกซ้อนได้รับการดูแลรักษา/ส่งต่อ"/>
        <s v="KPI 11.7 : อัตราการตายทารกต่อการเกิดมีชีพ"/>
        <s v="KPI 11.8 : ร้อยละคุณแม่วัยใสของจังหวัด"/>
        <s v="KPI 12.1 : ระดับคุณภาพสถานศึกษา"/>
        <s v="KPI 12.2 : ระดับคุณภาพของนักเรียน"/>
        <s v="KPI 12.3 : อัตราส่วนที่ลดลงของนักเรียนที่ออกเรียนกลางคัน"/>
        <s v="KPI 12.4 : ระดับคุณภาพของบุคลากรทางการศึกษา"/>
        <s v="KPI 13.1 : ส่งเสิรมกิจกรรมด้านการสร้างความสัมพันธ์ในครอบครัว"/>
        <s v="KPI 13.2 : จำนวนผู้ถูกกระทำความรุนแรงในครอบครัวลดลง "/>
        <s v="KPI 14.1 : กิจกรรมที่ส่งเสริมการสร้างศีลธรรม จริยธรรมในครอบครัว"/>
        <s v="KPI 1.1 : ประเภทและพันธุ์ข้าวที่เหมาะสมกับพื้นที่"/>
        <s v="KPI 2.1 : ร้อยละของจำนวนเกษตรกรที่เข้าโครงการรับรองมาตรฐาน"/>
        <s v="KPI 2.3 : ร้อยละของปริมาณผลผลิตที่เข้าโครงการรับรองมาตรฐาน"/>
        <s v="KPI 3.1 : ร้อยละของปริมาณผลผลิตข้าวที่ถูกนำมาใช้/จำนวนงานวิจัย"/>
        <s v="KPI 4.1 : ร้อยละของต้นทุนการผลิตข้าวที่ลดลง"/>
        <s v="KPI 4.2 : ร้อยละของผลผลิตข้าวต่อไร่ที่เพิ่มขึ้น"/>
        <s v="KPI 5.1 : ร้อยละของโรงสีรับแปรรูปข้าวอินทรีย์หรือข้าวปลอดสารพิษ/โรงสีข้าวทั้งจังหวัด"/>
        <s v="KPI 5.2 : การจัดทำบรรจุภัณฑ์"/>
        <s v="KPI 6.1 : ต้นทุนการขนส่งและกระจายสินค้า"/>
        <s v="KPI 6.2 : ระบบการจัดเก็บสินค้าคงคลังที่เป็นมาตรฐาน"/>
        <s v="KPI 1.1 : ร้อยละของการนำระบบสารสนเทศมาใช้ในการให้บริการเพื่อส่งเสริมการท่องเที่ยว"/>
        <s v="KPI 2.1 : จำนวนหน่วยงาน/ผู้ประกอบการด้านท่องเที่ยว"/>
        <s v="KPI 2.2 : จำนวนกลุ่ม/ชมรม ที่สนับสนุนกิจกรรมด้านการท่องเที่ยวของจังหวัด"/>
        <s v="KPI 2.3 : จำนวนักท่องเที่ยวที่เข้ามาเที่ยวในจังหวัด"/>
        <s v="KPI 3.1 : จำนวนเครือข่ายการมีส่วนร่วมของชุมชนท้องถิ่น"/>
        <s v="KPI 4.1 : จำนวนบุคลากรด้านการท่องเที่ยวที่มีศักยภาพในการดำเนินการด้านการท่องเที่ยวที่เพิ่มขึ้น"/>
        <s v="KPI 5.1 : โครงสร้างและบริการพื้นฐานที่ได้รับการปรับปรุง"/>
        <s v="KPI 6.1 : จำนวนของแหล่งท่องเที่ยวที่ได้รับการปรับปรุง"/>
        <s v="KPI 7.1 : ร้อยละของร้านอาหาร/โรงแรมที่พักที่มีสุขลักษณะและความสะอาด"/>
        <s v="KPI 8.1 : ร้อยละของการพัฒนามาตรฐานสินค้าของฝากและของที่ระลึก"/>
        <s v="KPI 9.1 : ร้อยละของนักท่องเที่ยวที่เพิ่มขึ้นต่อปี"/>
        <s v="KPI 10.1 : ร้อยละของรายได้ด้านการท่องเที่ยวที่เพิ่มขึ้นต่อปี"/>
        <s v="KPI 10.1 : ร้อยละที่เพิ่มขึ้นของช่องทาง/ความถี่ในการประชาสัมพันธ์การท่องเที่ยวของจังหวัด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41.432020486114" createdVersion="6" refreshedVersion="6" minRefreshableVersion="3" recordCount="177" xr:uid="{59E6AE2C-15DC-43FE-B069-B54BF7DC41FD}">
  <cacheSource type="worksheet">
    <worksheetSource ref="A5:P182" sheet="ข้อมูล  PC_CI"/>
  </cacheSource>
  <cacheFields count="16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unt="3">
        <s v=" ประเด็นปัญหาสำคัญ (Critical Issue : CI) : เมืองน่าอยู่"/>
        <s v="ผลิตภัณฑ์ที่มีศักยภาพ (Product Champion: PC)) : ข้าว"/>
        <s v="ผลิตภัณฑ์ที่มีศักยภาพ (Product Champion: PC)) : การท่องเที่ยวเพื่อการเรียนรู้ One day trip ไหว้พระเรียนรู้ประวัติศาสตร์และภูมิปัญญาชาวบ้าน"/>
      </sharedItems>
    </cacheField>
    <cacheField name="ห่วงโซ่คุณค่า (VC)" numFmtId="0">
      <sharedItems containsBlank="1"/>
    </cacheField>
    <cacheField name="ปัจจัยแห่งความสำเร็จ (CSF) " numFmtId="0">
      <sharedItems containsBlank="1"/>
    </cacheField>
    <cacheField name="ตัวชี้วัด KPI" numFmtId="0">
      <sharedItems containsBlank="1"/>
    </cacheField>
    <cacheField name="รายการสถิติทางการ" numFmtId="0">
      <sharedItems containsBlank="1"/>
    </cacheField>
    <cacheField name="หน่วยวัด" numFmtId="0">
      <sharedItems containsBlank="1" count="32">
        <s v="หลักสูตร"/>
        <s v="ราย"/>
        <s v="บาท"/>
        <s v="บาท/คน"/>
        <s v=" -"/>
        <s v="คน"/>
        <s v="บาท/เดือน"/>
        <s v="ครัวเรือน"/>
        <s v="ร้อยละ"/>
        <s v="หมู่บ้าน"/>
        <s v="ครั้ง"/>
        <s v="แห่ง"/>
        <s v="กิจกรรม"/>
        <s v="ครอบครัว"/>
        <s v="เรื่อง"/>
        <s v="พันธุ์"/>
        <m/>
        <s v="ตัน/ปี"/>
        <s v="กิโลกรัม/ไร่"/>
        <s v="ก.ก./ไร่"/>
        <s v="โรงงาน"/>
        <s v="ผลิตภัณฑ์"/>
        <s v="บาท/ตัน"/>
        <s v="ประเภท"/>
        <s v="หน่วยงาน"/>
        <s v="กลุ่ม/ชมรม"/>
        <s v="กลุ่ม/องค์กร"/>
        <s v="แผนงาน/กิจกรรม"/>
        <s v="แหล่ง"/>
        <s v="ล้านบาท"/>
        <s v="วัน"/>
        <s v="ช่องทาง"/>
      </sharedItems>
    </cacheField>
    <cacheField name="2557" numFmtId="0">
      <sharedItems containsBlank="1" containsMixedTypes="1" containsNumber="1" minValue="0" maxValue="12960000"/>
    </cacheField>
    <cacheField name="2558" numFmtId="0">
      <sharedItems containsBlank="1" containsMixedTypes="1" containsNumber="1" minValue="0" maxValue="81764081"/>
    </cacheField>
    <cacheField name="2559" numFmtId="0">
      <sharedItems containsBlank="1" containsMixedTypes="1" containsNumber="1" minValue="0" maxValue="957662900"/>
    </cacheField>
    <cacheField name="2560" numFmtId="0">
      <sharedItems containsBlank="1" containsMixedTypes="1" containsNumber="1" minValue="0" maxValue="1167117218"/>
    </cacheField>
    <cacheField name="2561" numFmtId="0">
      <sharedItems containsBlank="1" containsMixedTypes="1" containsNumber="1" minValue="0" maxValue="1486703973"/>
    </cacheField>
    <cacheField name="2562" numFmtId="0">
      <sharedItems containsBlank="1" containsMixedTypes="1" containsNumber="1" minValue="1" maxValue="1828749249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unt="27">
        <s v="ศูนย์พัฒนาฝีมือแรงงานจังหวัดอ่างทอง"/>
        <s v="สำนักงานสถิติแห่งชาติ"/>
        <s v="สำนักงานสภาพัฒนาการเศรษฐกิจและสังคมแห่งชาติ"/>
        <s v="สำนักงานพาณิชย์จังหวัดอ่างทอง"/>
        <s v="กรมการปกครอง"/>
        <s v="สำนักงานประกันสังคมจังหวัดอ่างทอง"/>
        <s v="การไฟฟ้าส่วนภูมิภาคจังหวัดอ่างทอง"/>
        <s v="การประปาส่วนภูมิภาคสาขาอ่างทอง"/>
        <s v="ศูนย์อำนวยการป้องกันและปราบปรามยาเสพติดจังหวัดอ่างทอง"/>
        <s v="ตำรวจภูธรจังหวัดอ่างทอง"/>
        <s v="ตำรวจภูธรจังหวัดอ่างทอง "/>
        <s v="สำนักงานสาธารณสุขจังหวัดอ่างทอง"/>
        <s v="สำนักงานเขตพื้นที่การศึกษาประถมศึกษาจังหวัด ,สำนักงานเขพื้นที่การศึกษามัธยมศึกษาเขต 5 ,กรมส่งเสริมการปกครองท้องถิ่น"/>
        <s v="สำนักงานคณะกรรมการการอุดมศึกษา"/>
        <s v="สำนักงานส่งเสริมการศึกษานอกระบบและการศึกษาตามอัธยาศัยจังหวัด"/>
        <s v="สำนักงานคณะกรรมการอุดมศึกษา"/>
        <s v="สำนักงานพัฒนาสังคมและความมั่นคงของนุษย์จังหวัด"/>
        <s v="สำนักงานวัฒนธรรมจังหวัด"/>
        <s v="สำนักงานเกษตรจังหวัด"/>
        <s v="สำนักงานเกษตรจังหวัดอ่างทอง"/>
        <s v="สำนักงานอุตสาหกรรมจังหวัดอ่างทอง"/>
        <s v="สำนักงานพัฒนาชุมชนจังหวัด"/>
        <s v="สำนักงานท่องเที่ยวและกีฬาจังหวัดอ่างทอง"/>
        <s v="สำนักงานทะเบียนธุรกิจนำเที่ยวและมัคคุเทศก์สาขาภาคกลางเขต 2"/>
        <s v="สำนักงานสาธารณสุขจังหวัด"/>
        <s v="กรมการท่องเที่ยวแห่งประเทศไทย"/>
        <s v="กรมการท่องเที่ยว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8">
  <r>
    <x v="0"/>
    <x v="0"/>
    <x v="0"/>
    <x v="0"/>
    <x v="0"/>
    <m/>
  </r>
  <r>
    <x v="1"/>
    <x v="1"/>
    <x v="1"/>
    <x v="1"/>
    <x v="1"/>
    <s v="1.1.1 จำนวนหลักสูตรการฝึกอบรมเพื่อการพัฒนาอาชีพ"/>
  </r>
  <r>
    <x v="1"/>
    <x v="1"/>
    <x v="1"/>
    <x v="1"/>
    <x v="2"/>
    <s v="1.2.1 จำนวนผู้เข้ารับการฝึกอบรมวิชาชีพ"/>
  </r>
  <r>
    <x v="1"/>
    <x v="1"/>
    <x v="1"/>
    <x v="1"/>
    <x v="3"/>
    <s v="1.3.1 รายได้เฉลี่ยต่อเดือนของครัวเรือน"/>
  </r>
  <r>
    <x v="1"/>
    <x v="1"/>
    <x v="1"/>
    <x v="1"/>
    <x v="4"/>
    <s v="1.4.1 จำนวนคนจน เมื่อวัดด้านรายจ่ายเพื่อการอุปโภคบริโภค"/>
  </r>
  <r>
    <x v="1"/>
    <x v="1"/>
    <x v="1"/>
    <x v="1"/>
    <x v="4"/>
    <s v="1.4.2 ดัชนีราคาผู้บริโภค"/>
  </r>
  <r>
    <x v="1"/>
    <x v="1"/>
    <x v="1"/>
    <x v="1"/>
    <x v="4"/>
    <s v="1.4.3 จำนวนประชากรทั้งสิ้น "/>
  </r>
  <r>
    <x v="1"/>
    <x v="1"/>
    <x v="1"/>
    <x v="2"/>
    <x v="5"/>
    <s v="2.1.1 จำนวนหนี้สินเฉลี่ยต่อครัวเรือน"/>
  </r>
  <r>
    <x v="1"/>
    <x v="1"/>
    <x v="1"/>
    <x v="2"/>
    <x v="5"/>
    <s v="2.1.2 รายได้เฉลี่ยของครัวเรือนต่อเดือน"/>
  </r>
  <r>
    <x v="1"/>
    <x v="1"/>
    <x v="1"/>
    <x v="2"/>
    <x v="6"/>
    <s v="2.2.1 การออมเฉลี่ยต่อเดือนของครัวเรือน"/>
  </r>
  <r>
    <x v="1"/>
    <x v="1"/>
    <x v="1"/>
    <x v="2"/>
    <x v="7"/>
    <s v="2.3.1 จำนวนหนี้สินทั้งในระบบเฉลี่ยต่อเดือน"/>
  </r>
  <r>
    <x v="1"/>
    <x v="1"/>
    <x v="1"/>
    <x v="2"/>
    <x v="7"/>
    <s v="2.3.2 จำนวนหนี้สินนอกระบบเฉลี่ยต่อเดือน"/>
  </r>
  <r>
    <x v="1"/>
    <x v="1"/>
    <x v="1"/>
    <x v="2"/>
    <x v="7"/>
    <s v="2.3.3 จำนวนครัวเรือนทั้งสิ้นของจังหวัด"/>
  </r>
  <r>
    <x v="1"/>
    <x v="1"/>
    <x v="1"/>
    <x v="3"/>
    <x v="8"/>
    <s v="3.1.1 จำนวนแรงงานผู้ประกันตนตามมาตรา 33"/>
  </r>
  <r>
    <x v="1"/>
    <x v="1"/>
    <x v="1"/>
    <x v="3"/>
    <x v="8"/>
    <s v="3.1.2 จำนวนแรงงานผู้ประกันตนตามมาตรา 39"/>
  </r>
  <r>
    <x v="1"/>
    <x v="1"/>
    <x v="1"/>
    <x v="3"/>
    <x v="8"/>
    <s v="3.1.3 จำนวนแรงงานผู้ประกันตนตามมาตรา 40"/>
  </r>
  <r>
    <x v="1"/>
    <x v="1"/>
    <x v="1"/>
    <x v="3"/>
    <x v="9"/>
    <s v="3.2.1 มูลค่าผลิตภัณฑ์มวลรวมต่อหัวต่อประชากร ณ ราคาคงที่ (ต่อคน)"/>
  </r>
  <r>
    <x v="1"/>
    <x v="1"/>
    <x v="1"/>
    <x v="3"/>
    <x v="9"/>
    <s v="3.2.2 จำนวนประชากรอายุ 15 ปีขึ้นไป ผู้อยู่ในกำลังแรงงาน"/>
  </r>
  <r>
    <x v="1"/>
    <x v="1"/>
    <x v="1"/>
    <x v="3"/>
    <x v="9"/>
    <s v="3.2.3 จำนวนประชากรอายุ 15 ปีขึ้นไป ผู้ที่มีงานทำ"/>
  </r>
  <r>
    <x v="1"/>
    <x v="1"/>
    <x v="1"/>
    <x v="4"/>
    <x v="10"/>
    <s v="4.1.1 จำนวนประชากรอายุ 15 ปีขึ้นไป ผู้ว่างงาน"/>
  </r>
  <r>
    <x v="1"/>
    <x v="1"/>
    <x v="1"/>
    <x v="4"/>
    <x v="10"/>
    <s v="4.1.2 จำนวนประชากรอายุ 15 ปีขึ้นไป ผู้อยู่ในกำลังแรงงาน"/>
  </r>
  <r>
    <x v="1"/>
    <x v="1"/>
    <x v="2"/>
    <x v="5"/>
    <x v="11"/>
    <s v="5.1.1 จำนวนครัวเรือนที่มีไฟฟ้า"/>
  </r>
  <r>
    <x v="1"/>
    <x v="1"/>
    <x v="2"/>
    <x v="5"/>
    <x v="11"/>
    <s v="5.1.2 จำนวนครัวเรือนทั้งสิ้น"/>
  </r>
  <r>
    <x v="1"/>
    <x v="1"/>
    <x v="2"/>
    <x v="6"/>
    <x v="12"/>
    <s v="6.1.1 จำนวนผู้ใช้น้ำประปา"/>
  </r>
  <r>
    <x v="1"/>
    <x v="1"/>
    <x v="2"/>
    <x v="7"/>
    <x v="13"/>
    <s v="7.1.1 ร้อยละของประชากรอายุ 6 ปีขึ้นไป ที่มีระบบโทรศัพท์"/>
  </r>
  <r>
    <x v="1"/>
    <x v="1"/>
    <x v="2"/>
    <x v="7"/>
    <x v="13"/>
    <s v="7.1.2 ร้อยละของประชากรอายุ 6 ปีขึ้นไป ที่มีคอมพิวเตอร์"/>
  </r>
  <r>
    <x v="1"/>
    <x v="1"/>
    <x v="2"/>
    <x v="7"/>
    <x v="13"/>
    <s v="7.1.3 ร้อยละของประชากรอายุ 6 ปีขึ้นไป ที่มีการเชื่อมต่ออินเตอร์เน็ต"/>
  </r>
  <r>
    <x v="1"/>
    <x v="1"/>
    <x v="3"/>
    <x v="8"/>
    <x v="14"/>
    <s v="8.1.1 จำนวนหมู่บ้าน/ชุมชน เป้าหมาย จำแนกตามสถานะของปัญหาความรุนแรง"/>
  </r>
  <r>
    <x v="1"/>
    <x v="1"/>
    <x v="3"/>
    <x v="8"/>
    <x v="14"/>
    <s v="จำนวนหมู่บ้าน/ชุมชน เป้าหมาย จำแนกตามสถานะของปัญหาความรุนแรง - ไม่มีปัญหา"/>
  </r>
  <r>
    <x v="1"/>
    <x v="1"/>
    <x v="3"/>
    <x v="8"/>
    <x v="14"/>
    <s v="จำนวนหมู่บ้าน/ชุมชน เป้าหมาย จำแนกตามสถานะของปัญหาความรุนแรง - ปัญหาเล็กน้อย"/>
  </r>
  <r>
    <x v="1"/>
    <x v="1"/>
    <x v="3"/>
    <x v="8"/>
    <x v="14"/>
    <s v="จำนวนหมู่บ้าน/ชุมชน เป้าหมาย จำแนกตามสถานะของปัญหาความรุนแรง - ปัญหาปานกลาง"/>
  </r>
  <r>
    <x v="1"/>
    <x v="1"/>
    <x v="3"/>
    <x v="8"/>
    <x v="14"/>
    <s v="จำนวนหมู่บ้าน/ชุมชน เป้าหมาย จำแนกตามสถานะของปัญหาความรุนแรง - ปัญหารุนแรง"/>
  </r>
  <r>
    <x v="1"/>
    <x v="1"/>
    <x v="3"/>
    <x v="9"/>
    <x v="15"/>
    <s v="9.1.1 จำนวนผู้ถูกจับกุมคดีอาชญากรรมจำแนกตามประเภทความผิด"/>
  </r>
  <r>
    <x v="1"/>
    <x v="1"/>
    <x v="3"/>
    <x v="9"/>
    <x v="15"/>
    <s v="จำนวนผู้ถูกจับกุมคดีอาชญากรรมจำแนกตามประเภทความผิด - คดีอุฉกรรจ์และสะเทือนขวัญ"/>
  </r>
  <r>
    <x v="1"/>
    <x v="1"/>
    <x v="3"/>
    <x v="9"/>
    <x v="15"/>
    <s v="จำนวนผู้ถูกจับกุมคดีอาชญากรรมจำแนกตามประเภทความผิด - คดีประทุษร้ายต่อชีวิต ร่างกายและเพศ"/>
  </r>
  <r>
    <x v="1"/>
    <x v="1"/>
    <x v="3"/>
    <x v="9"/>
    <x v="15"/>
    <s v="จำนวนผู้ถูกจับกุมคดีอาชญากรรมจำแนกตามประเภทความผิด - คดีประทุษร้ายต่อทรัพย์"/>
  </r>
  <r>
    <x v="1"/>
    <x v="1"/>
    <x v="3"/>
    <x v="9"/>
    <x v="15"/>
    <s v="จำนวนผู้ถูกจับกุมคดีอาชญากรรมจำแนกตามประเภทความผิด - คดีที่น่าสนใจ"/>
  </r>
  <r>
    <x v="1"/>
    <x v="1"/>
    <x v="3"/>
    <x v="9"/>
    <x v="15"/>
    <s v="จำนวนผู้ถูกจับกุมคดีอาชญากรรมจำแนกตามประเภทความผิด - คดีที่รัฐเป็นผู้เสีย"/>
  </r>
  <r>
    <x v="1"/>
    <x v="1"/>
    <x v="3"/>
    <x v="10"/>
    <x v="16"/>
    <s v="10.1.1 จำนวนการเกิดอุบัติเหตุบนท้องถนน"/>
  </r>
  <r>
    <x v="1"/>
    <x v="1"/>
    <x v="3"/>
    <x v="10"/>
    <x v="16"/>
    <s v="10.1.2 จำนวนคนบาดเจ็บจากการเกิดอุบัติเหตุบนท้องถนน"/>
  </r>
  <r>
    <x v="1"/>
    <x v="1"/>
    <x v="3"/>
    <x v="10"/>
    <x v="16"/>
    <s v="10.1.3 จำนวนคนตายจากการเกิดอุบัติเหตุบนท้องถนน"/>
  </r>
  <r>
    <x v="1"/>
    <x v="1"/>
    <x v="4"/>
    <x v="11"/>
    <x v="17"/>
    <s v="11.1.1 จำนวนโรงพยาบาลรัฐบาลจำแนกเป็นรายอำเภอ"/>
  </r>
  <r>
    <x v="1"/>
    <x v="1"/>
    <x v="4"/>
    <x v="11"/>
    <x v="17"/>
    <s v="จำนวนโรงพยาบาลรัฐบาล - อำเภอเมือง"/>
  </r>
  <r>
    <x v="1"/>
    <x v="1"/>
    <x v="4"/>
    <x v="11"/>
    <x v="17"/>
    <s v="จำนวนโรงพยาบาลรัฐบาล - อำเภอไชโย "/>
  </r>
  <r>
    <x v="1"/>
    <x v="1"/>
    <x v="4"/>
    <x v="11"/>
    <x v="17"/>
    <s v="จำนวนโรงพยาบาลรัฐบาล - อำเภอป่าโมก"/>
  </r>
  <r>
    <x v="1"/>
    <x v="1"/>
    <x v="4"/>
    <x v="11"/>
    <x v="17"/>
    <s v="จำนวนโรงพยาบาลรัฐบาล - อำเภอโพธิ์ทอง"/>
  </r>
  <r>
    <x v="1"/>
    <x v="1"/>
    <x v="4"/>
    <x v="11"/>
    <x v="17"/>
    <s v="จำนวนโรงพยาบาลรัฐบาล - อำเภอแสวงหา"/>
  </r>
  <r>
    <x v="1"/>
    <x v="1"/>
    <x v="4"/>
    <x v="11"/>
    <x v="17"/>
    <s v="จำนวนโรงพยาบาลรัฐบาล - อำเภอวิเศษชัยชาญ"/>
  </r>
  <r>
    <x v="1"/>
    <x v="1"/>
    <x v="4"/>
    <x v="11"/>
    <x v="17"/>
    <s v="จำนวนโรงพยาบาลรัฐบาล - อำเภอสามโก้"/>
  </r>
  <r>
    <x v="1"/>
    <x v="1"/>
    <x v="4"/>
    <x v="11"/>
    <x v="17"/>
    <s v="11.1.2 จำนวนโรงพยาบาลเอกชน จำแนกเป็นรายอำเภอ"/>
  </r>
  <r>
    <x v="1"/>
    <x v="1"/>
    <x v="4"/>
    <x v="11"/>
    <x v="17"/>
    <s v=" จำนวนโรงพยาบาลเอกชน- อำเภอเมือง"/>
  </r>
  <r>
    <x v="1"/>
    <x v="1"/>
    <x v="4"/>
    <x v="11"/>
    <x v="17"/>
    <s v="จำนวนโรงพยาบาลเอกชน - อำเภอไชโย "/>
  </r>
  <r>
    <x v="1"/>
    <x v="1"/>
    <x v="4"/>
    <x v="11"/>
    <x v="17"/>
    <s v="จำนวนโรงพยาบาลเอกชน - อำเภอป่าโมก"/>
  </r>
  <r>
    <x v="1"/>
    <x v="1"/>
    <x v="4"/>
    <x v="11"/>
    <x v="17"/>
    <s v="จำนวนโรงพยาบาลเอกชน - อำเภอโพธิ์ทอง"/>
  </r>
  <r>
    <x v="1"/>
    <x v="1"/>
    <x v="4"/>
    <x v="11"/>
    <x v="17"/>
    <s v="จำนวนโรงพยาบาลเอกชน - อำเภอแสวงหา"/>
  </r>
  <r>
    <x v="1"/>
    <x v="1"/>
    <x v="4"/>
    <x v="11"/>
    <x v="17"/>
    <s v="จำนวนโรงพยาบาลเอกชน - อำเภอวิเศษชัยชาญ"/>
  </r>
  <r>
    <x v="1"/>
    <x v="1"/>
    <x v="4"/>
    <x v="11"/>
    <x v="17"/>
    <s v="จำนวนโรงพยาบาลเอกชน - อำเภอสามโก้"/>
  </r>
  <r>
    <x v="1"/>
    <x v="1"/>
    <x v="4"/>
    <x v="11"/>
    <x v="17"/>
    <s v="11.1.3 จำนวนโรงพยาบาลส่งเสริมสุขภาพตำบล"/>
  </r>
  <r>
    <x v="1"/>
    <x v="1"/>
    <x v="4"/>
    <x v="11"/>
    <x v="17"/>
    <s v="จำนวนโรงพยาบาลส่งเสริมสุขภาพตำบล - อำเภอเมือง"/>
  </r>
  <r>
    <x v="1"/>
    <x v="1"/>
    <x v="4"/>
    <x v="11"/>
    <x v="17"/>
    <s v="จำนวนโรงพยาบาลส่งเสริมสุขภาพตำบล - อำเภอไชโย "/>
  </r>
  <r>
    <x v="1"/>
    <x v="1"/>
    <x v="4"/>
    <x v="11"/>
    <x v="17"/>
    <s v="จำนวนโรงพยาบาลส่งเสริมสุขภาพตำบล - อำเภอป่าโมก"/>
  </r>
  <r>
    <x v="1"/>
    <x v="1"/>
    <x v="4"/>
    <x v="11"/>
    <x v="17"/>
    <s v="จำนวนโรงพยาบาลส่งเสริมสุขภาพตำบล - อำเภอโพธิ์ทอง"/>
  </r>
  <r>
    <x v="1"/>
    <x v="1"/>
    <x v="4"/>
    <x v="11"/>
    <x v="17"/>
    <s v="จำนวนโรงพยาบาลส่งเสริมสุขภาพตำบล - อำเภอแสวงหา"/>
  </r>
  <r>
    <x v="1"/>
    <x v="1"/>
    <x v="4"/>
    <x v="11"/>
    <x v="17"/>
    <s v="จำนวนโรงพยาบาลส่งเสริมสุขภาพตำบล - อำเภอวิเศษชัยชาญ"/>
  </r>
  <r>
    <x v="1"/>
    <x v="1"/>
    <x v="4"/>
    <x v="11"/>
    <x v="17"/>
    <s v="จำนวนโรงพยาบาลส่งเสริมสุขภาพตำบล - อำเภอสามโก้"/>
  </r>
  <r>
    <x v="1"/>
    <x v="1"/>
    <x v="4"/>
    <x v="11"/>
    <x v="17"/>
    <s v="11.1.4 จำนวนคลินิกทุกประเภท"/>
  </r>
  <r>
    <x v="1"/>
    <x v="1"/>
    <x v="4"/>
    <x v="11"/>
    <x v="17"/>
    <s v="จำนวนคลินิกทุกประเภท - อำเภอเมือง"/>
  </r>
  <r>
    <x v="1"/>
    <x v="1"/>
    <x v="4"/>
    <x v="11"/>
    <x v="17"/>
    <s v=" จำนวนคลินิกทุกประเภท- อำเภอไชโย "/>
  </r>
  <r>
    <x v="1"/>
    <x v="1"/>
    <x v="4"/>
    <x v="11"/>
    <x v="17"/>
    <s v="จำนวนคลินิกทุกประเภท - อำเภอป่าโมก"/>
  </r>
  <r>
    <x v="1"/>
    <x v="1"/>
    <x v="4"/>
    <x v="11"/>
    <x v="17"/>
    <s v="จำนวนคลินิกทุกประเภท - อำเภอโพธิ์ทอง"/>
  </r>
  <r>
    <x v="1"/>
    <x v="1"/>
    <x v="4"/>
    <x v="11"/>
    <x v="17"/>
    <s v="จำนวนคลินิกทุกประเภท - อำเภอแสวงหา"/>
  </r>
  <r>
    <x v="1"/>
    <x v="1"/>
    <x v="4"/>
    <x v="11"/>
    <x v="17"/>
    <s v="จำนวนคลินิกทุกประเภท - อำเภอวิเศษชัยชาญ"/>
  </r>
  <r>
    <x v="1"/>
    <x v="1"/>
    <x v="4"/>
    <x v="11"/>
    <x v="17"/>
    <s v="จำนวนคลินิกทุกประเภท - อำเภอสามโก้"/>
  </r>
  <r>
    <x v="1"/>
    <x v="1"/>
    <x v="4"/>
    <x v="11"/>
    <x v="17"/>
    <s v="11.1.5 จำนวนโรงพยาบาลที่ผ่านการรับรองมาตรฐาน"/>
  </r>
  <r>
    <x v="1"/>
    <x v="1"/>
    <x v="4"/>
    <x v="11"/>
    <x v="17"/>
    <s v="11.1.6 จำนวนเจ้าหน้าที่ทางการแพทย์เป็นรายอำเภอ"/>
  </r>
  <r>
    <x v="1"/>
    <x v="1"/>
    <x v="4"/>
    <x v="11"/>
    <x v="18"/>
    <s v="11.2.1 จำนวผู้ป่วยเบาหวานของจังหวัด"/>
  </r>
  <r>
    <x v="1"/>
    <x v="1"/>
    <x v="4"/>
    <x v="11"/>
    <x v="18"/>
    <s v="11.2.2 จำนวนประชากรกลางปี"/>
  </r>
  <r>
    <x v="1"/>
    <x v="1"/>
    <x v="4"/>
    <x v="11"/>
    <x v="19"/>
    <s v="11.3.1 จำนวนผู้ป่วยความดันของจังหวัด"/>
  </r>
  <r>
    <x v="1"/>
    <x v="1"/>
    <x v="4"/>
    <x v="11"/>
    <x v="20"/>
    <s v="11.4.1 จำนวนผู้ป่วยเบาหวานที่ควบคุมระดับน้ำตาลในเลือดได้ดี"/>
  </r>
  <r>
    <x v="1"/>
    <x v="1"/>
    <x v="4"/>
    <x v="11"/>
    <x v="21"/>
    <s v="11.5.1 จำนวนผู้ป่วยความดันโลหิตสูงที่ควบคุมระดับความดันได้ดี"/>
  </r>
  <r>
    <x v="1"/>
    <x v="1"/>
    <x v="4"/>
    <x v="11"/>
    <x v="22"/>
    <s v="11.6.1 จำนวนผู้ป่วยเบาหวานที่มีภาวะแทรกซ้อนได้รับการดูแลรักษา/ส่งต่อ"/>
  </r>
  <r>
    <x v="1"/>
    <x v="1"/>
    <x v="4"/>
    <x v="11"/>
    <x v="23"/>
    <s v="11.7.1 จำนวนเด็กเกิดมีชีพของจังหวัด"/>
  </r>
  <r>
    <x v="1"/>
    <x v="1"/>
    <x v="4"/>
    <x v="11"/>
    <x v="23"/>
    <s v="11.7.2 จำนวนทารกที่อายุต่ำกว่า 1 ปีและตาย"/>
  </r>
  <r>
    <x v="1"/>
    <x v="1"/>
    <x v="4"/>
    <x v="11"/>
    <x v="24"/>
    <s v="11.8.1 จำนวนหญิงตั้งครรภ์ทั้งหมด"/>
  </r>
  <r>
    <x v="1"/>
    <x v="1"/>
    <x v="4"/>
    <x v="11"/>
    <x v="24"/>
    <s v="11.8.2 จำนวนหญิงตั้งครรภ์ที่อยู่ในช่วงอายุ 15-19 ปี"/>
  </r>
  <r>
    <x v="1"/>
    <x v="1"/>
    <x v="5"/>
    <x v="12"/>
    <x v="25"/>
    <s v="12.1.1 จำนวนโรงเรียนที่เปิดสอน เป็นรายอำเภอ"/>
  </r>
  <r>
    <x v="1"/>
    <x v="1"/>
    <x v="5"/>
    <x v="12"/>
    <x v="25"/>
    <s v="จำนวนโรงเรียนที่เปิดสอน - อำเภอเมือง"/>
  </r>
  <r>
    <x v="1"/>
    <x v="1"/>
    <x v="5"/>
    <x v="12"/>
    <x v="25"/>
    <s v="จำนวนโรงเรียนที่เปิดสอน - อำเภอไชโย "/>
  </r>
  <r>
    <x v="1"/>
    <x v="1"/>
    <x v="5"/>
    <x v="12"/>
    <x v="25"/>
    <s v="จำนวนโรงเรียนที่เปิดสอน - อำเภอป่าโมก"/>
  </r>
  <r>
    <x v="1"/>
    <x v="1"/>
    <x v="5"/>
    <x v="12"/>
    <x v="25"/>
    <s v="จำนวนโรงเรียนที่เปิดสอน - อำเภอโพธิ์ทอง"/>
  </r>
  <r>
    <x v="1"/>
    <x v="1"/>
    <x v="5"/>
    <x v="12"/>
    <x v="25"/>
    <s v="จำนวนโรงเรียนที่เปิดสอน - อำเภอแสวงหา"/>
  </r>
  <r>
    <x v="1"/>
    <x v="1"/>
    <x v="5"/>
    <x v="12"/>
    <x v="25"/>
    <s v="จำนวนโรงเรียนที่เปิดสอน - อำเภอวิเศษชัยชาญ"/>
  </r>
  <r>
    <x v="1"/>
    <x v="1"/>
    <x v="5"/>
    <x v="12"/>
    <x v="25"/>
    <s v="จำนวนโรงเรียนที่เปิดสอน - อำเภอสามโก้"/>
  </r>
  <r>
    <x v="1"/>
    <x v="1"/>
    <x v="5"/>
    <x v="12"/>
    <x v="25"/>
    <s v="12.1.2 จำนวนสถานศึกษาระดับอาชีวศึกษา และอุดมศึกษา"/>
  </r>
  <r>
    <x v="1"/>
    <x v="1"/>
    <x v="5"/>
    <x v="12"/>
    <x v="26"/>
    <s v="12.2.1 จำนวนนักเรียน เป็นรายอำเภอ"/>
  </r>
  <r>
    <x v="1"/>
    <x v="1"/>
    <x v="5"/>
    <x v="12"/>
    <x v="26"/>
    <s v="จำนวนนักเรียน - อำเภอเมือง"/>
  </r>
  <r>
    <x v="1"/>
    <x v="1"/>
    <x v="5"/>
    <x v="12"/>
    <x v="26"/>
    <s v="จำนวนนักเรียน - อำเภอไชโย "/>
  </r>
  <r>
    <x v="1"/>
    <x v="1"/>
    <x v="5"/>
    <x v="12"/>
    <x v="26"/>
    <s v="จำนวนนักเรียน - อำเภอป่าโมก"/>
  </r>
  <r>
    <x v="1"/>
    <x v="1"/>
    <x v="5"/>
    <x v="12"/>
    <x v="26"/>
    <s v="จำนวนนักเรียน - อำเภอโพธิ์ทอง"/>
  </r>
  <r>
    <x v="1"/>
    <x v="1"/>
    <x v="5"/>
    <x v="12"/>
    <x v="26"/>
    <s v="จำนวนนักเรียน - อำเภอแสวงหา"/>
  </r>
  <r>
    <x v="1"/>
    <x v="1"/>
    <x v="5"/>
    <x v="12"/>
    <x v="26"/>
    <s v="จำนวนนักเรียน - อำเภอวิเศษชัยชาญ"/>
  </r>
  <r>
    <x v="1"/>
    <x v="1"/>
    <x v="5"/>
    <x v="12"/>
    <x v="26"/>
    <s v="จำนวนนักเรียน - อำเภอสามโก้"/>
  </r>
  <r>
    <x v="1"/>
    <x v="1"/>
    <x v="5"/>
    <x v="12"/>
    <x v="26"/>
    <s v="12.2.2 จำนวนนักศึกษา ระดับอาชีวศึกษา และอุดมศึกษา "/>
  </r>
  <r>
    <x v="1"/>
    <x v="1"/>
    <x v="5"/>
    <x v="12"/>
    <x v="26"/>
    <s v="12.2.3 จำนวนนักเรียน/นักศึกษา ที่ลงทะเบียนเรียน ในสังกัดสำนักงานส่งเสริมการศึกษานอกระบบและการศึกษาตามอัธยาศัย"/>
  </r>
  <r>
    <x v="1"/>
    <x v="1"/>
    <x v="5"/>
    <x v="12"/>
    <x v="26"/>
    <s v="12.2.4 จำนวนนักเรียน/นักศึกษา ที่สำเร็จการศึกษา ในสังกัดสำนักงานส่งเสริมการศึกษานอกระบบและการศึกษาตามอัธยาศัย"/>
  </r>
  <r>
    <x v="1"/>
    <x v="1"/>
    <x v="5"/>
    <x v="12"/>
    <x v="26"/>
    <s v="12.2.5 อัตราส่วนนักเรียนต่อห้องเรียน"/>
  </r>
  <r>
    <x v="1"/>
    <x v="1"/>
    <x v="5"/>
    <x v="12"/>
    <x v="26"/>
    <s v="12.2.6 อัตราส่วนนักเรียนต่อครู"/>
  </r>
  <r>
    <x v="1"/>
    <x v="1"/>
    <x v="5"/>
    <x v="12"/>
    <x v="27"/>
    <s v="12.3.1 จำนวนนักเรียนที่ออกเรียนกลางคัน เป็นรายอำเภอ"/>
  </r>
  <r>
    <x v="1"/>
    <x v="1"/>
    <x v="5"/>
    <x v="12"/>
    <x v="28"/>
    <s v="12.4.1 จำนวนครู เป็นรายอำเภอ"/>
  </r>
  <r>
    <x v="1"/>
    <x v="1"/>
    <x v="5"/>
    <x v="12"/>
    <x v="28"/>
    <s v="จำนวนครู - อำเภอเมือง"/>
  </r>
  <r>
    <x v="1"/>
    <x v="1"/>
    <x v="5"/>
    <x v="12"/>
    <x v="28"/>
    <s v="จำนวนครู - อำเภอไชโย "/>
  </r>
  <r>
    <x v="1"/>
    <x v="1"/>
    <x v="5"/>
    <x v="12"/>
    <x v="28"/>
    <s v="จำนวนครู - อำเภอป่าโมก"/>
  </r>
  <r>
    <x v="1"/>
    <x v="1"/>
    <x v="5"/>
    <x v="12"/>
    <x v="28"/>
    <s v="จำนวนครู - อำเภอโพธิ์ทอง"/>
  </r>
  <r>
    <x v="1"/>
    <x v="1"/>
    <x v="5"/>
    <x v="12"/>
    <x v="28"/>
    <s v=" จำนวนครู- อำเภอแสวงหา"/>
  </r>
  <r>
    <x v="1"/>
    <x v="1"/>
    <x v="5"/>
    <x v="12"/>
    <x v="28"/>
    <s v="จำนวนครู - อำเภอวิเศษชัยชาญ"/>
  </r>
  <r>
    <x v="1"/>
    <x v="1"/>
    <x v="5"/>
    <x v="12"/>
    <x v="28"/>
    <s v="จำนวนครู - อำเภอสามโก้"/>
  </r>
  <r>
    <x v="1"/>
    <x v="1"/>
    <x v="5"/>
    <x v="12"/>
    <x v="28"/>
    <s v="12.4.2 จำนวนอาจารย์ ระดับอาชีวศึกษา และอุดมศึกษา"/>
  </r>
  <r>
    <x v="1"/>
    <x v="1"/>
    <x v="6"/>
    <x v="13"/>
    <x v="29"/>
    <s v="13.1.1 จำนวนกิจกรรมด้านการสร้างความสัมพันธ์ในครอบครัว"/>
  </r>
  <r>
    <x v="1"/>
    <x v="1"/>
    <x v="6"/>
    <x v="13"/>
    <x v="29"/>
    <s v="13.1.2 จำนวนครอบครัวที่เข้าร่วมกิจกรรมด้านการสร้างความสัมพันธ์ในครอบครัว"/>
  </r>
  <r>
    <x v="1"/>
    <x v="1"/>
    <x v="6"/>
    <x v="13"/>
    <x v="30"/>
    <s v="13.2.1 จำนวนผู้ถูกกระทำความรุนแรงในครอบครัว"/>
  </r>
  <r>
    <x v="1"/>
    <x v="1"/>
    <x v="6"/>
    <x v="14"/>
    <x v="31"/>
    <s v="14.1.1 จำนวนกิจกรรมที่ส่งเสริมการสร้างศีลธรรม จริยธรรมในครอบครัว"/>
  </r>
  <r>
    <x v="1"/>
    <x v="1"/>
    <x v="6"/>
    <x v="14"/>
    <x v="31"/>
    <s v="14.1.2 จำนวนผู้เข้าร่วมกิจกรรมที่ส่งเสริมการสร้างศีลธรรม จริยธรรมในครอบครัว"/>
  </r>
  <r>
    <x v="2"/>
    <x v="2"/>
    <x v="7"/>
    <x v="15"/>
    <x v="32"/>
    <s v="1.1.1 จำนวนงานวิจัยที่จัดทำในพื้นที่"/>
  </r>
  <r>
    <x v="2"/>
    <x v="2"/>
    <x v="7"/>
    <x v="15"/>
    <x v="32"/>
    <s v="1.1.2 พันธุ์ข้าวที่เกษตรกรที่นิยมปลูก"/>
  </r>
  <r>
    <x v="2"/>
    <x v="2"/>
    <x v="7"/>
    <x v="15"/>
    <x v="32"/>
    <m/>
  </r>
  <r>
    <x v="2"/>
    <x v="2"/>
    <x v="7"/>
    <x v="16"/>
    <x v="33"/>
    <s v="2.1.1 จำนวนเกษตรกรที่ปลูกข้าว"/>
  </r>
  <r>
    <x v="2"/>
    <x v="2"/>
    <x v="7"/>
    <x v="16"/>
    <x v="33"/>
    <s v="2.1.2 จำนวนเกษตรกรที่เข้าโครงการรับรองมาตรฐาน GAP"/>
  </r>
  <r>
    <x v="2"/>
    <x v="2"/>
    <x v="7"/>
    <x v="16"/>
    <x v="33"/>
    <s v="2.1.3 จำนวนเกษตรกรที่ผ่านการรับรองมาตรฐาน GAP"/>
  </r>
  <r>
    <x v="2"/>
    <x v="2"/>
    <x v="7"/>
    <x v="16"/>
    <x v="33"/>
    <s v="2.1.4 จำนวนเกษตรกรที่ได้รับความรู้เกี่ยวกับการผลิตข้าวตามมาตรฐาน GAP"/>
  </r>
  <r>
    <x v="2"/>
    <x v="2"/>
    <x v="7"/>
    <x v="16"/>
    <x v="34"/>
    <s v="2.3.1 ผลผลิตข้าวนาปี"/>
  </r>
  <r>
    <x v="2"/>
    <x v="2"/>
    <x v="7"/>
    <x v="16"/>
    <x v="34"/>
    <s v="2.3.2 ผลผลิตข้าวนาปรัง"/>
  </r>
  <r>
    <x v="2"/>
    <x v="2"/>
    <x v="7"/>
    <x v="16"/>
    <x v="34"/>
    <s v="2.2.3 ผลผลิตข้าวที่เข้าโครงการรับรองมาตรฐาน GAP"/>
  </r>
  <r>
    <x v="2"/>
    <x v="2"/>
    <x v="7"/>
    <x v="16"/>
    <x v="34"/>
    <s v="2.2.4 ผลผลิตข้าวที่ผ่านการรับรองมาตรฐาน GAP"/>
  </r>
  <r>
    <x v="2"/>
    <x v="2"/>
    <x v="7"/>
    <x v="16"/>
    <x v="34"/>
    <s v="2.2.5 ปริมาณการใช้ปุ๋ยอินทรีย์ในการเพาะปลูกข้าวเฉลี่ยต่อไร่"/>
  </r>
  <r>
    <x v="2"/>
    <x v="2"/>
    <x v="7"/>
    <x v="16"/>
    <x v="35"/>
    <s v="3.1.1 ปริมาณข้าวเพิ่มขึ้นจากการวิจัย"/>
  </r>
  <r>
    <x v="2"/>
    <x v="2"/>
    <x v="8"/>
    <x v="17"/>
    <x v="36"/>
    <s v="4.1.1 ต้นทุนการปลูกข้าวในรอบการผลิต"/>
  </r>
  <r>
    <x v="2"/>
    <x v="2"/>
    <x v="8"/>
    <x v="17"/>
    <x v="36"/>
    <s v="4.1.2 ปริมาณการใช้ปุ๋ยเคมีในการปลูกข้าวเฉลี่ยต่อไร่"/>
  </r>
  <r>
    <x v="2"/>
    <x v="2"/>
    <x v="8"/>
    <x v="17"/>
    <x v="37"/>
    <s v="4.2.1 ผลผลิตข้าวนาปีเฉลี่ยต่อไร่"/>
  </r>
  <r>
    <x v="2"/>
    <x v="2"/>
    <x v="8"/>
    <x v="17"/>
    <x v="37"/>
    <s v="4.2.2 ผลผลิตข้าวนาปรังเฉลี่ยต่อไร่"/>
  </r>
  <r>
    <x v="2"/>
    <x v="2"/>
    <x v="9"/>
    <x v="18"/>
    <x v="38"/>
    <s v="5.1.1 จำนวนโรงสีที่รับแปรรูปข้าวปลอดภัย"/>
  </r>
  <r>
    <x v="2"/>
    <x v="2"/>
    <x v="9"/>
    <x v="18"/>
    <x v="38"/>
    <s v="5.1.2 จำนวนโรงสีสหกรณ์/เอกชน"/>
  </r>
  <r>
    <x v="2"/>
    <x v="2"/>
    <x v="9"/>
    <x v="18"/>
    <x v="39"/>
    <s v="5.2.1 บรรจุภัณฑ์หรือตราสัญลักษณ์ที่จังหวัดให้การรับรอง"/>
  </r>
  <r>
    <x v="2"/>
    <x v="2"/>
    <x v="9"/>
    <x v="18"/>
    <x v="39"/>
    <s v="5.2.2 จำนวนผลิตภัณฑ์ที่แปรรูปจากข้าว"/>
  </r>
  <r>
    <x v="2"/>
    <x v="2"/>
    <x v="10"/>
    <x v="19"/>
    <x v="40"/>
    <s v="6.1.1 ค่าใช้จ่ายในการขนส่งข้าวต่อตัน"/>
  </r>
  <r>
    <x v="2"/>
    <x v="2"/>
    <x v="10"/>
    <x v="19"/>
    <x v="41"/>
    <s v="6.2.1 โกดังหรือสถานที่เก็บรักษาข้าวเปลือกที่ได้มาตรฐาน"/>
  </r>
  <r>
    <x v="3"/>
    <x v="3"/>
    <x v="11"/>
    <x v="20"/>
    <x v="42"/>
    <s v="1.1.1 จำนวนจุดบริการด้านสารสนเทศให้แก่นักท่องเที่ยว"/>
  </r>
  <r>
    <x v="3"/>
    <x v="3"/>
    <x v="11"/>
    <x v="20"/>
    <x v="42"/>
    <s v="1.1.2 จำนวนผู้เข้าชม Website ด้านการท่องเที่ยวของจังหวัด"/>
  </r>
  <r>
    <x v="3"/>
    <x v="3"/>
    <x v="11"/>
    <x v="20"/>
    <x v="42"/>
    <s v="1.1.3 จำนวนประเภทเอกสาร/สื่อสิ่งพิมพ์ต่างๆ ที่เป็นข้อมูลให้กับนักท่องเที่ยว"/>
  </r>
  <r>
    <x v="3"/>
    <x v="3"/>
    <x v="11"/>
    <x v="20"/>
    <x v="42"/>
    <s v="1.1.4 จำนวนโรงแรมในจังหวัดที่มีบริการจองห้องพักทาง internet"/>
  </r>
  <r>
    <x v="3"/>
    <x v="3"/>
    <x v="11"/>
    <x v="21"/>
    <x v="43"/>
    <s v="2.1.1 จำนวนหน่วยงานที่เกี่ยวกับการท่องเที่ยว"/>
  </r>
  <r>
    <x v="3"/>
    <x v="3"/>
    <x v="11"/>
    <x v="21"/>
    <x v="43"/>
    <s v="2.1.2 จำนวนผู้ประกอบการด้านการท่องเที่ยวในจังหวัด โรงแรม บริษัททัวร์ ร้านอาหาร"/>
  </r>
  <r>
    <x v="3"/>
    <x v="3"/>
    <x v="11"/>
    <x v="21"/>
    <x v="44"/>
    <s v="2.2.1 จำนวนกลุ่ม/ชมรม ที่สนับสนุนกิจกรรมด้านการท่องเที่ยวของจังหวัด"/>
  </r>
  <r>
    <x v="3"/>
    <x v="3"/>
    <x v="11"/>
    <x v="21"/>
    <x v="45"/>
    <s v="2.3.1 จำนวนนักท่องเที่ยวของจังหวัด"/>
  </r>
  <r>
    <x v="3"/>
    <x v="3"/>
    <x v="11"/>
    <x v="21"/>
    <x v="45"/>
    <s v="2.3.2 จำนวนนักท่องเที่ยวชาวไทย"/>
  </r>
  <r>
    <x v="3"/>
    <x v="3"/>
    <x v="11"/>
    <x v="21"/>
    <x v="45"/>
    <s v="2.3.3 จำนวนนักท่องเที่ยวชาวต่างประเทศ"/>
  </r>
  <r>
    <x v="3"/>
    <x v="3"/>
    <x v="11"/>
    <x v="22"/>
    <x v="46"/>
    <s v="3.1.1 จำนวนกลุ่ม/องค์กร ในท้องถิ่นที่เข้ามามีส่วนร่วมในการส่งเสริมการท่องเที่ยว"/>
  </r>
  <r>
    <x v="3"/>
    <x v="3"/>
    <x v="11"/>
    <x v="22"/>
    <x v="46"/>
    <s v="3.1.2 จำนวนมัคคุเทศก์ที่ได้รับรองใบอนุญาต"/>
  </r>
  <r>
    <x v="3"/>
    <x v="3"/>
    <x v="12"/>
    <x v="23"/>
    <x v="47"/>
    <s v="4.1.1 จำนวนบุคลากรที่ได้รับการฝึกอบรมด้านการท่องเที่ยว"/>
  </r>
  <r>
    <x v="3"/>
    <x v="3"/>
    <x v="0"/>
    <x v="0"/>
    <x v="0"/>
    <s v="4.1.2 จำนวนแผนงาน/กิจกรรมในการฝึกอบรมบุคลากรด้านการท่องเที่ยว"/>
  </r>
  <r>
    <x v="3"/>
    <x v="3"/>
    <x v="0"/>
    <x v="0"/>
    <x v="0"/>
    <s v="4.1.3 จำนวนมัคคุเทศก์/ผู้นำเที่ยวอาสาจากกลุ่มชมรม/กลุ่มเยาวชนในจังหวัด"/>
  </r>
  <r>
    <x v="3"/>
    <x v="3"/>
    <x v="13"/>
    <x v="24"/>
    <x v="48"/>
    <s v="5.1.1 จำนวนเงินงบประมาณสำหรับการพัฒนาโครงสร้างพื้นฐานเพื่อส่งเสริมกิจกรรมการท่องที่ยว"/>
  </r>
  <r>
    <x v="3"/>
    <x v="3"/>
    <x v="14"/>
    <x v="25"/>
    <x v="49"/>
    <s v="6.1.1 จำนวนแหล่งท่องเที่ยวได้รับการพัฒนาปรับปรุง"/>
  </r>
  <r>
    <x v="3"/>
    <x v="3"/>
    <x v="14"/>
    <x v="25"/>
    <x v="49"/>
    <s v="6.1.2 จำนวนเงินงบประมาณที่ใช้ในการปรับปรุงสถานที่ท่องเที่ยว"/>
  </r>
  <r>
    <x v="3"/>
    <x v="3"/>
    <x v="14"/>
    <x v="25"/>
    <x v="49"/>
    <s v="6.1.3 จำนวนสถานที่ท่องเที่ยวในจังหวัด"/>
  </r>
  <r>
    <x v="3"/>
    <x v="3"/>
    <x v="15"/>
    <x v="26"/>
    <x v="50"/>
    <s v="7.1.1 จำนวนครั้งของการออกตรวจสุขลักษณะความสะอาดปลอดภัยของร้านอาหาร"/>
  </r>
  <r>
    <x v="3"/>
    <x v="3"/>
    <x v="15"/>
    <x v="26"/>
    <x v="50"/>
    <s v="7.1.2 จำนวนโรงแรมที่พัก ที่ได้รับการตรวจด้านสุขอนามัย"/>
  </r>
  <r>
    <x v="3"/>
    <x v="3"/>
    <x v="15"/>
    <x v="27"/>
    <x v="51"/>
    <s v="8.1.1 จำนวนผลิตภัณฑ์ชุมชนที่ได้มาตรฐานโดดเด่น"/>
  </r>
  <r>
    <x v="3"/>
    <x v="3"/>
    <x v="15"/>
    <x v="27"/>
    <x v="51"/>
    <s v="8.1.2 รายได้จากการจำหน่ายผลิตภัณฑ์ชุมชน OTOP"/>
  </r>
  <r>
    <x v="3"/>
    <x v="3"/>
    <x v="16"/>
    <x v="28"/>
    <x v="52"/>
    <s v="9.1.1 จำนวนนักท่องเที่ยวของจังหวัด"/>
  </r>
  <r>
    <x v="3"/>
    <x v="3"/>
    <x v="16"/>
    <x v="28"/>
    <x v="52"/>
    <s v="9.1.2 จำนวนนักท่องเที่ยวชาวไทย"/>
  </r>
  <r>
    <x v="3"/>
    <x v="3"/>
    <x v="16"/>
    <x v="28"/>
    <x v="52"/>
    <s v="9.1.3 จำนวนนักท่องเที่ยวชาวต่างชาติ"/>
  </r>
  <r>
    <x v="3"/>
    <x v="3"/>
    <x v="16"/>
    <x v="28"/>
    <x v="53"/>
    <s v="10.1.1 รายได้จากการท่องเที่ยวของจังหวัด"/>
  </r>
  <r>
    <x v="3"/>
    <x v="3"/>
    <x v="16"/>
    <x v="28"/>
    <x v="53"/>
    <s v="10.1.2 รายได้จากการท่องเที่ยวชาวไทย"/>
  </r>
  <r>
    <x v="3"/>
    <x v="3"/>
    <x v="16"/>
    <x v="28"/>
    <x v="53"/>
    <s v="10.1.3 รายได้จากการท่องเที่ยวชาวต่างประเทศ"/>
  </r>
  <r>
    <x v="3"/>
    <x v="3"/>
    <x v="16"/>
    <x v="28"/>
    <x v="53"/>
    <s v="10.1.4 ค่าใช้จ่ายต่อคนต่อวัน ของนักท่องเที่ยว"/>
  </r>
  <r>
    <x v="3"/>
    <x v="3"/>
    <x v="16"/>
    <x v="28"/>
    <x v="53"/>
    <s v="10.1.5 ระยะพำนักเฉลี่ยของนักท่องเที่ยว"/>
  </r>
  <r>
    <x v="3"/>
    <x v="3"/>
    <x v="16"/>
    <x v="29"/>
    <x v="54"/>
    <s v="10.1.1 จำนวนช่องทางที่เผยแพร่สถานที่ท่องเที่ยว/กิจกรรมการท่องเที่ยว"/>
  </r>
  <r>
    <x v="3"/>
    <x v="3"/>
    <x v="16"/>
    <x v="29"/>
    <x v="54"/>
    <s v="10.1.2 ความถี่ในการประชาสัมพันธ์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7"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1 : การพัฒนาคุณภาพฝีมือแรงงาน"/>
    <s v="KPI 1.1 : ร้อยละที่เพิ่มขึ้นของหลักสูตรเพื่อการพัฒนาอาชีพ"/>
    <s v="1.1.1 จำนวนหลักสูตรการฝึกอบรมเพื่อการพัฒนาอาชีพ"/>
    <x v="0"/>
    <n v="26"/>
    <n v="4"/>
    <n v="6"/>
    <n v="25"/>
    <n v="42"/>
    <m/>
    <m/>
    <x v="0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1 : การพัฒนาคุณภาพฝีมือแรงงาน"/>
    <s v="KPI 1.2 : ร้อยละที่เพิ่มขึ้นของผู้เข้ารับการอบรมวิชาชีพ"/>
    <s v="1.2.1 จำนวนผู้เข้ารับการฝึกอบรมวิชาชีพ"/>
    <x v="1"/>
    <n v="786"/>
    <n v="1024"/>
    <n v="950"/>
    <n v="1549"/>
    <n v="3324"/>
    <m/>
    <m/>
    <x v="0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1 : การพัฒนาคุณภาพฝีมือแรงงาน"/>
    <s v="KPI 1.3 : สัมประสิทธิ์การกระจายรายได้ (Gini Coefficient)"/>
    <s v="1.3.1 รายได้เฉลี่ยต่อเดือนของครัวเรือน"/>
    <x v="2"/>
    <m/>
    <n v="23351"/>
    <m/>
    <n v="26484"/>
    <m/>
    <m/>
    <m/>
    <x v="1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1 : การพัฒนาคุณภาพฝีมือแรงงาน"/>
    <s v="KPI 1.4 : ร้อยละของประชากรที่อยู่ใต้เส้นความยากจน"/>
    <s v="1.4.1 จำนวนคนจน เมื่อวัดด้านรายจ่ายเพื่อการอุปโภคบริโภค"/>
    <x v="3"/>
    <n v="35.5"/>
    <n v="37.5"/>
    <n v="37.700000000000003"/>
    <n v="42.8"/>
    <n v="60.8"/>
    <m/>
    <m/>
    <x v="2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1 : การพัฒนาคุณภาพฝีมือแรงงาน"/>
    <s v="KPI 1.4 : ร้อยละของประชากรที่อยู่ใต้เส้นความยากจน"/>
    <s v="1.4.2 ดัชนีราคาผู้บริโภค"/>
    <x v="4"/>
    <n v="101"/>
    <n v="100"/>
    <n v="103.5"/>
    <n v="105"/>
    <n v="105.6"/>
    <m/>
    <m/>
    <x v="3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1 : การพัฒนาคุณภาพฝีมือแรงงาน"/>
    <s v="KPI 1.4 : ร้อยละของประชากรที่อยู่ใต้เส้นความยากจน"/>
    <s v="1.4.3 จำนวนประชากรทั้งสิ้น "/>
    <x v="5"/>
    <n v="283568"/>
    <n v="283173"/>
    <n v="282404"/>
    <n v="281187"/>
    <n v="280840"/>
    <n v="280840"/>
    <m/>
    <x v="4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2 : การจัดกิจกรรมส่งเสริมการออมเงินในชุมชน"/>
    <s v="KPI 2.1 : อัตราส่วนหนี้สินเฉลี่ยต่อรายได้เฉลี่ยของครัวเรือน"/>
    <s v="2.1.1 จำนวนหนี้สินเฉลี่ยต่อครัวเรือน"/>
    <x v="2"/>
    <m/>
    <n v="132829"/>
    <m/>
    <n v="117942"/>
    <m/>
    <m/>
    <m/>
    <x v="1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2 : การจัดกิจกรรมส่งเสริมการออมเงินในชุมชน"/>
    <s v="KPI 2.1 : อัตราส่วนหนี้สินเฉลี่ยต่อรายได้เฉลี่ยของครัวเรือน"/>
    <s v="2.1.2 รายได้เฉลี่ยของครัวเรือนต่อเดือน"/>
    <x v="6"/>
    <m/>
    <n v="23351"/>
    <m/>
    <n v="26484"/>
    <m/>
    <m/>
    <m/>
    <x v="1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2 : การจัดกิจกรรมส่งเสริมการออมเงินในชุมชน"/>
    <s v="KPI 2.2 : อัตราส่วนการออมเฉลี่ยต่อรายได้เฉลี่ยของครัวเรือน"/>
    <s v="2.2.1 การออมเฉลี่ยต่อเดือนของครัวเรือน"/>
    <x v="7"/>
    <m/>
    <n v="5777"/>
    <m/>
    <n v="5322"/>
    <m/>
    <m/>
    <m/>
    <x v="1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2 : การจัดกิจกรรมส่งเสริมการออมเงินในชุมชน"/>
    <s v="KPI 2.3 : ร้อยละของครัวเรือนที่มีหนี้สินในระบบและนอกระบบ"/>
    <s v="2.3.1 จำนวนหนี้สินทั้งในระบบเฉลี่ยต่อเดือน"/>
    <x v="2"/>
    <m/>
    <n v="129335"/>
    <m/>
    <n v="113936"/>
    <m/>
    <m/>
    <m/>
    <x v="1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2 : การจัดกิจกรรมส่งเสริมการออมเงินในชุมชน"/>
    <s v="KPI 2.3 : ร้อยละของครัวเรือนที่มีหนี้สินในระบบและนอกระบบ"/>
    <s v="2.3.2 จำนวนหนี้สินนอกระบบเฉลี่ยต่อเดือน"/>
    <x v="2"/>
    <m/>
    <n v="3495"/>
    <m/>
    <n v="4005"/>
    <m/>
    <m/>
    <m/>
    <x v="1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2 : การจัดกิจกรรมส่งเสริมการออมเงินในชุมชน"/>
    <s v="KPI 2.3 : ร้อยละของครัวเรือนที่มีหนี้สินในระบบและนอกระบบ"/>
    <s v="2.3.3 จำนวนครัวเรือนทั้งสิ้นของจังหวัด"/>
    <x v="7"/>
    <n v="93823"/>
    <n v="95267"/>
    <n v="96526"/>
    <n v="97917"/>
    <n v="98712"/>
    <n v="99928"/>
    <m/>
    <x v="4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3 : การบริการประกันสังคมที่มีประสิทธิภาพ"/>
    <s v="KPI 3.1 : ร้อยละผู้อยู่ในระบบประกันสังคมต่อกำลังแรงงาน"/>
    <s v="3.1.1 จำนวนแรงงานผู้ประกันตนตามมาตรา 33"/>
    <x v="5"/>
    <n v="11670"/>
    <n v="13221"/>
    <n v="12850"/>
    <n v="13360"/>
    <n v="15024"/>
    <n v="14885"/>
    <m/>
    <x v="5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3 : การบริการประกันสังคมที่มีประสิทธิภาพ"/>
    <s v="KPI 3.1 : ร้อยละผู้อยู่ในระบบประกันสังคมต่อกำลังแรงงาน"/>
    <s v="3.1.2 จำนวนแรงงานผู้ประกันตนตามมาตรา 39"/>
    <x v="5"/>
    <n v="4503"/>
    <n v="4598"/>
    <n v="4533"/>
    <n v="4681"/>
    <n v="5003"/>
    <n v="5183"/>
    <m/>
    <x v="5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3 : การบริการประกันสังคมที่มีประสิทธิภาพ"/>
    <s v="KPI 3.1 : ร้อยละผู้อยู่ในระบบประกันสังคมต่อกำลังแรงงาน"/>
    <s v="3.1.3 จำนวนแรงงานผู้ประกันตนตามมาตรา 40"/>
    <x v="5"/>
    <n v="21022"/>
    <n v="19605"/>
    <n v="20213"/>
    <n v="18041"/>
    <n v="24492"/>
    <n v="27165"/>
    <m/>
    <x v="5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3 : การบริการประกันสังคมที่มีประสิทธิภาพ"/>
    <s v="KPI 3.2 : ผลิตภาพแรงงาน"/>
    <s v="3.2.1 มูลค่าผลิตภัณฑ์มวลรวมต่อหัวต่อประชากร ณ ราคาคงที่ (ต่อคน)"/>
    <x v="2"/>
    <n v="94414"/>
    <n v="95282"/>
    <n v="98574"/>
    <n v="107129"/>
    <m/>
    <m/>
    <m/>
    <x v="2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3 : การบริการประกันสังคมที่มีประสิทธิภาพ"/>
    <s v="KPI 3.2 : ผลิตภาพแรงงาน"/>
    <s v="3.2.2 จำนวนประชากรอายุ 15 ปีขึ้นไป ผู้อยู่ในกำลังแรงงาน"/>
    <x v="5"/>
    <m/>
    <n v="140025"/>
    <n v="144461"/>
    <n v="141493"/>
    <n v="140515"/>
    <n v="139192"/>
    <m/>
    <x v="1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3 : การบริการประกันสังคมที่มีประสิทธิภาพ"/>
    <s v="KPI 3.2 : ผลิตภาพแรงงาน"/>
    <s v="3.2.3 จำนวนประชากรอายุ 15 ปีขึ้นไป ผู้ที่มีงานทำ"/>
    <x v="5"/>
    <m/>
    <n v="137712"/>
    <n v="141452"/>
    <n v="139270"/>
    <n v="139182"/>
    <n v="137443"/>
    <m/>
    <x v="1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4 : ลดปัญหาการว่างงานในพื้นที่"/>
    <s v="KPI 4.1 : อัตราการว่างงาน"/>
    <s v="4.1.1 จำนวนประชากรอายุ 15 ปีขึ้นไป ผู้ว่างงาน"/>
    <x v="5"/>
    <m/>
    <n v="2313"/>
    <n v="3009"/>
    <n v="2030"/>
    <n v="1328"/>
    <n v="1644"/>
    <m/>
    <x v="1"/>
    <m/>
  </r>
  <r>
    <s v="ยุทธศาสตร์ที่ 1 : พัฒนาเมืองน่าอยู่ สู่สังคมมั่นคง และเป็นสุข"/>
    <x v="0"/>
    <s v="VC 1 : ส่งเสริมพัฒนาอาชีพ/รายได้"/>
    <s v="CSF 4 : ลดปัญหาการว่างงานในพื้นที่"/>
    <s v="KPI 4.1 : อัตราการว่างงาน"/>
    <s v="4.1.2 จำนวนประชากรอายุ 15 ปีขึ้นไป ผู้อยู่ในกำลังแรงงาน"/>
    <x v="5"/>
    <m/>
    <n v="140025"/>
    <n v="144461"/>
    <n v="141493"/>
    <n v="140515"/>
    <n v="139192"/>
    <m/>
    <x v="1"/>
    <m/>
  </r>
  <r>
    <s v="ยุทธศาสตร์ที่ 1 : พัฒนาเมืองน่าอยู่ สู่สังคมมั่นคง และเป็นสุข"/>
    <x v="0"/>
    <s v="VC 2 : ขยาย/ปรับปรุงระบบสาธารณูปโภค/สิ่งแวดล้อม"/>
    <s v="CSF 5 : การขยายระบบไฟฟ้า"/>
    <s v="KPI 5.1 : ร้อยละของครัวเรือนที่เข้าถึงไฟฟ้า"/>
    <s v="5.1.1 จำนวนครัวเรือนที่มีไฟฟ้า"/>
    <x v="7"/>
    <n v="79607"/>
    <n v="79607"/>
    <n v="79607"/>
    <n v="93443"/>
    <n v="96511"/>
    <n v="97844"/>
    <m/>
    <x v="6"/>
    <m/>
  </r>
  <r>
    <s v="ยุทธศาสตร์ที่ 1 : พัฒนาเมืองน่าอยู่ สู่สังคมมั่นคง และเป็นสุข"/>
    <x v="0"/>
    <s v="VC 2 : ขยาย/ปรับปรุงระบบสาธารณูปโภค/สิ่งแวดล้อม"/>
    <s v="CSF 5 : การขยายระบบไฟฟ้า"/>
    <s v="KPI 5.1 : ร้อยละของครัวเรือนที่เข้าถึงไฟฟ้า"/>
    <s v="5.1.2 จำนวนครัวเรือนทั้งสิ้น"/>
    <x v="7"/>
    <n v="93823"/>
    <n v="95267"/>
    <n v="96526"/>
    <n v="97617"/>
    <n v="98712"/>
    <n v="99928"/>
    <m/>
    <x v="4"/>
    <m/>
  </r>
  <r>
    <s v="ยุทธศาสตร์ที่ 1 : พัฒนาเมืองน่าอยู่ สู่สังคมมั่นคง และเป็นสุข"/>
    <x v="0"/>
    <s v="VC 2 : ขยาย/ปรับปรุงระบบสาธารณูปโภค/สิ่งแวดล้อม"/>
    <s v="CSF 6 : การขยายระบบน้ำประปา"/>
    <s v="KPI 6.1 : ร้อยละของครัวเรือนที่เข้าถึงน้ำประปา"/>
    <s v="6.1.1 จำนวนผู้ใช้น้ำประปา"/>
    <x v="1"/>
    <n v="15536"/>
    <n v="15995"/>
    <n v="16464"/>
    <n v="16780"/>
    <n v="11805"/>
    <n v="12023"/>
    <m/>
    <x v="7"/>
    <m/>
  </r>
  <r>
    <s v="ยุทธศาสตร์ที่ 1 : พัฒนาเมืองน่าอยู่ สู่สังคมมั่นคง และเป็นสุข"/>
    <x v="0"/>
    <s v="VC 2 : ขยาย/ปรับปรุงระบบสาธารณูปโภค/สิ่งแวดล้อม"/>
    <s v="CSF 7 : การขยายระบบเครือข่ายเทคโนโนลยสารสนเทศและการสื่อสาร"/>
    <s v="KPI 7.1 : อัตราการเข้าถึงอุปกรณ์/เครื่องมือเทคโนโลยีสารสนเทศและการสื่อสาร"/>
    <s v="7.1.1 ร้อยละของประชากรอายุ 6 ปีขึ้นไป ที่มีระบบโทรศัพท์"/>
    <x v="8"/>
    <n v="75.53"/>
    <n v="76.12"/>
    <n v="77.22"/>
    <n v="85.67"/>
    <n v="86.8"/>
    <m/>
    <m/>
    <x v="1"/>
    <m/>
  </r>
  <r>
    <s v="ยุทธศาสตร์ที่ 1 : พัฒนาเมืองน่าอยู่ สู่สังคมมั่นคง และเป็นสุข"/>
    <x v="0"/>
    <s v="VC 2 : ขยาย/ปรับปรุงระบบสาธารณูปโภค/สิ่งแวดล้อม"/>
    <s v="CSF 7 : การขยายระบบเครือข่ายเทคโนโนลยสารสนเทศและการสื่อสาร"/>
    <s v="KPI 7.1 : อัตราการเข้าถึงอุปกรณ์/เครื่องมือเทคโนโลยีสารสนเทศและการสื่อสาร"/>
    <s v="7.1.2 ร้อยละของประชากรอายุ 6 ปีขึ้นไป ที่มีคอมพิวเตอร์"/>
    <x v="8"/>
    <n v="36.08"/>
    <n v="29.66"/>
    <n v="29.33"/>
    <n v="24.16"/>
    <n v="23.5"/>
    <m/>
    <m/>
    <x v="1"/>
    <m/>
  </r>
  <r>
    <s v="ยุทธศาสตร์ที่ 1 : พัฒนาเมืองน่าอยู่ สู่สังคมมั่นคง และเป็นสุข"/>
    <x v="0"/>
    <s v="VC 2 : ขยาย/ปรับปรุงระบบสาธารณูปโภค/สิ่งแวดล้อม"/>
    <s v="CSF 7 : การขยายระบบเครือข่ายเทคโนโนลยสารสนเทศและการสื่อสาร"/>
    <s v="KPI 7.1 : อัตราการเข้าถึงอุปกรณ์/เครื่องมือเทคโนโลยีสารสนเทศและการสื่อสาร"/>
    <s v="7.1.3 ร้อยละของประชากรอายุ 6 ปีขึ้นไป ที่มีการเชื่อมต่ออินเตอร์เน็ต"/>
    <x v="8"/>
    <n v="28.27"/>
    <n v="32.86"/>
    <n v="43.09"/>
    <n v="47.03"/>
    <n v="50.4"/>
    <m/>
    <m/>
    <x v="1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8 : ป้องกัน/ปราบปรามยาเสพติด"/>
    <s v="KPI 8.1 : หมู่บ้าน/ชุมชน เป้าหมายที่มีการแพร่ระบาดยาเสพติด จำแนกตามสถานะของปัญหาความรุนแรง"/>
    <s v="8.1.1 จำนวนหมู่บ้าน/ชุมชน เป้าหมาย จำแนกตามสถานะของปัญหาความรุนแรง"/>
    <x v="9"/>
    <n v="523"/>
    <n v="545"/>
    <n v="545"/>
    <n v="545"/>
    <n v="545"/>
    <m/>
    <m/>
    <x v="8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8 : ป้องกัน/ปราบปรามยาเสพติด"/>
    <s v="KPI 8.1 : หมู่บ้าน/ชุมชน เป้าหมายที่มีการแพร่ระบาดยาเสพติด จำแนกตามสถานะของปัญหาความรุนแรง"/>
    <s v="จำนวนหมู่บ้าน/ชุมชน เป้าหมาย จำแนกตามสถานะของปัญหาความรุนแรง - ไม่มีปัญหา"/>
    <x v="9"/>
    <n v="96"/>
    <n v="218"/>
    <n v="285"/>
    <n v="418"/>
    <n v="444"/>
    <m/>
    <m/>
    <x v="8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8 : ป้องกัน/ปราบปรามยาเสพติด"/>
    <s v="KPI 8.1 : หมู่บ้าน/ชุมชน เป้าหมายที่มีการแพร่ระบาดยาเสพติด จำแนกตามสถานะของปัญหาความรุนแรง"/>
    <s v="จำนวนหมู่บ้าน/ชุมชน เป้าหมาย จำแนกตามสถานะของปัญหาความรุนแรง - ปัญหาเล็กน้อย"/>
    <x v="9"/>
    <n v="219"/>
    <n v="177"/>
    <n v="158"/>
    <n v="82"/>
    <n v="68"/>
    <m/>
    <m/>
    <x v="8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8 : ป้องกัน/ปราบปรามยาเสพติด"/>
    <s v="KPI 8.1 : หมู่บ้าน/ชุมชน เป้าหมายที่มีการแพร่ระบาดยาเสพติด จำแนกตามสถานะของปัญหาความรุนแรง"/>
    <s v="จำนวนหมู่บ้าน/ชุมชน เป้าหมาย จำแนกตามสถานะของปัญหาความรุนแรง - ปัญหาปานกลาง"/>
    <x v="9"/>
    <n v="154"/>
    <n v="103"/>
    <n v="68"/>
    <n v="38"/>
    <n v="29"/>
    <m/>
    <m/>
    <x v="8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8 : ป้องกัน/ปราบปรามยาเสพติด"/>
    <s v="KPI 8.1 : หมู่บ้าน/ชุมชน เป้าหมายที่มีการแพร่ระบาดยาเสพติด จำแนกตามสถานะของปัญหาความรุนแรง"/>
    <s v="จำนวนหมู่บ้าน/ชุมชน เป้าหมาย จำแนกตามสถานะของปัญหาความรุนแรง - ปัญหารุนแรง"/>
    <x v="9"/>
    <n v="54"/>
    <n v="47"/>
    <n v="34"/>
    <n v="7"/>
    <n v="4"/>
    <m/>
    <m/>
    <x v="8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9 : ลดปัญหาอาชญากรรม"/>
    <s v="KPI 9.1 : อัตราการเกิดคดีอาชญากรรมในพื้นที่"/>
    <s v="9.1.1 จำนวนผู้ถูกจับกุมคดีอาชญากรรมจำแนกตามประเภทความผิด"/>
    <x v="5"/>
    <n v="3737"/>
    <n v="1659"/>
    <n v="1671"/>
    <n v="1831"/>
    <n v="2218"/>
    <n v="2161"/>
    <m/>
    <x v="9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9 : ลดปัญหาอาชญากรรม"/>
    <s v="KPI 9.1 : อัตราการเกิดคดีอาชญากรรมในพื้นที่"/>
    <s v="จำนวนผู้ถูกจับกุมคดีอาชญากรรมจำแนกตามประเภทความผิด - คดีอุฉกรรจ์และสะเทือนขวัญ"/>
    <x v="5"/>
    <n v="17"/>
    <n v="5"/>
    <s v=" - "/>
    <s v=" - "/>
    <s v=" - "/>
    <s v=" - "/>
    <m/>
    <x v="9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9 : ลดปัญหาอาชญากรรม"/>
    <s v="KPI 9.1 : อัตราการเกิดคดีอาชญากรรมในพื้นที่"/>
    <s v="จำนวนผู้ถูกจับกุมคดีอาชญากรรมจำแนกตามประเภทความผิด - คดีประทุษร้ายต่อชีวิต ร่างกายและเพศ"/>
    <x v="5"/>
    <n v="94"/>
    <n v="32"/>
    <n v="139"/>
    <n v="123"/>
    <n v="99"/>
    <n v="90"/>
    <m/>
    <x v="9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9 : ลดปัญหาอาชญากรรม"/>
    <s v="KPI 9.1 : อัตราการเกิดคดีอาชญากรรมในพื้นที่"/>
    <s v="จำนวนผู้ถูกจับกุมคดีอาชญากรรมจำแนกตามประเภทความผิด - คดีประทุษร้ายต่อทรัพย์"/>
    <x v="5"/>
    <n v="127"/>
    <n v="50"/>
    <n v="243"/>
    <n v="273"/>
    <n v="225"/>
    <n v="196"/>
    <m/>
    <x v="9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9 : ลดปัญหาอาชญากรรม"/>
    <s v="KPI 9.1 : อัตราการเกิดคดีอาชญากรรมในพื้นที่"/>
    <s v="จำนวนผู้ถูกจับกุมคดีอาชญากรรมจำแนกตามประเภทความผิด - ฐานความผิดพิเศษ"/>
    <x v="5"/>
    <n v="30"/>
    <n v="38"/>
    <n v="66"/>
    <n v="42"/>
    <n v="52"/>
    <n v="26"/>
    <m/>
    <x v="9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9 : ลดปัญหาอาชญากรรม"/>
    <s v="KPI 9.1 : อัตราการเกิดคดีอาชญากรรมในพื้นที่"/>
    <s v="จำนวนผู้ถูกจับกุมคดีอาชญากรรมจำแนกตามประเภทความผิด - คดีที่รัฐเป็นผู้เสีย"/>
    <x v="5"/>
    <n v="3469"/>
    <n v="1534"/>
    <n v="1223"/>
    <n v="1393"/>
    <n v="1842"/>
    <n v="1849"/>
    <m/>
    <x v="10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10 : ลดอุบัติเหตุบนท้องถนน"/>
    <s v="KPI 10.1 : อัตราการเกิดอุบัติเหตุบนท้องถนน"/>
    <s v="10.1.1 จำนวนการเกิดอุบัติเหตุบนท้องถนน"/>
    <x v="10"/>
    <n v="172"/>
    <n v="1026"/>
    <n v="639"/>
    <n v="215"/>
    <n v="264"/>
    <n v="347"/>
    <m/>
    <x v="10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10 : ลดอุบัติเหตุบนท้องถนน"/>
    <s v="KPI 10.1 : อัตราการเกิดอุบัติเหตุบนท้องถนน"/>
    <s v="10.1.2 จำนวนคนบาดเจ็บจากการเกิดอุบัติเหตุบนท้องถนน"/>
    <x v="5"/>
    <n v="81"/>
    <n v="897"/>
    <n v="342"/>
    <n v="436"/>
    <n v="164"/>
    <n v="228"/>
    <m/>
    <x v="10"/>
    <m/>
  </r>
  <r>
    <s v="ยุทธศาสตร์ที่ 1 : พัฒนาเมืองน่าอยู่ สู่สังคมมั่นคง และเป็นสุข"/>
    <x v="0"/>
    <s v="VC 3 : การสร้างความปลอดภัยในชีวิตและทรัพย์สิน"/>
    <s v="CSF 10 : ลดอุบัติเหตุบนท้องถนน"/>
    <s v="KPI 10.1 : อัตราการเกิดอุบัติเหตุบนท้องถนน"/>
    <s v="10.1.3 จำนวนคนตายจากการเกิดอุบัติเหตุบนท้องถนน"/>
    <x v="5"/>
    <n v="25"/>
    <n v="69"/>
    <n v="78"/>
    <n v="39"/>
    <n v="26"/>
    <n v="45"/>
    <m/>
    <x v="10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11.1.1 จำนวนโรงพยาบาลรัฐบาลจำแนกเป็นรายอำเภอ"/>
    <x v="11"/>
    <n v="7"/>
    <n v="7"/>
    <n v="7"/>
    <n v="7"/>
    <n v="7"/>
    <n v="7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รัฐบาล - อำเภอเมือง"/>
    <x v="11"/>
    <n v="1"/>
    <n v="1"/>
    <n v="1"/>
    <n v="1"/>
    <n v="1"/>
    <n v="1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รัฐบาล - อำเภอไชโย "/>
    <x v="11"/>
    <n v="1"/>
    <n v="1"/>
    <n v="1"/>
    <n v="1"/>
    <n v="1"/>
    <n v="1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รัฐบาล - อำเภอป่าโมก"/>
    <x v="11"/>
    <n v="1"/>
    <n v="1"/>
    <n v="1"/>
    <n v="1"/>
    <n v="1"/>
    <n v="1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รัฐบาล - อำเภอโพธิ์ทอง"/>
    <x v="11"/>
    <n v="1"/>
    <n v="1"/>
    <n v="1"/>
    <n v="1"/>
    <n v="1"/>
    <n v="1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รัฐบาล - อำเภอแสวงหา"/>
    <x v="11"/>
    <n v="1"/>
    <n v="1"/>
    <n v="1"/>
    <n v="1"/>
    <n v="1"/>
    <n v="1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รัฐบาล - อำเภอวิเศษชัยชาญ"/>
    <x v="11"/>
    <n v="1"/>
    <n v="1"/>
    <n v="1"/>
    <n v="1"/>
    <n v="1"/>
    <n v="1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รัฐบาล - อำเภอสามโก้"/>
    <x v="11"/>
    <n v="1"/>
    <n v="1"/>
    <n v="1"/>
    <n v="1"/>
    <n v="1"/>
    <n v="1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11.1.2 จำนวนโรงพยาบาลเอกชน จำแนกเป็นรายอำเภอ"/>
    <x v="11"/>
    <n v="1"/>
    <n v="1"/>
    <n v="1"/>
    <n v="1"/>
    <n v="1"/>
    <n v="1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 จำนวนโรงพยาบาลเอกชน- อำเภอเมือง"/>
    <x v="11"/>
    <n v="1"/>
    <n v="1"/>
    <n v="1"/>
    <n v="1"/>
    <n v="1"/>
    <n v="1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เอกชน - อำเภอไชโย "/>
    <x v="11"/>
    <s v=" - "/>
    <s v=" - "/>
    <s v=" - "/>
    <s v=" - "/>
    <s v=" - "/>
    <s v=" - 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เอกชน - อำเภอป่าโมก"/>
    <x v="11"/>
    <s v=" - "/>
    <s v=" - "/>
    <s v=" - "/>
    <s v=" - "/>
    <s v=" - "/>
    <s v=" - 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เอกชน - อำเภอโพธิ์ทอง"/>
    <x v="11"/>
    <s v=" - "/>
    <s v=" - "/>
    <s v=" - "/>
    <s v=" - "/>
    <s v=" - "/>
    <s v=" - 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เอกชน - อำเภอแสวงหา"/>
    <x v="11"/>
    <s v=" - "/>
    <s v=" - "/>
    <s v=" - "/>
    <s v=" - "/>
    <s v=" - "/>
    <s v=" - 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เอกชน - อำเภอวิเศษชัยชาญ"/>
    <x v="11"/>
    <s v=" - "/>
    <s v=" - "/>
    <s v=" - "/>
    <s v=" - "/>
    <s v=" - "/>
    <s v=" - 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เอกชน - อำเภอสามโก้"/>
    <x v="11"/>
    <s v=" - "/>
    <s v=" - "/>
    <s v=" - "/>
    <s v=" - "/>
    <s v=" - "/>
    <s v=" - 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11.1.3 จำนวนโรงพยาบาลส่งเสริมสุขภาพตำบล"/>
    <x v="11"/>
    <n v="76"/>
    <n v="76"/>
    <n v="76"/>
    <n v="76"/>
    <n v="76"/>
    <n v="76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ส่งเสริมสุขภาพตำบล - อำเภอเมือง"/>
    <x v="11"/>
    <n v="13"/>
    <n v="13"/>
    <n v="13"/>
    <n v="13"/>
    <n v="13"/>
    <n v="13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ส่งเสริมสุขภาพตำบล - อำเภอไชโย "/>
    <x v="11"/>
    <n v="9"/>
    <n v="9"/>
    <n v="9"/>
    <n v="9"/>
    <n v="9"/>
    <n v="9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ส่งเสริมสุขภาพตำบล - อำเภอป่าโมก"/>
    <x v="11"/>
    <n v="10"/>
    <n v="10"/>
    <n v="10"/>
    <n v="10"/>
    <n v="10"/>
    <n v="10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ส่งเสริมสุขภาพตำบล - อำเภอโพธิ์ทอง"/>
    <x v="11"/>
    <n v="17"/>
    <n v="17"/>
    <n v="17"/>
    <n v="17"/>
    <n v="17"/>
    <n v="17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ส่งเสริมสุขภาพตำบล - อำเภอแสวงหา"/>
    <x v="11"/>
    <n v="7"/>
    <n v="7"/>
    <n v="7"/>
    <n v="7"/>
    <n v="7"/>
    <n v="7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ส่งเสริมสุขภาพตำบล - อำเภอวิเศษชัยชาญ"/>
    <x v="11"/>
    <n v="15"/>
    <n v="15"/>
    <n v="15"/>
    <n v="15"/>
    <n v="15"/>
    <n v="15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โรงพยาบาลส่งเสริมสุขภาพตำบล - อำเภอสามโก้"/>
    <x v="11"/>
    <n v="5"/>
    <n v="5"/>
    <n v="5"/>
    <n v="5"/>
    <n v="5"/>
    <n v="5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11.1.4 จำนวนคลินิกทุกประเภท"/>
    <x v="11"/>
    <n v="103"/>
    <n v="103"/>
    <n v="103"/>
    <n v="110"/>
    <n v="113"/>
    <n v="112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คลินิกทุกประเภท - อำเภอเมือง"/>
    <x v="11"/>
    <n v="44"/>
    <n v="44"/>
    <n v="44"/>
    <n v="46"/>
    <n v="49"/>
    <n v="48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 จำนวนคลินิกทุกประเภท- อำเภอไชโย "/>
    <x v="11"/>
    <n v="5"/>
    <n v="5"/>
    <n v="5"/>
    <n v="6"/>
    <n v="6"/>
    <n v="6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คลินิกทุกประเภท - อำเภอป่าโมก"/>
    <x v="11"/>
    <n v="5"/>
    <n v="5"/>
    <n v="5"/>
    <n v="5"/>
    <n v="5"/>
    <n v="5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คลินิกทุกประเภท - อำเภอโพธิ์ทอง"/>
    <x v="11"/>
    <n v="16"/>
    <n v="16"/>
    <n v="16"/>
    <n v="15"/>
    <n v="18"/>
    <n v="17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คลินิกทุกประเภท - อำเภอแสวงหา"/>
    <x v="11"/>
    <n v="9"/>
    <n v="9"/>
    <n v="9"/>
    <n v="9"/>
    <n v="8"/>
    <n v="7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คลินิกทุกประเภท - อำเภอวิเศษชัยชาญ"/>
    <x v="11"/>
    <n v="19"/>
    <n v="19"/>
    <n v="19"/>
    <n v="24"/>
    <n v="22"/>
    <n v="24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จำนวนคลินิกทุกประเภท - อำเภอสามโก้"/>
    <x v="11"/>
    <n v="5"/>
    <n v="5"/>
    <n v="5"/>
    <n v="5"/>
    <n v="5"/>
    <n v="5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11.1.5 จำนวนโรงพยาบาลที่ผ่านการรับรองมาตรฐาน"/>
    <x v="11"/>
    <n v="2"/>
    <n v="2"/>
    <n v="2"/>
    <n v="2"/>
    <n v="3"/>
    <m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1 : ร้อยละที่เพิ่มขึ้นของสถานพยาบาลที่มีมาตรฐาน"/>
    <s v="11.1.6 จำนวนเจ้าหน้าที่ทางการแพทย์เป็นรายอำเภอ"/>
    <x v="5"/>
    <n v="875"/>
    <n v="846"/>
    <n v="861"/>
    <n v="883"/>
    <n v="870"/>
    <n v="871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2 : ร้อยละของประชากรอายุ 15 ปีขึ้นไป ได้รับการคัดกรองเบาหว่าน"/>
    <s v="11.2.1 จำนวผู้ป่วยเบาหวานของจังหวัด"/>
    <x v="5"/>
    <n v="17034"/>
    <n v="17619"/>
    <n v="17680"/>
    <n v="19496"/>
    <n v="19589"/>
    <n v="19907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2 : ร้อยละของประชากรอายุ 15 ปีขึ้นไป ได้รับการคัดกรองเบาหว่าน"/>
    <s v="11.2.2 จำนวนประชากรกลางปี"/>
    <x v="5"/>
    <n v="283634"/>
    <n v="283455"/>
    <n v="282995"/>
    <n v="282404"/>
    <n v="280621"/>
    <m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3 : ร้อยละของประชากรอายุ 15 ปีขึ้นไป ได้รับการคัดกรองความดัน"/>
    <s v="11.3.1 จำนวนผู้ป่วยความดันของจังหวัด"/>
    <x v="5"/>
    <n v="35142"/>
    <n v="38322"/>
    <n v="38862"/>
    <n v="41301"/>
    <n v="41506"/>
    <n v="42551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4 : ร้อยละของผู้ป่วยเบาหวานที่ควบคุมระดับน้ำตาลในเลือดได้ดี"/>
    <s v="11.4.1 จำนวนผู้ป่วยเบาหวานที่ควบคุมระดับน้ำตาลในเลือดได้ดี"/>
    <x v="5"/>
    <n v="5284"/>
    <n v="5472"/>
    <n v="9392"/>
    <n v="5636"/>
    <n v="5639"/>
    <n v="6599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5 : ร้อยละของผู้ป่วยความดันโลหิตสูงที่ควบคุมระดับความดันได้ดี"/>
    <s v="11.5.1 จำนวนผู้ป่วยความดันโลหิตสูงที่ควบคุมระดับความดันได้ดี"/>
    <x v="5"/>
    <n v="16767"/>
    <n v="18993"/>
    <n v="26849"/>
    <n v="22490"/>
    <n v="22313"/>
    <n v="23338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6 : ร้อยละของผู้ป่วยเบาหวานที่มีภาวะแทรกซ้อนได้รับการดูแลรักษา/ส่งต่อ"/>
    <s v="11.6.1 จำนวนผู้ป่วยเบาหวานที่มีภาวะแทรกซ้อนได้รับการดูแลรักษา/ส่งต่อ"/>
    <x v="5"/>
    <n v="318"/>
    <n v="308"/>
    <n v="460"/>
    <n v="3851"/>
    <n v="421"/>
    <n v="430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7 : อัตราการตายทารกต่อการเกิดมีชีพ"/>
    <s v="11.7.1 จำนวนเด็กเกิดมีชีพของจังหวัด"/>
    <x v="5"/>
    <n v="1170"/>
    <n v="1769"/>
    <n v="2214"/>
    <n v="2260"/>
    <n v="1832"/>
    <n v="1773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7 : อัตราการตายทารกต่อการเกิดมีชีพ"/>
    <s v="11.7.2 จำนวนทารกที่อายุต่ำกว่า 1 ปีและตาย"/>
    <x v="5"/>
    <n v="16"/>
    <n v="22"/>
    <n v="17"/>
    <n v="15"/>
    <n v="20"/>
    <n v="9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8 : ร้อยละคุณแม่วัยใสของจังหวัด"/>
    <s v="11.8.1 จำนวนหญิงตั้งครรภ์ทั้งหมด"/>
    <x v="5"/>
    <n v="902"/>
    <n v="1216"/>
    <n v="1504"/>
    <n v="467"/>
    <n v="7932"/>
    <n v="1097"/>
    <m/>
    <x v="11"/>
    <m/>
  </r>
  <r>
    <s v="ยุทธศาสตร์ที่ 1 : พัฒนาเมืองน่าอยู่ สู่สังคมมั่นคง และเป็นสุข"/>
    <x v="0"/>
    <s v="VC 4 : การให้บริการด้านการสาธารณสุข"/>
    <s v="CSF 11 : การเข้าถึงการให้บริการด้านสาธารสุข"/>
    <s v="KPI 11.8 : ร้อยละคุณแม่วัยใสของจังหวัด"/>
    <s v="11.8.2 จำนวนหญิงตั้งครรภ์ที่อยู่ในช่วงอายุ 15-19 ปี"/>
    <x v="5"/>
    <n v="186"/>
    <n v="267"/>
    <n v="301"/>
    <n v="365"/>
    <n v="166"/>
    <n v="116"/>
    <m/>
    <x v="11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1 : ระดับคุณภาพสถานศึกษา"/>
    <s v="12.1.1 จำนวนโรงเรียนที่เปิดสอน เป็นรายอำเภอ"/>
    <x v="11"/>
    <n v="192"/>
    <n v="184"/>
    <n v="178"/>
    <n v="182"/>
    <n v="182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1 : ระดับคุณภาพสถานศึกษา"/>
    <s v="จำนวนโรงเรียนที่เปิดสอน - อำเภอเมือง"/>
    <x v="11"/>
    <n v="33"/>
    <n v="31"/>
    <n v="25"/>
    <n v="32"/>
    <n v="32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1 : ระดับคุณภาพสถานศึกษา"/>
    <s v="จำนวนโรงเรียนที่เปิดสอน - อำเภอไชโย "/>
    <x v="11"/>
    <n v="22"/>
    <n v="20"/>
    <n v="20"/>
    <n v="17"/>
    <n v="17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1 : ระดับคุณภาพสถานศึกษา"/>
    <s v="จำนวนโรงเรียนที่เปิดสอน - อำเภอป่าโมก"/>
    <x v="11"/>
    <n v="22"/>
    <n v="21"/>
    <n v="21"/>
    <n v="21"/>
    <n v="21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1 : ระดับคุณภาพสถานศึกษา"/>
    <s v="จำนวนโรงเรียนที่เปิดสอน - อำเภอโพธิ์ทอง"/>
    <x v="11"/>
    <n v="39"/>
    <n v="37"/>
    <n v="37"/>
    <n v="37"/>
    <n v="37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1 : ระดับคุณภาพสถานศึกษา"/>
    <s v="จำนวนโรงเรียนที่เปิดสอน - อำเภอแสวงหา"/>
    <x v="11"/>
    <n v="22"/>
    <n v="22"/>
    <n v="22"/>
    <n v="22"/>
    <n v="22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1 : ระดับคุณภาพสถานศึกษา"/>
    <s v="จำนวนโรงเรียนที่เปิดสอน - อำเภอวิเศษชัยชาญ"/>
    <x v="11"/>
    <n v="42"/>
    <n v="42"/>
    <n v="42"/>
    <n v="42"/>
    <n v="42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1 : ระดับคุณภาพสถานศึกษา"/>
    <s v="จำนวนโรงเรียนที่เปิดสอน - อำเภอสามโก้"/>
    <x v="11"/>
    <n v="12"/>
    <n v="11"/>
    <n v="11"/>
    <n v="11"/>
    <n v="11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1 : ระดับคุณภาพสถานศึกษา"/>
    <s v="12.1.2 จำนวนสถานศึกษาระดับอาชีวศึกษา และอุดมศึกษา"/>
    <x v="11"/>
    <n v="6"/>
    <n v="5"/>
    <n v="5"/>
    <n v="3"/>
    <n v="3"/>
    <m/>
    <m/>
    <x v="13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12.2.1 จำนวนนักเรียน เป็นรายอำเภอ"/>
    <x v="5"/>
    <n v="41488"/>
    <n v="41875"/>
    <n v="41258"/>
    <n v="40952"/>
    <n v="40297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จำนวนนักเรียน - อำเภอเมือง"/>
    <x v="5"/>
    <n v="14826"/>
    <n v="14617"/>
    <n v="15115"/>
    <n v="15352"/>
    <n v="15066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จำนวนนักเรียน - อำเภอไชโย "/>
    <x v="5"/>
    <n v="2421"/>
    <n v="2407"/>
    <n v="2385"/>
    <n v="2280"/>
    <n v="2328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จำนวนนักเรียน - อำเภอป่าโมก"/>
    <x v="5"/>
    <n v="4723"/>
    <n v="5450"/>
    <n v="5148"/>
    <n v="4986"/>
    <n v="4939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จำนวนนักเรียน - อำเภอโพธิ์ทอง"/>
    <x v="5"/>
    <n v="5616"/>
    <n v="5393"/>
    <n v="5142"/>
    <n v="4961"/>
    <n v="4883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จำนวนนักเรียน - อำเภอแสวงหา"/>
    <x v="5"/>
    <n v="3860"/>
    <n v="3752"/>
    <n v="3606"/>
    <n v="3627"/>
    <n v="3536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จำนวนนักเรียน - อำเภอวิเศษชัยชาญ"/>
    <x v="5"/>
    <n v="8179"/>
    <n v="8433"/>
    <n v="8087"/>
    <n v="7978"/>
    <n v="7925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จำนวนนักเรียน - อำเภอสามโก้"/>
    <x v="5"/>
    <n v="1863"/>
    <n v="1823"/>
    <n v="1775"/>
    <n v="1768"/>
    <n v="1620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12.2.2 จำนวนนักศึกษา ระดับอาชีวศึกษา และอุดมศึกษา "/>
    <x v="5"/>
    <n v="3667"/>
    <n v="3754"/>
    <n v="3845"/>
    <n v="3415"/>
    <n v="3285"/>
    <m/>
    <m/>
    <x v="13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12.2.3 จำนวนนักเรียน/นักศึกษา ที่ลงทะเบียนเรียน ในสังกัดสำนักงานส่งเสริมการศึกษานอกระบบและการศึกษาตามอัธยาศัย"/>
    <x v="5"/>
    <n v="22318"/>
    <n v="16672"/>
    <n v="28591"/>
    <n v="22939"/>
    <n v="27931"/>
    <m/>
    <m/>
    <x v="14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12.2.4 จำนวนนักเรียน/นักศึกษา ที่สำเร็จการศึกษา ในสังกัดสำนักงานส่งเสริมการศึกษานอกระบบและการศึกษาตามอัธยาศัย"/>
    <x v="5"/>
    <n v="17700"/>
    <n v="11702"/>
    <n v="19518"/>
    <n v="18288"/>
    <n v="22790"/>
    <m/>
    <m/>
    <x v="14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12.2.5 อัตราส่วนนักเรียนต่อห้องเรียน"/>
    <x v="4"/>
    <n v="20"/>
    <n v="20"/>
    <n v="20"/>
    <n v="16"/>
    <n v="64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2 : ระดับคุณภาพของนักเรียน"/>
    <s v="12.2.6 อัตราส่วนนักเรียนต่อครู"/>
    <x v="4"/>
    <n v="16"/>
    <n v="17"/>
    <n v="16"/>
    <n v="17"/>
    <n v="71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3 : อัตราส่วนที่ลดลงของนักเรียนที่ออกเรียนกลางคัน"/>
    <s v="12.3.1 จำนวนนักเรียนที่ออกเรียนกลางคัน เป็นรายอำเภอ"/>
    <x v="5"/>
    <n v="74"/>
    <n v="345"/>
    <n v="74"/>
    <n v="138"/>
    <n v="93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4 : ระดับคุณภาพของบุคลากรทางการศึกษา"/>
    <s v="12.4.1 จำนวนครู เป็นรายอำเภอ"/>
    <x v="5"/>
    <n v="2546"/>
    <n v="2465"/>
    <n v="2552"/>
    <n v="2446"/>
    <n v="2391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4 : ระดับคุณภาพของบุคลากรทางการศึกษา"/>
    <s v="จำนวนครู - อำเภอเมือง"/>
    <x v="5"/>
    <n v="721"/>
    <n v="734"/>
    <n v="797"/>
    <n v="794"/>
    <n v="799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4 : ระดับคุณภาพของบุคลากรทางการศึกษา"/>
    <s v="จำนวนครู - อำเภอไชโย "/>
    <x v="5"/>
    <n v="185"/>
    <n v="170"/>
    <n v="174"/>
    <n v="161"/>
    <n v="160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4 : ระดับคุณภาพของบุคลากรทางการศึกษา"/>
    <s v="จำนวนครู - อำเภอป่าโมก"/>
    <x v="5"/>
    <n v="342"/>
    <n v="353"/>
    <n v="347"/>
    <n v="327"/>
    <n v="314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4 : ระดับคุณภาพของบุคลากรทางการศึกษา"/>
    <s v="จำนวนครู - อำเภอโพธิ์ทอง"/>
    <x v="5"/>
    <n v="383"/>
    <n v="329"/>
    <n v="360"/>
    <n v="336"/>
    <n v="304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4 : ระดับคุณภาพของบุคลากรทางการศึกษา"/>
    <s v=" จำนวนครู- อำเภอแสวงหา"/>
    <x v="5"/>
    <n v="263"/>
    <n v="250"/>
    <n v="250"/>
    <n v="237"/>
    <n v="223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4 : ระดับคุณภาพของบุคลากรทางการศึกษา"/>
    <s v="จำนวนครู - อำเภอวิเศษชัยชาญ"/>
    <x v="5"/>
    <n v="542"/>
    <n v="519"/>
    <n v="512"/>
    <n v="471"/>
    <n v="485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4 : ระดับคุณภาพของบุคลากรทางการศึกษา"/>
    <s v="จำนวนครู - อำเภอสามโก้"/>
    <x v="5"/>
    <n v="110"/>
    <n v="110"/>
    <n v="112"/>
    <n v="120"/>
    <n v="106"/>
    <m/>
    <m/>
    <x v="12"/>
    <m/>
  </r>
  <r>
    <s v="ยุทธศาสตร์ที่ 1 : พัฒนาเมืองน่าอยู่ สู่สังคมมั่นคง และเป็นสุข"/>
    <x v="0"/>
    <s v="VC 5 : ยกระดับคุณภาพการศึกษา"/>
    <s v="CSF 12 : พัฒนาคุณภาพการศึกษาทุกระดับในพื้นที่"/>
    <s v="KPI 12.4 : ระดับคุณภาพของบุคลากรทางการศึกษา"/>
    <s v="12.4.2 จำนวนอาจารย์ ระดับอาชีวศึกษา และอุดมศึกษา"/>
    <x v="5"/>
    <n v="219"/>
    <n v="240"/>
    <n v="289"/>
    <n v="156"/>
    <n v="194"/>
    <m/>
    <m/>
    <x v="15"/>
    <m/>
  </r>
  <r>
    <s v="ยุทธศาสตร์ที่ 1 : พัฒนาเมืองน่าอยู่ สู่สังคมมั่นคง และเป็นสุข"/>
    <x v="0"/>
    <s v="VC 6 : ส่งเสริมครอบครัวและชุมชนข้มแข็ง"/>
    <s v="CSF 13 : ส่งเสริมกิจกรรมการสร้างความสัมพันธ์ในครอบครัว"/>
    <s v="KPI 13.1 : ส่งเสิรมกิจกรรมด้านการสร้างความสัมพันธ์ในครอบครัว"/>
    <s v="13.1.1 จำนวนกิจกรรมด้านการสร้างความสัมพันธ์ในครอบครัว"/>
    <x v="12"/>
    <n v="14"/>
    <n v="28"/>
    <n v="0"/>
    <n v="0"/>
    <m/>
    <m/>
    <m/>
    <x v="16"/>
    <m/>
  </r>
  <r>
    <s v="ยุทธศาสตร์ที่ 1 : พัฒนาเมืองน่าอยู่ สู่สังคมมั่นคง และเป็นสุข"/>
    <x v="0"/>
    <s v="VC 6 : ส่งเสริมครอบครัวและชุมชนข้มแข็ง"/>
    <s v="CSF 13 : ส่งเสริมกิจกรรมการสร้างความสัมพันธ์ในครอบครัว"/>
    <s v="KPI 13.1 : ส่งเสิรมกิจกรรมด้านการสร้างความสัมพันธ์ในครอบครัว"/>
    <s v="13.1.2 จำนวนครอบครัวที่เข้าร่วมกิจกรรมด้านการสร้างความสัมพันธ์ในครอบครัว"/>
    <x v="13"/>
    <n v="180"/>
    <n v="804"/>
    <n v="0"/>
    <n v="0"/>
    <m/>
    <m/>
    <m/>
    <x v="16"/>
    <m/>
  </r>
  <r>
    <s v="ยุทธศาสตร์ที่ 1 : พัฒนาเมืองน่าอยู่ สู่สังคมมั่นคง และเป็นสุข"/>
    <x v="0"/>
    <s v="VC 6 : ส่งเสริมครอบครัวและชุมชนข้มแข็ง"/>
    <s v="CSF 13 : ส่งเสริมกิจกรรมการสร้างความสัมพันธ์ในครอบครัว"/>
    <s v="KPI 13.2 : จำนวนผู้ถูกกระทำความรุนแรงในครอบครัวลดลง "/>
    <s v="13.2.1 จำนวนผู้ถูกกระทำความรุนแรงในครอบครัว"/>
    <x v="5"/>
    <n v="23"/>
    <n v="44"/>
    <n v="17"/>
    <n v="11"/>
    <m/>
    <m/>
    <m/>
    <x v="16"/>
    <m/>
  </r>
  <r>
    <s v="ยุทธศาสตร์ที่ 1 : พัฒนาเมืองน่าอยู่ สู่สังคมมั่นคง และเป็นสุข"/>
    <x v="0"/>
    <s v="VC 6 : ส่งเสริมครอบครัวและชุมชนข้มแข็ง"/>
    <s v="CSF 14 : ส่งเสริมกิจกรรมการสร้างศีลธรรมจริยธรรมในครอบครัว"/>
    <s v="KPI 14.1 : กิจกรรมที่ส่งเสริมการสร้างศีลธรรม จริยธรรมในครอบครัว"/>
    <s v="14.1.1 จำนวนกิจกรรมที่ส่งเสริมการสร้างศีลธรรม จริยธรรมในครอบครัว"/>
    <x v="12"/>
    <n v="7"/>
    <n v="7"/>
    <n v="8"/>
    <n v="9"/>
    <m/>
    <m/>
    <m/>
    <x v="17"/>
    <m/>
  </r>
  <r>
    <s v="ยุทธศาสตร์ที่ 1 : พัฒนาเมืองน่าอยู่ สู่สังคมมั่นคง และเป็นสุข"/>
    <x v="0"/>
    <s v="VC 6 : ส่งเสริมครอบครัวและชุมชนข้มแข็ง"/>
    <s v="CSF 14 : ส่งเสริมกิจกรรมการสร้างศีลธรรมจริยธรรมในครอบครัว"/>
    <s v="KPI 14.1 : กิจกรรมที่ส่งเสริมการสร้างศีลธรรม จริยธรรมในครอบครัว"/>
    <s v="14.1.2 จำนวนผู้เข้าร่วมกิจกรรมที่ส่งเสริมการสร้างศีลธรรม จริยธรรมในครอบครัว"/>
    <x v="5"/>
    <n v="37983"/>
    <n v="46296"/>
    <n v="55255"/>
    <n v="68851"/>
    <m/>
    <m/>
    <m/>
    <x v="17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1 : การวิจัยและพัฒนาพันธุ์ข้าว"/>
    <s v="KPI 1.1 : ประเภทและพันธุ์ข้าวที่เหมาะสมกับพื้นที่"/>
    <s v="1.1.1 จำนวนงานวิจัยที่จัดทำในพื้นที่"/>
    <x v="14"/>
    <s v="NA"/>
    <s v="NA"/>
    <s v="NA"/>
    <s v="NA"/>
    <s v="NA"/>
    <s v="NA"/>
    <m/>
    <x v="18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1 : การวิจัยและพัฒนาพันธุ์ข้าว"/>
    <s v="KPI 1.1 : ประเภทและพันธุ์ข้าวที่เหมาะสมกับพื้นที่"/>
    <s v="1.1.2 พันธุ์ข้าวที่เกษตรกรที่นิยมปลูก"/>
    <x v="15"/>
    <n v="5"/>
    <n v="5"/>
    <n v="5"/>
    <n v="5"/>
    <n v="8"/>
    <n v="6"/>
    <m/>
    <x v="18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1 : การวิจัยและพัฒนาพันธุ์ข้าว"/>
    <s v="KPI 1.1 : ประเภทและพันธุ์ข้าวที่เหมาะสมกับพื้นที่"/>
    <m/>
    <x v="16"/>
    <s v="ปทุมธนี 80 (กข 31),ปทุมธานี 13,กข 41, กข 47,สุพรรณบุรี 1"/>
    <s v="ปทุมธานี 80 (กข 31),ปทุมธานี 1,กข 41,กข 47,พิษณุโลก 2"/>
    <s v="ปทุมธานี 1,ปทุมธานี 80 (กข31),กข 41,กข 47,ขาวดอกมะลิ"/>
    <s v="กข 41,ปทุมธานี 1,กข 31,กข 57,กข 47"/>
    <s v="ปทุมธานี 1,กข 41,กข 57,กข 47,กข 31,กข 49,กข 61,กข 43"/>
    <s v="ปทุมธานี,กข41,ข้าวหอมปทุม,กข57,กข47,กข31(ปทุมธานี80)"/>
    <m/>
    <x v="18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2 : การสร้างระบบมาตรฐานสินค้าเกษตร"/>
    <s v="KPI 2.1 : ร้อยละของจำนวนเกษตรกรที่เข้าโครงการรับรองมาตรฐาน"/>
    <s v="2.1.1 จำนวนเกษตรกรที่ปลูกข้าว"/>
    <x v="7"/>
    <m/>
    <m/>
    <m/>
    <n v="32950"/>
    <n v="33447"/>
    <n v="33669"/>
    <m/>
    <x v="18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2 : การสร้างระบบมาตรฐานสินค้าเกษตร"/>
    <s v="KPI 2.1 : ร้อยละของจำนวนเกษตรกรที่เข้าโครงการรับรองมาตรฐาน"/>
    <s v="2.1.2 จำนวนเกษตรกรที่เข้าโครงการรับรองมาตรฐาน GAP"/>
    <x v="1"/>
    <n v="84"/>
    <n v="81"/>
    <n v="310"/>
    <n v="177"/>
    <m/>
    <m/>
    <m/>
    <x v="18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2 : การสร้างระบบมาตรฐานสินค้าเกษตร"/>
    <s v="KPI 2.1 : ร้อยละของจำนวนเกษตรกรที่เข้าโครงการรับรองมาตรฐาน"/>
    <s v="2.1.3 จำนวนเกษตรกรที่ผ่านการรับรองมาตรฐาน GAP"/>
    <x v="1"/>
    <n v="84"/>
    <n v="81"/>
    <n v="117"/>
    <n v="130"/>
    <m/>
    <m/>
    <m/>
    <x v="18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2 : การสร้างระบบมาตรฐานสินค้าเกษตร"/>
    <s v="KPI 2.1 : ร้อยละของจำนวนเกษตรกรที่เข้าโครงการรับรองมาตรฐาน"/>
    <s v="2.1.4 จำนวนเกษตรกรที่ได้รับความรู้เกี่ยวกับการผลิตข้าวตามมาตรฐาน GAP"/>
    <x v="1"/>
    <n v="84"/>
    <n v="81"/>
    <n v="310"/>
    <n v="130"/>
    <m/>
    <n v="16"/>
    <m/>
    <x v="18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2 : การสร้างระบบมาตรฐานสินค้าเกษตร"/>
    <s v="KPI 2.3 : ร้อยละของปริมาณผลผลิตที่เข้าโครงการรับรองมาตรฐาน"/>
    <s v="2.3.1 ผลผลิตข้าวนาปี"/>
    <x v="17"/>
    <n v="330448"/>
    <n v="85159"/>
    <n v="206364"/>
    <n v="277159"/>
    <n v="267896"/>
    <n v="315477"/>
    <m/>
    <x v="18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2 : การสร้างระบบมาตรฐานสินค้าเกษตร"/>
    <s v="KPI 2.3 : ร้อยละของปริมาณผลผลิตที่เข้าโครงการรับรองมาตรฐาน"/>
    <s v="2.3.2 ผลผลิตข้าวนาปรัง"/>
    <x v="17"/>
    <n v="92885"/>
    <n v="78631"/>
    <n v="12824"/>
    <n v="162540"/>
    <n v="198220"/>
    <n v="53945"/>
    <m/>
    <x v="18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2 : การสร้างระบบมาตรฐานสินค้าเกษตร"/>
    <s v="KPI 2.3 : ร้อยละของปริมาณผลผลิตที่เข้าโครงการรับรองมาตรฐาน"/>
    <s v="2.2.3 ผลผลิตข้าวที่เข้าโครงการรับรองมาตรฐาน GAP"/>
    <x v="17"/>
    <n v="319.2"/>
    <n v="300"/>
    <n v="1240"/>
    <n v="1089"/>
    <m/>
    <m/>
    <m/>
    <x v="18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2 : การสร้างระบบมาตรฐานสินค้าเกษตร"/>
    <s v="KPI 2.3 : ร้อยละของปริมาณผลผลิตที่เข้าโครงการรับรองมาตรฐาน"/>
    <s v="2.2.4 ผลผลิตข้าวที่ผ่านการรับรองมาตรฐาน GAP"/>
    <x v="17"/>
    <n v="319.2"/>
    <n v="300"/>
    <n v="656.4"/>
    <n v="802"/>
    <m/>
    <n v="769.77"/>
    <m/>
    <x v="18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2 : การสร้างระบบมาตรฐานสินค้าเกษตร"/>
    <s v="KPI 2.3 : ร้อยละของปริมาณผลผลิตที่เข้าโครงการรับรองมาตรฐาน"/>
    <s v="2.2.5 ปริมาณการใช้ปุ๋ยอินทรีย์ในการเพาะปลูกข้าวเฉลี่ยต่อไร่"/>
    <x v="18"/>
    <n v="500"/>
    <n v="500"/>
    <n v="500"/>
    <n v="500"/>
    <m/>
    <n v="1000"/>
    <m/>
    <x v="18"/>
    <m/>
  </r>
  <r>
    <s v="ยุทธศาสตร์ที่ 2 : พัฒนาผลิตภัณฑ์สู่ระดับมาตรฐานสากล"/>
    <x v="1"/>
    <s v="VC 1 : การวิจัยและพัฒนาโครงสร้างพื้นฐาน"/>
    <s v="CSF 2 : การสร้างระบบมาตรฐานสินค้าเกษตร"/>
    <s v="KPI 3.1 : ร้อยละของปริมาณผลผลิตข้าวที่ถูกนำมาใช้/จำนวนงานวิจัย"/>
    <s v="3.1.1 ปริมาณข้าวเพิ่มขึ้นจากการวิจัย"/>
    <x v="17"/>
    <s v="NA"/>
    <s v="NA"/>
    <s v="NA"/>
    <s v="NA"/>
    <s v="NA"/>
    <s v="NA"/>
    <m/>
    <x v="18"/>
    <m/>
  </r>
  <r>
    <s v="ยุทธศาสตร์ที่ 2 : พัฒนาผลิตภัณฑ์สู่ระดับมาตรฐานสากล"/>
    <x v="1"/>
    <s v="VC 2 : การเพิ่มผลผลิต พัฒนาคุณภาพและลดต้นทุน"/>
    <s v="CSF 4 : การวางแผนการผลิต (Crop Planning)"/>
    <s v="KPI 4.1 : ร้อยละของต้นทุนการผลิตข้าวที่ลดลง"/>
    <s v="4.1.1 ต้นทุนการปลูกข้าวในรอบการผลิต"/>
    <x v="2"/>
    <n v="6475"/>
    <n v="5275"/>
    <n v="4050"/>
    <n v="3976"/>
    <n v="4726"/>
    <n v="3359"/>
    <m/>
    <x v="18"/>
    <m/>
  </r>
  <r>
    <s v="ยุทธศาสตร์ที่ 2 : พัฒนาผลิตภัณฑ์สู่ระดับมาตรฐานสากล"/>
    <x v="1"/>
    <s v="VC 2 : การเพิ่มผลผลิต พัฒนาคุณภาพและลดต้นทุน"/>
    <s v="CSF 4 : การวางแผนการผลิต (Crop Planning)"/>
    <s v="KPI 4.1 : ร้อยละของต้นทุนการผลิตข้าวที่ลดลง"/>
    <s v="4.1.2 ปริมาณการใช้ปุ๋ยเคมีในการปลูกข้าวเฉลี่ยต่อไร่"/>
    <x v="18"/>
    <n v="0"/>
    <n v="0"/>
    <n v="0"/>
    <n v="50"/>
    <s v=" - "/>
    <n v="50"/>
    <m/>
    <x v="18"/>
    <m/>
  </r>
  <r>
    <s v="ยุทธศาสตร์ที่ 2 : พัฒนาผลิตภัณฑ์สู่ระดับมาตรฐานสากล"/>
    <x v="1"/>
    <s v="VC 2 : การเพิ่มผลผลิต พัฒนาคุณภาพและลดต้นทุน"/>
    <s v="CSF 4 : การวางแผนการผลิต (Crop Planning)"/>
    <s v="KPI 4.2 : ร้อยละของผลผลิตข้าวต่อไร่ที่เพิ่มขึ้น"/>
    <s v="4.2.1 ผลผลิตข้าวนาปีเฉลี่ยต่อไร่"/>
    <x v="19"/>
    <n v="770"/>
    <n v="818"/>
    <n v="658"/>
    <n v="782"/>
    <n v="776"/>
    <n v="768"/>
    <m/>
    <x v="19"/>
    <m/>
  </r>
  <r>
    <s v="ยุทธศาสตร์ที่ 2 : พัฒนาผลิตภัณฑ์สู่ระดับมาตรฐานสากล"/>
    <x v="1"/>
    <s v="VC 2 : การเพิ่มผลผลิต พัฒนาคุณภาพและลดต้นทุน"/>
    <s v="CSF 4 : การวางแผนการผลิต (Crop Planning)"/>
    <s v="KPI 4.2 : ร้อยละของผลผลิตข้าวต่อไร่ที่เพิ่มขึ้น"/>
    <s v="4.2.2 ผลผลิตข้าวนาปรังเฉลี่ยต่อไร่"/>
    <x v="19"/>
    <n v="695"/>
    <n v="554"/>
    <n v="564"/>
    <n v="742"/>
    <n v="798"/>
    <n v="754"/>
    <m/>
    <x v="19"/>
    <m/>
  </r>
  <r>
    <s v="ยุทธศาสตร์ที่ 2 : พัฒนาผลิตภัณฑ์สู่ระดับมาตรฐานสากล"/>
    <x v="1"/>
    <s v="VC 3 : การแปรรูปและสร้างมูลค่าเพิ่มข้าว"/>
    <s v="CSF 5 : การพัฒนากระบวนการแปรรูป"/>
    <s v="KPI 5.1 : ร้อยละของโรงสีรับแปรรูปข้าวอินทรีย์หรือข้าวปลอดสารพิษ/โรงสีข้าวทั้งจังหวัด"/>
    <s v="5.1.1 จำนวนโรงสีที่รับแปรรูปข้าวปลอดภัย"/>
    <x v="11"/>
    <n v="1"/>
    <n v="1"/>
    <n v="1"/>
    <n v="1"/>
    <n v="1"/>
    <n v="1"/>
    <m/>
    <x v="3"/>
    <m/>
  </r>
  <r>
    <s v="ยุทธศาสตร์ที่ 2 : พัฒนาผลิตภัณฑ์สู่ระดับมาตรฐานสากล"/>
    <x v="1"/>
    <s v="VC 3 : การแปรรูปและสร้างมูลค่าเพิ่มข้าว"/>
    <s v="CSF 5 : การพัฒนากระบวนการแปรรูป"/>
    <s v="KPI 5.1 : ร้อยละของโรงสีรับแปรรูปข้าวอินทรีย์หรือข้าวปลอดสารพิษ/โรงสีข้าวทั้งจังหวัด"/>
    <s v="5.1.2 จำนวนโรงสีสหกรณ์/เอกชน"/>
    <x v="20"/>
    <n v="0"/>
    <n v="25"/>
    <n v="25"/>
    <n v="25"/>
    <n v="29"/>
    <m/>
    <m/>
    <x v="20"/>
    <m/>
  </r>
  <r>
    <s v="ยุทธศาสตร์ที่ 2 : พัฒนาผลิตภัณฑ์สู่ระดับมาตรฐานสากล"/>
    <x v="1"/>
    <s v="VC 3 : การแปรรูปและสร้างมูลค่าเพิ่มข้าว"/>
    <s v="CSF 5 : การพัฒนากระบวนการแปรรูป"/>
    <s v="KPI 5.2 : การจัดทำบรรจุภัณฑ์"/>
    <s v="5.2.1 บรรจุภัณฑ์หรือตราสัญลักษณ์ที่จังหวัดให้การรับรอง"/>
    <x v="21"/>
    <m/>
    <m/>
    <m/>
    <m/>
    <n v="1"/>
    <n v="17"/>
    <m/>
    <x v="3"/>
    <m/>
  </r>
  <r>
    <s v="ยุทธศาสตร์ที่ 2 : พัฒนาผลิตภัณฑ์สู่ระดับมาตรฐานสากล"/>
    <x v="1"/>
    <s v="VC 3 : การแปรรูปและสร้างมูลค่าเพิ่มข้าว"/>
    <s v="CSF 5 : การพัฒนากระบวนการแปรรูป"/>
    <s v="KPI 5.2 : การจัดทำบรรจุภัณฑ์"/>
    <s v="5.2.2 จำนวนผลิตภัณฑ์ที่แปรรูปจากข้าว"/>
    <x v="21"/>
    <n v="0"/>
    <n v="13"/>
    <n v="13"/>
    <n v="13"/>
    <n v="18"/>
    <n v="15"/>
    <m/>
    <x v="21"/>
    <m/>
  </r>
  <r>
    <s v="ยุทธศาสตร์ที่ 2 : พัฒนาผลิตภัณฑ์สู่ระดับมาตรฐานสากล"/>
    <x v="1"/>
    <s v="VC 4 : การพัฒนาระบบตลาดและการบริหารจัดการ การขนส่งสินค้า"/>
    <s v="CSF 6 : การขนส่งและกระจายสินค้า"/>
    <s v="KPI 6.1 : ต้นทุนการขนส่งและกระจายสินค้า"/>
    <s v="6.1.1 ค่าใช้จ่ายในการขนส่งข้าวต่อตัน"/>
    <x v="22"/>
    <n v="0"/>
    <n v="300"/>
    <n v="300"/>
    <n v="300"/>
    <n v="300"/>
    <n v="100"/>
    <m/>
    <x v="3"/>
    <m/>
  </r>
  <r>
    <s v="ยุทธศาสตร์ที่ 2 : พัฒนาผลิตภัณฑ์สู่ระดับมาตรฐานสากล"/>
    <x v="1"/>
    <s v="VC 4 : การพัฒนาระบบตลาดและการบริหารจัดการ การขนส่งสินค้า"/>
    <s v="CSF 6 : การขนส่งและกระจายสินค้า"/>
    <s v="KPI 6.2 : ระบบการจัดเก็บสินค้าคงคลังที่เป็นมาตรฐาน"/>
    <s v="6.2.1 โกดังหรือสถานที่เก็บรักษาข้าวเปลือกที่ได้มาตรฐาน"/>
    <x v="11"/>
    <n v="1"/>
    <n v="1"/>
    <n v="1"/>
    <n v="1"/>
    <m/>
    <n v="9"/>
    <m/>
    <x v="3"/>
    <m/>
  </r>
  <r>
    <s v="ยุทธศาสตร์ที่ 3 :ส่งเสริมการท่องเที่ยวเชิงวัฒนธรรม"/>
    <x v="2"/>
    <s v="VC 1 : พัฒนาระบบบริหารจัดการการท่องเที่ยว"/>
    <s v="CSF 1 : การรวบรวมและจัดทำข้อมูลสารสนเทศเพื่อการท่องเที่ยว"/>
    <s v="KPI 1.1 : ร้อยละของการนำระบบสารสนเทศมาใช้ในการให้บริการเพื่อส่งเสริมการท่องเที่ยว"/>
    <s v="1.1.1 จำนวนจุดบริการด้านสารสนเทศให้แก่นักท่องเที่ยว"/>
    <x v="11"/>
    <n v="10"/>
    <n v="10"/>
    <n v="10"/>
    <n v="3"/>
    <n v="3"/>
    <m/>
    <m/>
    <x v="22"/>
    <m/>
  </r>
  <r>
    <s v="ยุทธศาสตร์ที่ 3 :ส่งเสริมการท่องเที่ยวเชิงวัฒนธรรม"/>
    <x v="2"/>
    <s v="VC 1 : พัฒนาระบบบริหารจัดการการท่องเที่ยว"/>
    <s v="CSF 1 : การรวบรวมและจัดทำข้อมูลสารสนเทศเพื่อการท่องเที่ยว"/>
    <s v="KPI 1.1 : ร้อยละของการนำระบบสารสนเทศมาใช้ในการให้บริการเพื่อส่งเสริมการท่องเที่ยว"/>
    <s v="1.1.2 จำนวนผู้เข้าชม Website ด้านการท่องเที่ยวของจังหวัด"/>
    <x v="5"/>
    <n v="2056"/>
    <n v="2010"/>
    <n v="3790"/>
    <n v="81"/>
    <n v="6338"/>
    <m/>
    <m/>
    <x v="22"/>
    <m/>
  </r>
  <r>
    <s v="ยุทธศาสตร์ที่ 3 :ส่งเสริมการท่องเที่ยวเชิงวัฒนธรรม"/>
    <x v="2"/>
    <s v="VC 1 : พัฒนาระบบบริหารจัดการการท่องเที่ยว"/>
    <s v="CSF 1 : การรวบรวมและจัดทำข้อมูลสารสนเทศเพื่อการท่องเที่ยว"/>
    <s v="KPI 1.1 : ร้อยละของการนำระบบสารสนเทศมาใช้ในการให้บริการเพื่อส่งเสริมการท่องเที่ยว"/>
    <s v="1.1.3 จำนวนประเภทเอกสาร/สื่อสิ่งพิมพ์ต่างๆ ที่เป็นข้อมูลให้กับนักท่องเที่ยว"/>
    <x v="23"/>
    <n v="4"/>
    <n v="4"/>
    <n v="4"/>
    <n v="8"/>
    <n v="8"/>
    <m/>
    <m/>
    <x v="22"/>
    <m/>
  </r>
  <r>
    <s v="ยุทธศาสตร์ที่ 3 :ส่งเสริมการท่องเที่ยวเชิงวัฒนธรรม"/>
    <x v="2"/>
    <s v="VC 1 : พัฒนาระบบบริหารจัดการการท่องเที่ยว"/>
    <s v="CSF 1 : การรวบรวมและจัดทำข้อมูลสารสนเทศเพื่อการท่องเที่ยว"/>
    <s v="KPI 1.1 : ร้อยละของการนำระบบสารสนเทศมาใช้ในการให้บริการเพื่อส่งเสริมการท่องเที่ยว"/>
    <s v="1.1.4 จำนวนโรงแรมในจังหวัดที่มีบริการจองห้องพักทาง internet"/>
    <x v="11"/>
    <n v="1"/>
    <n v="1"/>
    <n v="1"/>
    <n v="6"/>
    <n v="10"/>
    <m/>
    <m/>
    <x v="22"/>
    <m/>
  </r>
  <r>
    <s v="ยุทธศาสตร์ที่ 3 :ส่งเสริมการท่องเที่ยวเชิงวัฒนธรรม"/>
    <x v="2"/>
    <s v="VC 1 : พัฒนาระบบบริหารจัดการการท่องเที่ยว"/>
    <s v="CSF 2 : สร้างเครือข่ายการท่องเที่ยวในจังหวัด"/>
    <s v="KPI 2.1 : จำนวนหน่วยงาน/ผู้ประกอบการด้านท่องเที่ยว"/>
    <s v="2.1.1 จำนวนหน่วยงานที่เกี่ยวกับการท่องเที่ยว"/>
    <x v="24"/>
    <n v="17"/>
    <n v="17"/>
    <n v="17"/>
    <n v="3"/>
    <n v="3"/>
    <m/>
    <m/>
    <x v="22"/>
    <m/>
  </r>
  <r>
    <s v="ยุทธศาสตร์ที่ 3 :ส่งเสริมการท่องเที่ยวเชิงวัฒนธรรม"/>
    <x v="2"/>
    <s v="VC 1 : พัฒนาระบบบริหารจัดการการท่องเที่ยว"/>
    <s v="CSF 2 : สร้างเครือข่ายการท่องเที่ยวในจังหวัด"/>
    <s v="KPI 2.1 : จำนวนหน่วยงาน/ผู้ประกอบการด้านท่องเที่ยว"/>
    <s v="2.1.2 จำนวนผู้ประกอบการด้านการท่องเที่ยวในจังหวัด โรงแรม บริษัททัวร์ ร้านอาหาร"/>
    <x v="11"/>
    <n v="108"/>
    <n v="35"/>
    <n v="33"/>
    <n v="33"/>
    <n v="123"/>
    <m/>
    <m/>
    <x v="22"/>
    <m/>
  </r>
  <r>
    <s v="ยุทธศาสตร์ที่ 3 :ส่งเสริมการท่องเที่ยวเชิงวัฒนธรรม"/>
    <x v="2"/>
    <s v="VC 1 : พัฒนาระบบบริหารจัดการการท่องเที่ยว"/>
    <s v="CSF 2 : สร้างเครือข่ายการท่องเที่ยวในจังหวัด"/>
    <s v="KPI 2.2 : จำนวนกลุ่ม/ชมรม ที่สนับสนุนกิจกรรมด้านการท่องเที่ยวของจังหวัด"/>
    <s v="2.2.1 จำนวนกลุ่ม/ชมรม ที่สนับสนุนกิจกรรมด้านการท่องเที่ยวของจังหวัด"/>
    <x v="25"/>
    <n v="5"/>
    <n v="5"/>
    <n v="5"/>
    <n v="5"/>
    <n v="5"/>
    <m/>
    <m/>
    <x v="22"/>
    <m/>
  </r>
  <r>
    <s v="ยุทธศาสตร์ที่ 3 :ส่งเสริมการท่องเที่ยวเชิงวัฒนธรรม"/>
    <x v="2"/>
    <s v="VC 1 : พัฒนาระบบบริหารจัดการการท่องเที่ยว"/>
    <s v="CSF 2 : สร้างเครือข่ายการท่องเที่ยวในจังหวัด"/>
    <s v="KPI 2.3 : จำนวนักท่องเที่ยวที่เข้ามาเที่ยวในจังหวัด"/>
    <s v="2.3.1 จำนวนนักท่องเที่ยวของจังหวัด"/>
    <x v="5"/>
    <n v="615604"/>
    <n v="734058"/>
    <n v="730502"/>
    <n v="775367"/>
    <n v="811720"/>
    <m/>
    <m/>
    <x v="22"/>
    <m/>
  </r>
  <r>
    <s v="ยุทธศาสตร์ที่ 3 :ส่งเสริมการท่องเที่ยวเชิงวัฒนธรรม"/>
    <x v="2"/>
    <s v="VC 1 : พัฒนาระบบบริหารจัดการการท่องเที่ยว"/>
    <s v="CSF 2 : สร้างเครือข่ายการท่องเที่ยวในจังหวัด"/>
    <s v="KPI 2.3 : จำนวนักท่องเที่ยวที่เข้ามาเที่ยวในจังหวัด"/>
    <s v="2.3.2 จำนวนนักท่องเที่ยวชาวไทย"/>
    <x v="5"/>
    <n v="591935"/>
    <n v="705125"/>
    <n v="701277"/>
    <n v="744057"/>
    <n v="779013"/>
    <m/>
    <m/>
    <x v="22"/>
    <m/>
  </r>
  <r>
    <s v="ยุทธศาสตร์ที่ 3 :ส่งเสริมการท่องเที่ยวเชิงวัฒนธรรม"/>
    <x v="2"/>
    <s v="VC 1 : พัฒนาระบบบริหารจัดการการท่องเที่ยว"/>
    <s v="CSF 2 : สร้างเครือข่ายการท่องเที่ยวในจังหวัด"/>
    <s v="KPI 2.3 : จำนวนักท่องเที่ยวที่เข้ามาเที่ยวในจังหวัด"/>
    <s v="2.3.3 จำนวนนักท่องเที่ยวชาวต่างประเทศ"/>
    <x v="5"/>
    <n v="23669"/>
    <n v="28933"/>
    <n v="29225"/>
    <n v="31310"/>
    <n v="32707"/>
    <s v=" - "/>
    <m/>
    <x v="22"/>
    <m/>
  </r>
  <r>
    <s v="ยุทธศาสตร์ที่ 3 :ส่งเสริมการท่องเที่ยวเชิงวัฒนธรรม"/>
    <x v="2"/>
    <s v="VC 1 : พัฒนาระบบบริหารจัดการการท่องเที่ยว"/>
    <s v="CSF 3 : ส่งเสริมการมีส่วนร่วมของชุมชนท้องถิ่น"/>
    <s v="KPI 3.1 : จำนวนเครือข่ายการมีส่วนร่วมของชุมชนท้องถิ่น"/>
    <s v="3.1.1 จำนวนกลุ่ม/องค์กร ในท้องถิ่นที่เข้ามามีส่วนร่วมในการส่งเสริมการท่องเที่ยว"/>
    <x v="26"/>
    <n v="26"/>
    <n v="34"/>
    <n v="40"/>
    <n v="11"/>
    <n v="12"/>
    <m/>
    <m/>
    <x v="22"/>
    <m/>
  </r>
  <r>
    <s v="ยุทธศาสตร์ที่ 3 :ส่งเสริมการท่องเที่ยวเชิงวัฒนธรรม"/>
    <x v="2"/>
    <s v="VC 1 : พัฒนาระบบบริหารจัดการการท่องเที่ยว"/>
    <s v="CSF 3 : ส่งเสริมการมีส่วนร่วมของชุมชนท้องถิ่น"/>
    <s v="KPI 3.1 : จำนวนเครือข่ายการมีส่วนร่วมของชุมชนท้องถิ่น"/>
    <s v="3.1.2 จำนวนมัคคุเทศก์ที่ได้รับรองใบอนุญาต"/>
    <x v="1"/>
    <n v="0"/>
    <n v="44"/>
    <n v="50"/>
    <n v="38"/>
    <n v="38"/>
    <m/>
    <m/>
    <x v="23"/>
    <m/>
  </r>
  <r>
    <s v="ยุทธศาสตร์ที่ 3 :ส่งเสริมการท่องเที่ยวเชิงวัฒนธรรม"/>
    <x v="2"/>
    <s v="VC 2 : พัฒนาศักยภาพมัคคุเทศก์ และบุคลากร"/>
    <s v="CSF 4 : สร้างส่งเสริมและพัฒนาบุคลากรด้านการท่องเที่ยว"/>
    <s v="KPI 4.1 : จำนวนบุคลากรด้านการท่องเที่ยวที่มีศักยภาพในการดำเนินการด้านการท่องเที่ยวที่เพิ่มขึ้น"/>
    <s v="4.1.1 จำนวนบุคลากรที่ได้รับการฝึกอบรมด้านการท่องเที่ยว"/>
    <x v="5"/>
    <n v="121"/>
    <n v="122"/>
    <n v="120"/>
    <n v="360"/>
    <n v="360"/>
    <m/>
    <m/>
    <x v="22"/>
    <m/>
  </r>
  <r>
    <s v="ยุทธศาสตร์ที่ 3 :ส่งเสริมการท่องเที่ยวเชิงวัฒนธรรม"/>
    <x v="2"/>
    <m/>
    <m/>
    <m/>
    <s v="4.1.2 จำนวนแผนงาน/กิจกรรมในการฝึกอบรมบุคลากรด้านการท่องเที่ยว"/>
    <x v="27"/>
    <n v="1"/>
    <n v="3"/>
    <n v="0"/>
    <n v="2"/>
    <n v="3"/>
    <m/>
    <m/>
    <x v="22"/>
    <m/>
  </r>
  <r>
    <s v="ยุทธศาสตร์ที่ 3 :ส่งเสริมการท่องเที่ยวเชิงวัฒนธรรม"/>
    <x v="2"/>
    <m/>
    <m/>
    <m/>
    <s v="4.1.3 จำนวนมัคคุเทศก์/ผู้นำเที่ยวอาสาจากกลุ่มชมรม/กลุ่มเยาวชนในจังหวัด"/>
    <x v="5"/>
    <n v="180"/>
    <n v="103"/>
    <n v="2"/>
    <n v="0"/>
    <n v="0"/>
    <m/>
    <m/>
    <x v="22"/>
    <m/>
  </r>
  <r>
    <s v="ยุทธศาสตร์ที่ 3 :ส่งเสริมการท่องเที่ยวเชิงวัฒนธรรม"/>
    <x v="2"/>
    <s v="VC 3 : พัฒนาปัจจัยพื้นฐานด้านการท่องเที่ยว/ทรัพยากร"/>
    <s v="CSF 5 : ปรับปรุงโครงสร้างและบริการพื้นฐาน "/>
    <s v="KPI 5.1 : โครงสร้างและบริการพื้นฐานที่ได้รับการปรับปรุง"/>
    <s v="5.1.1 จำนวนเงินงบประมาณสำหรับการพัฒนาโครงสร้างพื้นฐานเพื่อส่งเสริมกิจกรรมการท่องที่ยว"/>
    <x v="2"/>
    <n v="12960000"/>
    <n v="7283000"/>
    <n v="6609500"/>
    <n v="13760000"/>
    <m/>
    <m/>
    <m/>
    <x v="22"/>
    <m/>
  </r>
  <r>
    <s v="ยุทธศาสตร์ที่ 3 :ส่งเสริมการท่องเที่ยวเชิงวัฒนธรรม"/>
    <x v="2"/>
    <s v="VC 4 : พัฒนาแหล่งและกิจกรรมท่องเที่ยว"/>
    <s v="CSF 6 : ยกระดับคุณภาพสิ่งอำนวยความสะดวกในสถานที่ท่องเที่ยว"/>
    <s v="KPI 6.1 : จำนวนของแหล่งท่องเที่ยวที่ได้รับการปรับปรุง"/>
    <s v="6.1.1 จำนวนแหล่งท่องเที่ยวได้รับการพัฒนาปรับปรุง"/>
    <x v="28"/>
    <n v="3"/>
    <n v="3"/>
    <n v="2"/>
    <s v=" -"/>
    <m/>
    <m/>
    <m/>
    <x v="22"/>
    <m/>
  </r>
  <r>
    <s v="ยุทธศาสตร์ที่ 3 :ส่งเสริมการท่องเที่ยวเชิงวัฒนธรรม"/>
    <x v="2"/>
    <s v="VC 4 : พัฒนาแหล่งและกิจกรรมท่องเที่ยว"/>
    <s v="CSF 6 : ยกระดับคุณภาพสิ่งอำนวยความสะดวกในสถานที่ท่องเที่ยว"/>
    <s v="KPI 6.1 : จำนวนของแหล่งท่องเที่ยวที่ได้รับการปรับปรุง"/>
    <s v="6.1.2 จำนวนเงินงบประมาณที่ใช้ในการปรับปรุงสถานที่ท่องเที่ยว"/>
    <x v="2"/>
    <n v="6000000"/>
    <n v="7500000"/>
    <n v="9949000"/>
    <m/>
    <m/>
    <m/>
    <m/>
    <x v="22"/>
    <m/>
  </r>
  <r>
    <s v="ยุทธศาสตร์ที่ 3 :ส่งเสริมการท่องเที่ยวเชิงวัฒนธรรม"/>
    <x v="2"/>
    <s v="VC 4 : พัฒนาแหล่งและกิจกรรมท่องเที่ยว"/>
    <s v="CSF 6 : ยกระดับคุณภาพสิ่งอำนวยความสะดวกในสถานที่ท่องเที่ยว"/>
    <s v="KPI 6.1 : จำนวนของแหล่งท่องเที่ยวที่ได้รับการปรับปรุง"/>
    <s v="6.1.3 จำนวนสถานที่ท่องเที่ยวในจังหวัด"/>
    <x v="11"/>
    <n v="38"/>
    <n v="38"/>
    <n v="38"/>
    <n v="40"/>
    <n v="76"/>
    <m/>
    <m/>
    <x v="22"/>
    <m/>
  </r>
  <r>
    <s v="ยุทธศาสตร์ที่ 3 :ส่งเสริมการท่องเที่ยวเชิงวัฒนธรรม"/>
    <x v="2"/>
    <s v="VC 5 : พัฒนาธุรกิจบริการการท่องเที่ยว"/>
    <s v="CSF 7 : พัฒนามาตรฐานบริการที่เกี่ยวเนื่องกับการท่องเที่ยว เช่น ร้านอาหาร"/>
    <s v="KPI 7.1 : ร้อยละของร้านอาหาร/โรงแรมที่พักที่มีสุขลักษณะและความสะอาด"/>
    <s v="7.1.1 จำนวนครั้งของการออกตรวจสุขลักษณะความสะอาดปลอดภัยของร้านอาหาร"/>
    <x v="10"/>
    <n v="1296"/>
    <n v="1311"/>
    <n v="1303"/>
    <n v="278"/>
    <m/>
    <m/>
    <m/>
    <x v="24"/>
    <m/>
  </r>
  <r>
    <s v="ยุทธศาสตร์ที่ 3 :ส่งเสริมการท่องเที่ยวเชิงวัฒนธรรม"/>
    <x v="2"/>
    <s v="VC 5 : พัฒนาธุรกิจบริการการท่องเที่ยว"/>
    <s v="CSF 7 : พัฒนามาตรฐานบริการที่เกี่ยวเนื่องกับการท่องเที่ยว เช่น ร้านอาหาร"/>
    <s v="KPI 7.1 : ร้อยละของร้านอาหาร/โรงแรมที่พักที่มีสุขลักษณะและความสะอาด"/>
    <s v="7.1.2 จำนวนโรงแรมที่พัก ที่ได้รับการตรวจด้านสุขอนามัย"/>
    <x v="11"/>
    <n v="3"/>
    <n v="4"/>
    <n v="6"/>
    <n v="5"/>
    <m/>
    <m/>
    <m/>
    <x v="24"/>
    <m/>
  </r>
  <r>
    <s v="ยุทธศาสตร์ที่ 3 :ส่งเสริมการท่องเที่ยวเชิงวัฒนธรรม"/>
    <x v="2"/>
    <s v="VC 5 : พัฒนาธุรกิจบริการการท่องเที่ยว"/>
    <s v="CSF 8 : พัฒนามาตรฐานสินค้าของฝากและของที่ระลึก"/>
    <s v="KPI 8.1 : ร้อยละของการพัฒนามาตรฐานสินค้าของฝากและของที่ระลึก"/>
    <s v="8.1.1 จำนวนผลิตภัณฑ์ชุมชนที่ได้มาตรฐานโดดเด่น"/>
    <x v="21"/>
    <m/>
    <m/>
    <n v="108"/>
    <n v="108"/>
    <n v="108"/>
    <n v="127"/>
    <m/>
    <x v="21"/>
    <m/>
  </r>
  <r>
    <s v="ยุทธศาสตร์ที่ 3 :ส่งเสริมการท่องเที่ยวเชิงวัฒนธรรม"/>
    <x v="2"/>
    <s v="VC 5 : พัฒนาธุรกิจบริการการท่องเที่ยว"/>
    <s v="CSF 8 : พัฒนามาตรฐานสินค้าของฝากและของที่ระลึก"/>
    <s v="KPI 8.1 : ร้อยละของการพัฒนามาตรฐานสินค้าของฝากและของที่ระลึก"/>
    <s v="8.1.2 รายได้จากการจำหน่ายผลิตภัณฑ์ชุมชน OTOP"/>
    <x v="29"/>
    <s v=" -"/>
    <n v="81764081"/>
    <n v="957662900"/>
    <n v="1167117218"/>
    <n v="1486703973"/>
    <n v="1828749249"/>
    <m/>
    <x v="21"/>
    <m/>
  </r>
  <r>
    <s v="ยุทธศาสตร์ที่ 3 :ส่งเสริมการท่องเที่ยวเชิงวัฒนธรรม"/>
    <x v="2"/>
    <s v="VC 6 : พัฒนาการตลาดและการประชาสัมพันธ์"/>
    <s v="CSF 9 : กำหนดเป้าหมายและการวางแผนการตลาด"/>
    <s v="KPI 9.1 : ร้อยละของนักท่องเที่ยวที่เพิ่มขึ้นต่อปี"/>
    <s v="9.1.1 จำนวนนักท่องเที่ยวของจังหวัด"/>
    <x v="5"/>
    <n v="615604"/>
    <n v="734058"/>
    <n v="730502"/>
    <n v="775367"/>
    <n v="816632"/>
    <m/>
    <m/>
    <x v="25"/>
    <m/>
  </r>
  <r>
    <s v="ยุทธศาสตร์ที่ 3 :ส่งเสริมการท่องเที่ยวเชิงวัฒนธรรม"/>
    <x v="2"/>
    <s v="VC 6 : พัฒนาการตลาดและการประชาสัมพันธ์"/>
    <s v="CSF 9 : กำหนดเป้าหมายและการวางแผนการตลาด"/>
    <s v="KPI 9.1 : ร้อยละของนักท่องเที่ยวที่เพิ่มขึ้นต่อปี"/>
    <s v="9.1.2 จำนวนนักท่องเที่ยวชาวไทย"/>
    <x v="5"/>
    <n v="591935"/>
    <n v="705125"/>
    <n v="701277"/>
    <n v="744057"/>
    <n v="782962"/>
    <m/>
    <m/>
    <x v="25"/>
    <m/>
  </r>
  <r>
    <s v="ยุทธศาสตร์ที่ 3 :ส่งเสริมการท่องเที่ยวเชิงวัฒนธรรม"/>
    <x v="2"/>
    <s v="VC 6 : พัฒนาการตลาดและการประชาสัมพันธ์"/>
    <s v="CSF 9 : กำหนดเป้าหมายและการวางแผนการตลาด"/>
    <s v="KPI 9.1 : ร้อยละของนักท่องเที่ยวที่เพิ่มขึ้นต่อปี"/>
    <s v="9.1.3 จำนวนนักท่องเที่ยวชาวต่างชาติ"/>
    <x v="5"/>
    <n v="23669"/>
    <n v="28933"/>
    <n v="29225"/>
    <n v="31310"/>
    <n v="32670"/>
    <m/>
    <m/>
    <x v="25"/>
    <m/>
  </r>
  <r>
    <s v="ยุทธศาสตร์ที่ 3 :ส่งเสริมการท่องเที่ยวเชิงวัฒนธรรม"/>
    <x v="2"/>
    <s v="VC 6 : พัฒนาการตลาดและการประชาสัมพันธ์"/>
    <s v="CSF 9 : กำหนดเป้าหมายและการวางแผนการตลาด"/>
    <s v="KPI 10.1 : ร้อยละของรายได้ด้านการท่องเที่ยวที่เพิ่มขึ้นต่อปี"/>
    <s v="10.1.1 รายได้จากการท่องเที่ยวของจังหวัด"/>
    <x v="29"/>
    <n v="659.55"/>
    <n v="818.36"/>
    <n v="847.27"/>
    <n v="920.84"/>
    <n v="993.54"/>
    <m/>
    <m/>
    <x v="25"/>
    <m/>
  </r>
  <r>
    <s v="ยุทธศาสตร์ที่ 3 :ส่งเสริมการท่องเที่ยวเชิงวัฒนธรรม"/>
    <x v="2"/>
    <s v="VC 6 : พัฒนาการตลาดและการประชาสัมพันธ์"/>
    <s v="CSF 9 : กำหนดเป้าหมายและการวางแผนการตลาด"/>
    <s v="KPI 10.1 : ร้อยละของรายได้ด้านการท่องเที่ยวที่เพิ่มขึ้นต่อปี"/>
    <s v="10.1.2 รายได้จากการท่องเที่ยวชาวไทย"/>
    <x v="29"/>
    <n v="638.22"/>
    <n v="790.74"/>
    <n v="818.43"/>
    <n v="888.05"/>
    <n v="957.48"/>
    <m/>
    <m/>
    <x v="25"/>
    <m/>
  </r>
  <r>
    <s v="ยุทธศาสตร์ที่ 3 :ส่งเสริมการท่องเที่ยวเชิงวัฒนธรรม"/>
    <x v="2"/>
    <s v="VC 6 : พัฒนาการตลาดและการประชาสัมพันธ์"/>
    <s v="CSF 9 : กำหนดเป้าหมายและการวางแผนการตลาด"/>
    <s v="KPI 10.1 : ร้อยละของรายได้ด้านการท่องเที่ยวที่เพิ่มขึ้นต่อปี"/>
    <s v="10.1.3 รายได้จากการท่องเที่ยวชาวต่างประเทศ"/>
    <x v="29"/>
    <n v="21.33"/>
    <n v="26.62"/>
    <n v="28.84"/>
    <n v="33"/>
    <n v="36.06"/>
    <m/>
    <m/>
    <x v="25"/>
    <m/>
  </r>
  <r>
    <s v="ยุทธศาสตร์ที่ 3 :ส่งเสริมการท่องเที่ยวเชิงวัฒนธรรม"/>
    <x v="2"/>
    <s v="VC 6 : พัฒนาการตลาดและการประชาสัมพันธ์"/>
    <s v="CSF 9 : กำหนดเป้าหมายและการวางแผนการตลาด"/>
    <s v="KPI 10.1 : ร้อยละของรายได้ด้านการท่องเที่ยวที่เพิ่มขึ้นต่อปี"/>
    <s v="10.1.4 ค่าใช้จ่ายต่อคนต่อวัน ของนักท่องเที่ยว"/>
    <x v="2"/>
    <n v="857.74"/>
    <n v="905.89"/>
    <n v="940.02"/>
    <n v="972.15"/>
    <n v="1008.58"/>
    <m/>
    <m/>
    <x v="25"/>
    <m/>
  </r>
  <r>
    <s v="ยุทธศาสตร์ที่ 3 :ส่งเสริมการท่องเที่ยวเชิงวัฒนธรรม"/>
    <x v="2"/>
    <s v="VC 6 : พัฒนาการตลาดและการประชาสัมพันธ์"/>
    <s v="CSF 9 : กำหนดเป้าหมายและการวางแผนการตลาด"/>
    <s v="KPI 10.1 : ร้อยละของรายได้ด้านการท่องเที่ยวที่เพิ่มขึ้นต่อปี"/>
    <s v="10.1.5 ระยะพำนักเฉลี่ยของนักท่องเที่ยว"/>
    <x v="30"/>
    <n v="1.64"/>
    <n v="1.6"/>
    <n v="1.64"/>
    <n v="1.62"/>
    <n v="1.59"/>
    <m/>
    <m/>
    <x v="26"/>
    <m/>
  </r>
  <r>
    <s v="ยุทธศาสตร์ที่ 3 :ส่งเสริมการท่องเที่ยวเชิงวัฒนธรรม"/>
    <x v="2"/>
    <s v="VC 6 : พัฒนาการตลาดและการประชาสัมพันธ์"/>
    <s v="CSF 10 : ประชาสัมพันธ์สร้างภาพลักษณ์และกิจกรรมการท่องเที่ยวที่สำคัญของจังหวัด"/>
    <s v="KPI 10.1 : ร้อยละที่เพิ่มขึ้นของช่องทาง/ความถี่ในการประชาสัมพันธ์การท่องเที่ยวของจังหวัด"/>
    <s v="10.1.1 จำนวนช่องทางที่เผยแพร่สถานที่ท่องเที่ยว/กิจกรรมการท่องเที่ยว"/>
    <x v="31"/>
    <n v="3"/>
    <n v="3"/>
    <n v="3"/>
    <n v="8"/>
    <n v="8"/>
    <m/>
    <m/>
    <x v="22"/>
    <m/>
  </r>
  <r>
    <s v="ยุทธศาสตร์ที่ 3 :ส่งเสริมการท่องเที่ยวเชิงวัฒนธรรม"/>
    <x v="2"/>
    <s v="VC 6 : พัฒนาการตลาดและการประชาสัมพันธ์"/>
    <s v="CSF 10 : ประชาสัมพันธ์สร้างภาพลักษณ์และกิจกรรมการท่องเที่ยวที่สำคัญของจังหวัด"/>
    <s v="KPI 10.1 : ร้อยละที่เพิ่มขึ้นของช่องทาง/ความถี่ในการประชาสัมพันธ์การท่องเที่ยวของจังหวัด"/>
    <s v="10.1.2 ความถี่ในการประชาสัมพันธ์"/>
    <x v="10"/>
    <n v="16"/>
    <n v="16"/>
    <n v="16"/>
    <n v="16"/>
    <n v="48"/>
    <m/>
    <m/>
    <x v="2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A105F3-9F3B-4615-9643-5933930FE085}" name="PivotTable14" cacheId="3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5" firstHeaderRow="1" firstDataRow="1" firstDataCol="1"/>
  <pivotFields count="16">
    <pivotField showAll="0"/>
    <pivotField axis="axisRow" showAll="0">
      <items count="4">
        <item x="0"/>
        <item x="2"/>
        <item x="1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FBE1D0-D8AB-4808-AAB1-EFC39A3076E4}" name="PivotTable16" cacheId="3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2:B70" firstHeaderRow="1" firstDataRow="1" firstDataCol="1"/>
  <pivotFields count="16">
    <pivotField showAll="0"/>
    <pivotField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8">
        <item x="26"/>
        <item x="25"/>
        <item x="4"/>
        <item x="7"/>
        <item x="6"/>
        <item x="9"/>
        <item x="10"/>
        <item x="0"/>
        <item x="8"/>
        <item x="18"/>
        <item x="19"/>
        <item x="12"/>
        <item x="13"/>
        <item x="15"/>
        <item x="22"/>
        <item x="23"/>
        <item x="5"/>
        <item x="21"/>
        <item x="16"/>
        <item x="3"/>
        <item x="17"/>
        <item x="14"/>
        <item x="1"/>
        <item x="2"/>
        <item x="24"/>
        <item x="11"/>
        <item x="20"/>
        <item t="default"/>
      </items>
    </pivotField>
    <pivotField showAll="0"/>
  </pivotFields>
  <rowFields count="1">
    <field x="14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4C0AF0-EF6A-47CF-8317-254573C2B402}" name="PivotTable15" cacheId="3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7:B40" firstHeaderRow="1" firstDataRow="1" firstDataCol="1"/>
  <pivotFields count="16">
    <pivotField showAll="0"/>
    <pivotField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axis="axisRow" dataField="1" showAll="0">
      <items count="33">
        <item x="4"/>
        <item x="19"/>
        <item x="25"/>
        <item x="26"/>
        <item x="12"/>
        <item x="18"/>
        <item x="5"/>
        <item x="13"/>
        <item x="10"/>
        <item x="7"/>
        <item x="31"/>
        <item x="17"/>
        <item x="2"/>
        <item x="3"/>
        <item x="6"/>
        <item x="22"/>
        <item x="23"/>
        <item x="21"/>
        <item x="27"/>
        <item x="15"/>
        <item x="8"/>
        <item x="1"/>
        <item x="14"/>
        <item x="20"/>
        <item x="29"/>
        <item x="30"/>
        <item x="24"/>
        <item x="9"/>
        <item x="0"/>
        <item x="11"/>
        <item x="28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0" cacheId="3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115" firstHeaderRow="1" firstDataRow="1" firstDataCol="1"/>
  <pivotFields count="6">
    <pivotField axis="axisRow" showAll="0">
      <items count="5">
        <item x="1"/>
        <item x="2"/>
        <item x="3"/>
        <item x="0"/>
        <item t="default"/>
      </items>
    </pivotField>
    <pivotField axis="axisRow" showAll="0">
      <items count="5">
        <item x="1"/>
        <item x="3"/>
        <item x="2"/>
        <item x="0"/>
        <item t="default"/>
      </items>
    </pivotField>
    <pivotField axis="axisRow" showAll="0">
      <items count="18">
        <item x="7"/>
        <item x="11"/>
        <item x="1"/>
        <item x="8"/>
        <item x="2"/>
        <item x="12"/>
        <item x="9"/>
        <item x="3"/>
        <item x="13"/>
        <item x="10"/>
        <item x="4"/>
        <item x="14"/>
        <item x="15"/>
        <item x="5"/>
        <item x="16"/>
        <item x="6"/>
        <item x="0"/>
        <item t="default"/>
      </items>
    </pivotField>
    <pivotField axis="axisRow" showAll="0">
      <items count="31">
        <item x="1"/>
        <item x="20"/>
        <item x="15"/>
        <item x="29"/>
        <item x="10"/>
        <item x="11"/>
        <item x="12"/>
        <item x="13"/>
        <item x="14"/>
        <item x="2"/>
        <item x="16"/>
        <item x="21"/>
        <item x="3"/>
        <item x="22"/>
        <item x="17"/>
        <item x="4"/>
        <item x="23"/>
        <item x="5"/>
        <item x="18"/>
        <item x="24"/>
        <item x="19"/>
        <item x="6"/>
        <item x="25"/>
        <item x="7"/>
        <item x="26"/>
        <item x="8"/>
        <item x="27"/>
        <item x="28"/>
        <item x="9"/>
        <item x="0"/>
        <item t="default"/>
      </items>
    </pivotField>
    <pivotField axis="axisRow" showAll="0">
      <items count="56">
        <item x="32"/>
        <item x="42"/>
        <item x="1"/>
        <item x="2"/>
        <item x="3"/>
        <item x="4"/>
        <item x="53"/>
        <item x="54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3"/>
        <item x="33"/>
        <item x="5"/>
        <item x="44"/>
        <item x="6"/>
        <item x="45"/>
        <item x="7"/>
        <item x="34"/>
        <item x="46"/>
        <item x="35"/>
        <item x="8"/>
        <item x="9"/>
        <item x="47"/>
        <item x="36"/>
        <item x="10"/>
        <item x="37"/>
        <item x="48"/>
        <item x="11"/>
        <item x="38"/>
        <item x="39"/>
        <item x="49"/>
        <item x="40"/>
        <item x="12"/>
        <item x="41"/>
        <item x="50"/>
        <item x="13"/>
        <item x="51"/>
        <item x="14"/>
        <item x="52"/>
        <item x="15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14">
    <i>
      <x/>
    </i>
    <i r="1">
      <x/>
    </i>
    <i r="2">
      <x v="2"/>
    </i>
    <i r="3">
      <x/>
    </i>
    <i r="4">
      <x v="2"/>
    </i>
    <i r="4">
      <x v="3"/>
    </i>
    <i r="4">
      <x v="4"/>
    </i>
    <i r="4">
      <x v="5"/>
    </i>
    <i r="3">
      <x v="9"/>
    </i>
    <i r="4">
      <x v="26"/>
    </i>
    <i r="4">
      <x v="28"/>
    </i>
    <i r="4">
      <x v="30"/>
    </i>
    <i r="3">
      <x v="12"/>
    </i>
    <i r="4">
      <x v="34"/>
    </i>
    <i r="4">
      <x v="35"/>
    </i>
    <i r="3">
      <x v="15"/>
    </i>
    <i r="4">
      <x v="38"/>
    </i>
    <i r="2">
      <x v="4"/>
    </i>
    <i r="3">
      <x v="17"/>
    </i>
    <i r="4">
      <x v="41"/>
    </i>
    <i r="3">
      <x v="21"/>
    </i>
    <i r="4">
      <x v="46"/>
    </i>
    <i r="3">
      <x v="23"/>
    </i>
    <i r="4">
      <x v="49"/>
    </i>
    <i r="2">
      <x v="7"/>
    </i>
    <i r="3">
      <x v="4"/>
    </i>
    <i r="4">
      <x v="8"/>
    </i>
    <i r="3">
      <x v="25"/>
    </i>
    <i r="4">
      <x v="51"/>
    </i>
    <i r="3">
      <x v="28"/>
    </i>
    <i r="4">
      <x v="53"/>
    </i>
    <i r="2">
      <x v="10"/>
    </i>
    <i r="3">
      <x v="5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2">
      <x v="13"/>
    </i>
    <i r="3">
      <x v="6"/>
    </i>
    <i r="4">
      <x v="17"/>
    </i>
    <i r="4">
      <x v="18"/>
    </i>
    <i r="4">
      <x v="19"/>
    </i>
    <i r="4">
      <x v="20"/>
    </i>
    <i r="2">
      <x v="15"/>
    </i>
    <i r="3">
      <x v="7"/>
    </i>
    <i r="4">
      <x v="21"/>
    </i>
    <i r="4">
      <x v="22"/>
    </i>
    <i r="3">
      <x v="8"/>
    </i>
    <i r="4">
      <x v="23"/>
    </i>
    <i>
      <x v="1"/>
    </i>
    <i r="1">
      <x v="2"/>
    </i>
    <i r="2">
      <x/>
    </i>
    <i r="3">
      <x v="2"/>
    </i>
    <i r="4">
      <x/>
    </i>
    <i r="3">
      <x v="10"/>
    </i>
    <i r="4">
      <x v="25"/>
    </i>
    <i r="4">
      <x v="31"/>
    </i>
    <i r="4">
      <x v="33"/>
    </i>
    <i r="2">
      <x v="3"/>
    </i>
    <i r="3">
      <x v="14"/>
    </i>
    <i r="4">
      <x v="37"/>
    </i>
    <i r="4">
      <x v="39"/>
    </i>
    <i r="2">
      <x v="6"/>
    </i>
    <i r="3">
      <x v="18"/>
    </i>
    <i r="4">
      <x v="42"/>
    </i>
    <i r="4">
      <x v="43"/>
    </i>
    <i r="2">
      <x v="9"/>
    </i>
    <i r="3">
      <x v="20"/>
    </i>
    <i r="4">
      <x v="45"/>
    </i>
    <i r="4">
      <x v="47"/>
    </i>
    <i>
      <x v="2"/>
    </i>
    <i r="1">
      <x v="1"/>
    </i>
    <i r="2">
      <x v="1"/>
    </i>
    <i r="3">
      <x v="1"/>
    </i>
    <i r="4">
      <x v="1"/>
    </i>
    <i r="3">
      <x v="11"/>
    </i>
    <i r="4">
      <x v="24"/>
    </i>
    <i r="4">
      <x v="27"/>
    </i>
    <i r="4">
      <x v="29"/>
    </i>
    <i r="3">
      <x v="13"/>
    </i>
    <i r="4">
      <x v="32"/>
    </i>
    <i r="2">
      <x v="5"/>
    </i>
    <i r="3">
      <x v="16"/>
    </i>
    <i r="4">
      <x v="36"/>
    </i>
    <i r="2">
      <x v="8"/>
    </i>
    <i r="3">
      <x v="19"/>
    </i>
    <i r="4">
      <x v="40"/>
    </i>
    <i r="2">
      <x v="11"/>
    </i>
    <i r="3">
      <x v="22"/>
    </i>
    <i r="4">
      <x v="44"/>
    </i>
    <i r="2">
      <x v="12"/>
    </i>
    <i r="3">
      <x v="24"/>
    </i>
    <i r="4">
      <x v="48"/>
    </i>
    <i r="3">
      <x v="26"/>
    </i>
    <i r="4">
      <x v="50"/>
    </i>
    <i r="2">
      <x v="14"/>
    </i>
    <i r="3">
      <x v="3"/>
    </i>
    <i r="4">
      <x v="7"/>
    </i>
    <i r="3">
      <x v="27"/>
    </i>
    <i r="4">
      <x v="6"/>
    </i>
    <i r="4">
      <x v="52"/>
    </i>
    <i r="2">
      <x v="16"/>
    </i>
    <i r="3">
      <x v="29"/>
    </i>
    <i r="4">
      <x v="54"/>
    </i>
    <i>
      <x v="3"/>
    </i>
    <i r="1">
      <x v="3"/>
    </i>
    <i r="2">
      <x v="16"/>
    </i>
    <i r="3">
      <x v="29"/>
    </i>
    <i r="4">
      <x v="5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1">
    <format dxfId="20">
      <pivotArea field="0" type="button" dataOnly="0" labelOnly="1" outline="0" axis="axisRow" fieldPosition="0"/>
    </format>
    <format dxfId="19">
      <pivotArea dataOnly="0" labelOnly="1" fieldPosition="0">
        <references count="1">
          <reference field="0" count="0"/>
        </references>
      </pivotArea>
    </format>
    <format dxfId="18">
      <pivotArea dataOnly="0" labelOnly="1" grandRow="1" outline="0" fieldPosition="0"/>
    </format>
    <format dxfId="17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6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15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  <reference field="3" count="0"/>
        </references>
      </pivotArea>
    </format>
    <format dxfId="14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50">
            <x v="0"/>
            <x v="1"/>
            <x v="2"/>
            <x v="3"/>
            <x v="4"/>
            <x v="5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1"/>
            <x v="53"/>
          </reference>
        </references>
      </pivotArea>
    </format>
    <format dxfId="13">
      <pivotArea dataOnly="0" labelOnly="1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12"/>
          </reference>
          <reference field="3" count="1" selected="0">
            <x v="26"/>
          </reference>
          <reference field="4" count="5">
            <x v="6"/>
            <x v="7"/>
            <x v="50"/>
            <x v="52"/>
            <x v="54"/>
          </reference>
        </references>
      </pivotArea>
    </format>
    <format dxfId="12">
      <pivotArea outline="0" collapsedLevelsAreSubtotals="1" fieldPosition="0"/>
    </format>
    <format dxfId="11">
      <pivotArea dataOnly="0" labelOnly="1" outline="0" axis="axisValues" fieldPosition="0"/>
    </format>
    <format dxfId="10">
      <pivotArea type="all" dataOnly="0" outline="0" fieldPosition="0"/>
    </format>
    <format dxfId="9">
      <pivotArea collapsedLevelsAreSubtotals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8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7">
      <pivotArea collapsedLevelsAreSubtotals="1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6">
      <pivotArea dataOnly="0" labelOnly="1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5">
      <pivotArea collapsedLevelsAreSubtotals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4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3">
      <pivotArea collapsedLevelsAreSubtotals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2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1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8"/>
  <sheetViews>
    <sheetView tabSelected="1" topLeftCell="E1" zoomScale="80" zoomScaleNormal="80" workbookViewId="0">
      <selection activeCell="H130" sqref="H130"/>
    </sheetView>
  </sheetViews>
  <sheetFormatPr defaultColWidth="9" defaultRowHeight="21.75"/>
  <cols>
    <col min="1" max="1" width="27.375" style="6" customWidth="1"/>
    <col min="2" max="2" width="25.75" style="7" customWidth="1"/>
    <col min="3" max="3" width="26.125" style="4" customWidth="1"/>
    <col min="4" max="4" width="30" style="6" customWidth="1"/>
    <col min="5" max="6" width="25.875" style="6" customWidth="1"/>
    <col min="7" max="7" width="9.875" style="4" customWidth="1"/>
    <col min="8" max="10" width="13.375" style="38" customWidth="1"/>
    <col min="11" max="12" width="15.375" style="38" customWidth="1"/>
    <col min="13" max="13" width="15.375" style="38" bestFit="1" customWidth="1"/>
    <col min="14" max="14" width="9" style="38"/>
    <col min="15" max="15" width="25.625" style="4" bestFit="1" customWidth="1"/>
    <col min="16" max="16" width="22.625" style="4" customWidth="1"/>
    <col min="17" max="16384" width="9" style="4"/>
  </cols>
  <sheetData>
    <row r="1" spans="1:16">
      <c r="A1" s="1" t="s">
        <v>0</v>
      </c>
      <c r="B1" s="2"/>
      <c r="C1" s="3"/>
      <c r="D1" s="4"/>
      <c r="E1" s="3"/>
      <c r="F1" s="3"/>
      <c r="G1" s="3"/>
      <c r="H1" s="5"/>
      <c r="I1" s="5"/>
      <c r="J1" s="5"/>
      <c r="K1" s="5"/>
      <c r="L1" s="5"/>
      <c r="M1" s="5"/>
      <c r="N1" s="5"/>
      <c r="O1" s="3"/>
      <c r="P1" s="3"/>
    </row>
    <row r="2" spans="1:16">
      <c r="C2" s="8"/>
      <c r="D2" s="4"/>
      <c r="E2" s="9"/>
      <c r="F2" s="9"/>
      <c r="G2" s="9"/>
      <c r="H2" s="10"/>
      <c r="I2" s="10"/>
      <c r="J2" s="10"/>
      <c r="K2" s="10"/>
      <c r="L2" s="10"/>
      <c r="M2" s="10"/>
      <c r="N2" s="10"/>
      <c r="O2" s="9"/>
      <c r="P2" s="9"/>
    </row>
    <row r="3" spans="1:16" ht="22.5" thickBot="1">
      <c r="D3" s="11"/>
      <c r="E3" s="11"/>
      <c r="F3" s="11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s="77" customFormat="1" ht="36" customHeight="1" thickBot="1">
      <c r="A4" s="91" t="s">
        <v>1</v>
      </c>
      <c r="B4" s="91" t="s">
        <v>2</v>
      </c>
      <c r="C4" s="91" t="s">
        <v>3</v>
      </c>
      <c r="D4" s="91" t="s">
        <v>4</v>
      </c>
      <c r="E4" s="91" t="s">
        <v>5</v>
      </c>
      <c r="F4" s="91" t="s">
        <v>6</v>
      </c>
      <c r="G4" s="87" t="s">
        <v>7</v>
      </c>
      <c r="H4" s="89" t="s">
        <v>8</v>
      </c>
      <c r="I4" s="90"/>
      <c r="J4" s="90"/>
      <c r="K4" s="90"/>
      <c r="L4" s="90"/>
      <c r="M4" s="90"/>
      <c r="N4" s="90"/>
      <c r="O4" s="91" t="s">
        <v>9</v>
      </c>
      <c r="P4" s="91" t="s">
        <v>10</v>
      </c>
    </row>
    <row r="5" spans="1:16" s="77" customFormat="1" ht="36" customHeight="1" thickBot="1">
      <c r="A5" s="92"/>
      <c r="B5" s="92"/>
      <c r="C5" s="92"/>
      <c r="D5" s="92"/>
      <c r="E5" s="92"/>
      <c r="F5" s="92"/>
      <c r="G5" s="88"/>
      <c r="H5" s="12">
        <v>2557</v>
      </c>
      <c r="I5" s="12">
        <v>2558</v>
      </c>
      <c r="J5" s="12">
        <v>2559</v>
      </c>
      <c r="K5" s="12">
        <v>2560</v>
      </c>
      <c r="L5" s="12">
        <v>2561</v>
      </c>
      <c r="M5" s="12" t="s">
        <v>365</v>
      </c>
      <c r="N5" s="12" t="s">
        <v>366</v>
      </c>
      <c r="O5" s="92"/>
      <c r="P5" s="92"/>
    </row>
    <row r="6" spans="1:16" s="18" customFormat="1" ht="43.5">
      <c r="A6" s="13" t="s">
        <v>11</v>
      </c>
      <c r="B6" s="14" t="s">
        <v>12</v>
      </c>
      <c r="C6" s="13" t="s">
        <v>13</v>
      </c>
      <c r="D6" s="13" t="s">
        <v>14</v>
      </c>
      <c r="E6" s="15" t="s">
        <v>15</v>
      </c>
      <c r="F6" s="79" t="s">
        <v>16</v>
      </c>
      <c r="G6" s="16" t="s">
        <v>17</v>
      </c>
      <c r="H6" s="57">
        <v>26</v>
      </c>
      <c r="I6" s="57">
        <v>4</v>
      </c>
      <c r="J6" s="57">
        <v>6</v>
      </c>
      <c r="K6" s="57">
        <v>25</v>
      </c>
      <c r="L6" s="57">
        <v>42</v>
      </c>
      <c r="M6" s="58"/>
      <c r="N6" s="59"/>
      <c r="O6" s="15" t="s">
        <v>19</v>
      </c>
      <c r="P6" s="17"/>
    </row>
    <row r="7" spans="1:16" s="18" customFormat="1" ht="43.5">
      <c r="A7" s="13" t="s">
        <v>11</v>
      </c>
      <c r="B7" s="14" t="s">
        <v>12</v>
      </c>
      <c r="C7" s="13" t="s">
        <v>13</v>
      </c>
      <c r="D7" s="13" t="s">
        <v>14</v>
      </c>
      <c r="E7" s="19" t="s">
        <v>20</v>
      </c>
      <c r="F7" s="26" t="s">
        <v>21</v>
      </c>
      <c r="G7" s="20" t="s">
        <v>22</v>
      </c>
      <c r="H7" s="27">
        <v>786</v>
      </c>
      <c r="I7" s="27">
        <v>1024</v>
      </c>
      <c r="J7" s="27">
        <v>950</v>
      </c>
      <c r="K7" s="27">
        <v>1549</v>
      </c>
      <c r="L7" s="27">
        <v>3324</v>
      </c>
      <c r="M7" s="60"/>
      <c r="N7" s="60"/>
      <c r="O7" s="19" t="s">
        <v>19</v>
      </c>
      <c r="P7" s="23"/>
    </row>
    <row r="8" spans="1:16" ht="48" customHeight="1">
      <c r="A8" s="13" t="s">
        <v>11</v>
      </c>
      <c r="B8" s="14" t="s">
        <v>12</v>
      </c>
      <c r="C8" s="13" t="s">
        <v>13</v>
      </c>
      <c r="D8" s="13" t="s">
        <v>14</v>
      </c>
      <c r="E8" s="19" t="s">
        <v>24</v>
      </c>
      <c r="F8" s="26" t="s">
        <v>25</v>
      </c>
      <c r="G8" s="20" t="s">
        <v>26</v>
      </c>
      <c r="H8" s="27"/>
      <c r="I8" s="27">
        <v>23351</v>
      </c>
      <c r="J8" s="27"/>
      <c r="K8" s="27">
        <v>26484</v>
      </c>
      <c r="L8" s="27"/>
      <c r="M8" s="60"/>
      <c r="N8" s="60"/>
      <c r="O8" s="19" t="s">
        <v>27</v>
      </c>
      <c r="P8" s="23"/>
    </row>
    <row r="9" spans="1:16" ht="43.5">
      <c r="A9" s="13" t="s">
        <v>11</v>
      </c>
      <c r="B9" s="14" t="s">
        <v>12</v>
      </c>
      <c r="C9" s="13" t="s">
        <v>13</v>
      </c>
      <c r="D9" s="13" t="s">
        <v>14</v>
      </c>
      <c r="E9" s="19" t="s">
        <v>28</v>
      </c>
      <c r="F9" s="26" t="s">
        <v>29</v>
      </c>
      <c r="G9" s="20" t="s">
        <v>30</v>
      </c>
      <c r="H9" s="65">
        <v>35.5</v>
      </c>
      <c r="I9" s="65">
        <v>37.5</v>
      </c>
      <c r="J9" s="65">
        <v>37.700000000000003</v>
      </c>
      <c r="K9" s="65">
        <v>42.8</v>
      </c>
      <c r="L9" s="65">
        <v>60.8</v>
      </c>
      <c r="M9" s="60"/>
      <c r="N9" s="60"/>
      <c r="O9" s="19" t="s">
        <v>31</v>
      </c>
      <c r="P9" s="23"/>
    </row>
    <row r="10" spans="1:16" ht="43.5">
      <c r="A10" s="13" t="s">
        <v>11</v>
      </c>
      <c r="B10" s="14" t="s">
        <v>12</v>
      </c>
      <c r="C10" s="13" t="s">
        <v>13</v>
      </c>
      <c r="D10" s="13" t="s">
        <v>14</v>
      </c>
      <c r="E10" s="19" t="s">
        <v>28</v>
      </c>
      <c r="F10" s="26" t="s">
        <v>32</v>
      </c>
      <c r="G10" s="20" t="s">
        <v>18</v>
      </c>
      <c r="H10" s="65">
        <v>101</v>
      </c>
      <c r="I10" s="65">
        <v>100</v>
      </c>
      <c r="J10" s="65">
        <v>103.5</v>
      </c>
      <c r="K10" s="65">
        <v>105</v>
      </c>
      <c r="L10" s="65">
        <v>105.6</v>
      </c>
      <c r="M10" s="60"/>
      <c r="N10" s="60"/>
      <c r="O10" s="19" t="s">
        <v>33</v>
      </c>
      <c r="P10" s="23"/>
    </row>
    <row r="11" spans="1:16" ht="43.5">
      <c r="A11" s="13" t="s">
        <v>11</v>
      </c>
      <c r="B11" s="14" t="s">
        <v>12</v>
      </c>
      <c r="C11" s="13" t="s">
        <v>13</v>
      </c>
      <c r="D11" s="13" t="s">
        <v>14</v>
      </c>
      <c r="E11" s="19" t="s">
        <v>28</v>
      </c>
      <c r="F11" s="26" t="s">
        <v>34</v>
      </c>
      <c r="G11" s="20" t="s">
        <v>35</v>
      </c>
      <c r="H11" s="27">
        <v>283568</v>
      </c>
      <c r="I11" s="27">
        <v>283173</v>
      </c>
      <c r="J11" s="27">
        <v>282404</v>
      </c>
      <c r="K11" s="27">
        <v>281187</v>
      </c>
      <c r="L11" s="27">
        <v>280840</v>
      </c>
      <c r="M11" s="56">
        <v>280840</v>
      </c>
      <c r="N11" s="60"/>
      <c r="O11" s="72" t="s">
        <v>48</v>
      </c>
      <c r="P11" s="23"/>
    </row>
    <row r="12" spans="1:16" ht="43.5">
      <c r="A12" s="13" t="s">
        <v>11</v>
      </c>
      <c r="B12" s="14" t="s">
        <v>12</v>
      </c>
      <c r="C12" s="13" t="s">
        <v>13</v>
      </c>
      <c r="D12" s="24" t="s">
        <v>36</v>
      </c>
      <c r="E12" s="19" t="s">
        <v>37</v>
      </c>
      <c r="F12" s="26" t="s">
        <v>38</v>
      </c>
      <c r="G12" s="20" t="s">
        <v>26</v>
      </c>
      <c r="H12" s="27"/>
      <c r="I12" s="27">
        <v>132829</v>
      </c>
      <c r="J12" s="27"/>
      <c r="K12" s="27">
        <v>117942</v>
      </c>
      <c r="L12" s="61"/>
      <c r="M12" s="60"/>
      <c r="N12" s="60"/>
      <c r="O12" s="19" t="s">
        <v>27</v>
      </c>
      <c r="P12" s="23"/>
    </row>
    <row r="13" spans="1:16" ht="43.5">
      <c r="A13" s="13" t="s">
        <v>11</v>
      </c>
      <c r="B13" s="14" t="s">
        <v>12</v>
      </c>
      <c r="C13" s="13" t="s">
        <v>13</v>
      </c>
      <c r="D13" s="24" t="s">
        <v>36</v>
      </c>
      <c r="E13" s="19" t="s">
        <v>37</v>
      </c>
      <c r="F13" s="26" t="s">
        <v>39</v>
      </c>
      <c r="G13" s="20" t="s">
        <v>40</v>
      </c>
      <c r="H13" s="27"/>
      <c r="I13" s="27">
        <v>23351</v>
      </c>
      <c r="J13" s="27"/>
      <c r="K13" s="27">
        <v>26484</v>
      </c>
      <c r="L13" s="61"/>
      <c r="M13" s="60"/>
      <c r="N13" s="60"/>
      <c r="O13" s="19" t="s">
        <v>27</v>
      </c>
      <c r="P13" s="23"/>
    </row>
    <row r="14" spans="1:16" ht="43.5">
      <c r="A14" s="13" t="s">
        <v>11</v>
      </c>
      <c r="B14" s="14" t="s">
        <v>12</v>
      </c>
      <c r="C14" s="13" t="s">
        <v>13</v>
      </c>
      <c r="D14" s="24" t="s">
        <v>36</v>
      </c>
      <c r="E14" s="19" t="s">
        <v>41</v>
      </c>
      <c r="F14" s="26" t="s">
        <v>42</v>
      </c>
      <c r="G14" s="20" t="s">
        <v>43</v>
      </c>
      <c r="H14" s="61"/>
      <c r="I14" s="27">
        <v>5777</v>
      </c>
      <c r="J14" s="27"/>
      <c r="K14" s="27">
        <v>5322</v>
      </c>
      <c r="L14" s="61"/>
      <c r="M14" s="60"/>
      <c r="N14" s="60"/>
      <c r="O14" s="19" t="s">
        <v>27</v>
      </c>
      <c r="P14" s="25"/>
    </row>
    <row r="15" spans="1:16" ht="43.5">
      <c r="A15" s="13" t="s">
        <v>11</v>
      </c>
      <c r="B15" s="14" t="s">
        <v>12</v>
      </c>
      <c r="C15" s="13" t="s">
        <v>13</v>
      </c>
      <c r="D15" s="24" t="s">
        <v>36</v>
      </c>
      <c r="E15" s="19" t="s">
        <v>44</v>
      </c>
      <c r="F15" s="26" t="s">
        <v>45</v>
      </c>
      <c r="G15" s="20" t="s">
        <v>26</v>
      </c>
      <c r="H15" s="27"/>
      <c r="I15" s="27">
        <v>129335</v>
      </c>
      <c r="J15" s="27"/>
      <c r="K15" s="27">
        <v>113936</v>
      </c>
      <c r="L15" s="27"/>
      <c r="M15" s="60"/>
      <c r="N15" s="60"/>
      <c r="O15" s="19" t="s">
        <v>27</v>
      </c>
      <c r="P15" s="23"/>
    </row>
    <row r="16" spans="1:16" ht="43.5">
      <c r="A16" s="13" t="s">
        <v>11</v>
      </c>
      <c r="B16" s="14" t="s">
        <v>12</v>
      </c>
      <c r="C16" s="13" t="s">
        <v>13</v>
      </c>
      <c r="D16" s="24" t="s">
        <v>36</v>
      </c>
      <c r="E16" s="19" t="s">
        <v>44</v>
      </c>
      <c r="F16" s="26" t="s">
        <v>46</v>
      </c>
      <c r="G16" s="20" t="s">
        <v>26</v>
      </c>
      <c r="H16" s="27"/>
      <c r="I16" s="27">
        <v>3495</v>
      </c>
      <c r="J16" s="27"/>
      <c r="K16" s="27">
        <v>4005</v>
      </c>
      <c r="L16" s="27"/>
      <c r="M16" s="60"/>
      <c r="N16" s="60"/>
      <c r="O16" s="19" t="s">
        <v>27</v>
      </c>
      <c r="P16" s="23"/>
    </row>
    <row r="17" spans="1:16" ht="43.5">
      <c r="A17" s="13" t="s">
        <v>11</v>
      </c>
      <c r="B17" s="14" t="s">
        <v>12</v>
      </c>
      <c r="C17" s="13" t="s">
        <v>13</v>
      </c>
      <c r="D17" s="24" t="s">
        <v>36</v>
      </c>
      <c r="E17" s="19" t="s">
        <v>44</v>
      </c>
      <c r="F17" s="26" t="s">
        <v>47</v>
      </c>
      <c r="G17" s="20" t="s">
        <v>43</v>
      </c>
      <c r="H17" s="27">
        <v>93823</v>
      </c>
      <c r="I17" s="27">
        <v>95267</v>
      </c>
      <c r="J17" s="27">
        <v>96526</v>
      </c>
      <c r="K17" s="27">
        <v>97917</v>
      </c>
      <c r="L17" s="27">
        <v>98712</v>
      </c>
      <c r="M17" s="56">
        <v>99928</v>
      </c>
      <c r="N17" s="60"/>
      <c r="O17" s="19" t="s">
        <v>48</v>
      </c>
      <c r="P17" s="23"/>
    </row>
    <row r="18" spans="1:16" ht="43.5">
      <c r="A18" s="13" t="s">
        <v>11</v>
      </c>
      <c r="B18" s="14" t="s">
        <v>12</v>
      </c>
      <c r="C18" s="13" t="s">
        <v>13</v>
      </c>
      <c r="D18" s="24" t="s">
        <v>49</v>
      </c>
      <c r="E18" s="19" t="s">
        <v>50</v>
      </c>
      <c r="F18" s="26" t="s">
        <v>51</v>
      </c>
      <c r="G18" s="20" t="s">
        <v>35</v>
      </c>
      <c r="H18" s="27">
        <v>11670</v>
      </c>
      <c r="I18" s="27">
        <v>13221</v>
      </c>
      <c r="J18" s="27">
        <v>12850</v>
      </c>
      <c r="K18" s="27">
        <v>13360</v>
      </c>
      <c r="L18" s="27">
        <v>15024</v>
      </c>
      <c r="M18" s="60">
        <v>14885</v>
      </c>
      <c r="N18" s="60"/>
      <c r="O18" s="19" t="s">
        <v>52</v>
      </c>
      <c r="P18" s="23"/>
    </row>
    <row r="19" spans="1:16" ht="43.5">
      <c r="A19" s="13" t="s">
        <v>11</v>
      </c>
      <c r="B19" s="14" t="s">
        <v>12</v>
      </c>
      <c r="C19" s="13" t="s">
        <v>13</v>
      </c>
      <c r="D19" s="24" t="s">
        <v>49</v>
      </c>
      <c r="E19" s="19" t="s">
        <v>50</v>
      </c>
      <c r="F19" s="26" t="s">
        <v>53</v>
      </c>
      <c r="G19" s="20" t="s">
        <v>35</v>
      </c>
      <c r="H19" s="27">
        <v>4503</v>
      </c>
      <c r="I19" s="27">
        <v>4598</v>
      </c>
      <c r="J19" s="27">
        <v>4533</v>
      </c>
      <c r="K19" s="27">
        <v>4681</v>
      </c>
      <c r="L19" s="27">
        <v>5003</v>
      </c>
      <c r="M19" s="60">
        <v>5183</v>
      </c>
      <c r="N19" s="60"/>
      <c r="O19" s="19" t="s">
        <v>52</v>
      </c>
      <c r="P19" s="23"/>
    </row>
    <row r="20" spans="1:16" ht="43.5">
      <c r="A20" s="13" t="s">
        <v>11</v>
      </c>
      <c r="B20" s="14" t="s">
        <v>12</v>
      </c>
      <c r="C20" s="13" t="s">
        <v>13</v>
      </c>
      <c r="D20" s="24" t="s">
        <v>49</v>
      </c>
      <c r="E20" s="19" t="s">
        <v>50</v>
      </c>
      <c r="F20" s="26" t="s">
        <v>54</v>
      </c>
      <c r="G20" s="20" t="s">
        <v>35</v>
      </c>
      <c r="H20" s="27">
        <v>21022</v>
      </c>
      <c r="I20" s="27">
        <v>19605</v>
      </c>
      <c r="J20" s="27">
        <v>20213</v>
      </c>
      <c r="K20" s="27">
        <v>18041</v>
      </c>
      <c r="L20" s="27">
        <v>24492</v>
      </c>
      <c r="M20" s="60">
        <v>27165</v>
      </c>
      <c r="N20" s="60"/>
      <c r="O20" s="19" t="s">
        <v>52</v>
      </c>
      <c r="P20" s="23"/>
    </row>
    <row r="21" spans="1:16" ht="43.5">
      <c r="A21" s="13" t="s">
        <v>11</v>
      </c>
      <c r="B21" s="14" t="s">
        <v>12</v>
      </c>
      <c r="C21" s="13" t="s">
        <v>13</v>
      </c>
      <c r="D21" s="24" t="s">
        <v>49</v>
      </c>
      <c r="E21" s="19" t="s">
        <v>55</v>
      </c>
      <c r="F21" s="26" t="s">
        <v>56</v>
      </c>
      <c r="G21" s="20" t="s">
        <v>26</v>
      </c>
      <c r="H21" s="27">
        <v>94414</v>
      </c>
      <c r="I21" s="27">
        <v>95282</v>
      </c>
      <c r="J21" s="27">
        <v>98574</v>
      </c>
      <c r="K21" s="27">
        <v>107129</v>
      </c>
      <c r="L21" s="27"/>
      <c r="M21" s="60"/>
      <c r="N21" s="60"/>
      <c r="O21" s="19" t="s">
        <v>31</v>
      </c>
      <c r="P21" s="23"/>
    </row>
    <row r="22" spans="1:16" ht="43.5">
      <c r="A22" s="13" t="s">
        <v>11</v>
      </c>
      <c r="B22" s="14" t="s">
        <v>12</v>
      </c>
      <c r="C22" s="13" t="s">
        <v>13</v>
      </c>
      <c r="D22" s="24" t="s">
        <v>49</v>
      </c>
      <c r="E22" s="19" t="s">
        <v>55</v>
      </c>
      <c r="F22" s="26" t="s">
        <v>57</v>
      </c>
      <c r="G22" s="20" t="s">
        <v>35</v>
      </c>
      <c r="H22" s="27"/>
      <c r="I22" s="27">
        <v>140025</v>
      </c>
      <c r="J22" s="27">
        <v>144461</v>
      </c>
      <c r="K22" s="27">
        <v>141493</v>
      </c>
      <c r="L22" s="27">
        <v>140515</v>
      </c>
      <c r="M22" s="56">
        <v>139192</v>
      </c>
      <c r="N22" s="60"/>
      <c r="O22" s="19" t="s">
        <v>27</v>
      </c>
      <c r="P22" s="23"/>
    </row>
    <row r="23" spans="1:16" ht="43.5">
      <c r="A23" s="13" t="s">
        <v>11</v>
      </c>
      <c r="B23" s="14" t="s">
        <v>12</v>
      </c>
      <c r="C23" s="13" t="s">
        <v>13</v>
      </c>
      <c r="D23" s="24" t="s">
        <v>49</v>
      </c>
      <c r="E23" s="19" t="s">
        <v>55</v>
      </c>
      <c r="F23" s="26" t="s">
        <v>58</v>
      </c>
      <c r="G23" s="20" t="s">
        <v>35</v>
      </c>
      <c r="H23" s="27"/>
      <c r="I23" s="27">
        <v>137712</v>
      </c>
      <c r="J23" s="27">
        <v>141452</v>
      </c>
      <c r="K23" s="27">
        <v>139270</v>
      </c>
      <c r="L23" s="27">
        <v>139182</v>
      </c>
      <c r="M23" s="56">
        <v>137443</v>
      </c>
      <c r="N23" s="60"/>
      <c r="O23" s="19" t="s">
        <v>27</v>
      </c>
      <c r="P23" s="23"/>
    </row>
    <row r="24" spans="1:16" ht="43.5">
      <c r="A24" s="13" t="s">
        <v>11</v>
      </c>
      <c r="B24" s="14" t="s">
        <v>12</v>
      </c>
      <c r="C24" s="13" t="s">
        <v>13</v>
      </c>
      <c r="D24" s="24" t="s">
        <v>59</v>
      </c>
      <c r="E24" s="19" t="s">
        <v>60</v>
      </c>
      <c r="F24" s="26" t="s">
        <v>61</v>
      </c>
      <c r="G24" s="20" t="s">
        <v>35</v>
      </c>
      <c r="H24" s="27"/>
      <c r="I24" s="27">
        <v>2313</v>
      </c>
      <c r="J24" s="27">
        <v>3009</v>
      </c>
      <c r="K24" s="27">
        <v>2030</v>
      </c>
      <c r="L24" s="27">
        <v>1328</v>
      </c>
      <c r="M24" s="56">
        <v>1644</v>
      </c>
      <c r="N24" s="60"/>
      <c r="O24" s="19" t="s">
        <v>27</v>
      </c>
      <c r="P24" s="23"/>
    </row>
    <row r="25" spans="1:16" ht="43.5">
      <c r="A25" s="13" t="s">
        <v>11</v>
      </c>
      <c r="B25" s="14" t="s">
        <v>12</v>
      </c>
      <c r="C25" s="13" t="s">
        <v>13</v>
      </c>
      <c r="D25" s="24" t="s">
        <v>59</v>
      </c>
      <c r="E25" s="19" t="s">
        <v>60</v>
      </c>
      <c r="F25" s="26" t="s">
        <v>62</v>
      </c>
      <c r="G25" s="20" t="s">
        <v>35</v>
      </c>
      <c r="H25" s="27"/>
      <c r="I25" s="27">
        <v>140025</v>
      </c>
      <c r="J25" s="27">
        <v>144461</v>
      </c>
      <c r="K25" s="27">
        <v>141493</v>
      </c>
      <c r="L25" s="27">
        <v>140515</v>
      </c>
      <c r="M25" s="56">
        <v>139192</v>
      </c>
      <c r="N25" s="60"/>
      <c r="O25" s="19" t="s">
        <v>27</v>
      </c>
      <c r="P25" s="23"/>
    </row>
    <row r="26" spans="1:16" ht="43.5">
      <c r="A26" s="13" t="s">
        <v>11</v>
      </c>
      <c r="B26" s="14" t="s">
        <v>12</v>
      </c>
      <c r="C26" s="24" t="s">
        <v>63</v>
      </c>
      <c r="D26" s="24" t="s">
        <v>64</v>
      </c>
      <c r="E26" s="19" t="s">
        <v>65</v>
      </c>
      <c r="F26" s="26" t="s">
        <v>66</v>
      </c>
      <c r="G26" s="20" t="s">
        <v>43</v>
      </c>
      <c r="H26" s="27">
        <v>79607</v>
      </c>
      <c r="I26" s="27">
        <v>79607</v>
      </c>
      <c r="J26" s="27">
        <v>79607</v>
      </c>
      <c r="K26" s="27">
        <v>93443</v>
      </c>
      <c r="L26" s="27">
        <v>96511</v>
      </c>
      <c r="M26" s="56">
        <v>97844</v>
      </c>
      <c r="N26" s="60"/>
      <c r="O26" s="19" t="s">
        <v>67</v>
      </c>
      <c r="P26" s="23"/>
    </row>
    <row r="27" spans="1:16" ht="43.5">
      <c r="A27" s="13" t="s">
        <v>11</v>
      </c>
      <c r="B27" s="14" t="s">
        <v>12</v>
      </c>
      <c r="C27" s="24" t="s">
        <v>63</v>
      </c>
      <c r="D27" s="24" t="s">
        <v>64</v>
      </c>
      <c r="E27" s="19" t="s">
        <v>65</v>
      </c>
      <c r="F27" s="26" t="s">
        <v>68</v>
      </c>
      <c r="G27" s="20" t="s">
        <v>43</v>
      </c>
      <c r="H27" s="27">
        <v>93823</v>
      </c>
      <c r="I27" s="27">
        <v>95267</v>
      </c>
      <c r="J27" s="27">
        <v>96526</v>
      </c>
      <c r="K27" s="27">
        <v>97617</v>
      </c>
      <c r="L27" s="27">
        <v>98712</v>
      </c>
      <c r="M27" s="56">
        <v>99928</v>
      </c>
      <c r="N27" s="60"/>
      <c r="O27" s="19" t="s">
        <v>48</v>
      </c>
      <c r="P27" s="23"/>
    </row>
    <row r="28" spans="1:16" ht="43.5">
      <c r="A28" s="13" t="s">
        <v>11</v>
      </c>
      <c r="B28" s="14" t="s">
        <v>12</v>
      </c>
      <c r="C28" s="24" t="s">
        <v>63</v>
      </c>
      <c r="D28" s="24" t="s">
        <v>69</v>
      </c>
      <c r="E28" s="19" t="s">
        <v>70</v>
      </c>
      <c r="F28" s="26" t="s">
        <v>71</v>
      </c>
      <c r="G28" s="20" t="s">
        <v>22</v>
      </c>
      <c r="H28" s="27">
        <v>15536</v>
      </c>
      <c r="I28" s="27">
        <v>15995</v>
      </c>
      <c r="J28" s="27">
        <v>16464</v>
      </c>
      <c r="K28" s="27">
        <v>16780</v>
      </c>
      <c r="L28" s="27">
        <v>11805</v>
      </c>
      <c r="M28" s="56">
        <v>12023</v>
      </c>
      <c r="N28" s="22"/>
      <c r="O28" s="19" t="s">
        <v>355</v>
      </c>
      <c r="P28" s="23"/>
    </row>
    <row r="29" spans="1:16" ht="65.25">
      <c r="A29" s="13" t="s">
        <v>11</v>
      </c>
      <c r="B29" s="14" t="s">
        <v>12</v>
      </c>
      <c r="C29" s="24" t="s">
        <v>63</v>
      </c>
      <c r="D29" s="24" t="s">
        <v>72</v>
      </c>
      <c r="E29" s="19" t="s">
        <v>73</v>
      </c>
      <c r="F29" s="26" t="s">
        <v>74</v>
      </c>
      <c r="G29" s="20" t="s">
        <v>75</v>
      </c>
      <c r="H29" s="65">
        <v>75.53</v>
      </c>
      <c r="I29" s="65">
        <v>76.12</v>
      </c>
      <c r="J29" s="65">
        <v>77.22</v>
      </c>
      <c r="K29" s="65">
        <v>85.67</v>
      </c>
      <c r="L29" s="65">
        <v>86.8</v>
      </c>
      <c r="M29" s="66"/>
      <c r="N29" s="22"/>
      <c r="O29" s="19" t="s">
        <v>27</v>
      </c>
      <c r="P29" s="23"/>
    </row>
    <row r="30" spans="1:16" ht="65.25">
      <c r="A30" s="13" t="s">
        <v>11</v>
      </c>
      <c r="B30" s="14" t="s">
        <v>12</v>
      </c>
      <c r="C30" s="24" t="s">
        <v>63</v>
      </c>
      <c r="D30" s="24" t="s">
        <v>72</v>
      </c>
      <c r="E30" s="19" t="s">
        <v>73</v>
      </c>
      <c r="F30" s="26" t="s">
        <v>76</v>
      </c>
      <c r="G30" s="20" t="s">
        <v>75</v>
      </c>
      <c r="H30" s="65">
        <v>36.08</v>
      </c>
      <c r="I30" s="65">
        <v>29.66</v>
      </c>
      <c r="J30" s="65">
        <v>29.33</v>
      </c>
      <c r="K30" s="65">
        <v>24.16</v>
      </c>
      <c r="L30" s="65">
        <v>23.5</v>
      </c>
      <c r="M30" s="66"/>
      <c r="N30" s="22"/>
      <c r="O30" s="19" t="s">
        <v>27</v>
      </c>
      <c r="P30" s="23"/>
    </row>
    <row r="31" spans="1:16" ht="65.25">
      <c r="A31" s="13" t="s">
        <v>11</v>
      </c>
      <c r="B31" s="14" t="s">
        <v>12</v>
      </c>
      <c r="C31" s="24" t="s">
        <v>63</v>
      </c>
      <c r="D31" s="24" t="s">
        <v>72</v>
      </c>
      <c r="E31" s="19" t="s">
        <v>73</v>
      </c>
      <c r="F31" s="26" t="s">
        <v>77</v>
      </c>
      <c r="G31" s="20" t="s">
        <v>75</v>
      </c>
      <c r="H31" s="65">
        <v>28.27</v>
      </c>
      <c r="I31" s="65">
        <v>32.86</v>
      </c>
      <c r="J31" s="65">
        <v>43.09</v>
      </c>
      <c r="K31" s="65">
        <v>47.03</v>
      </c>
      <c r="L31" s="65">
        <v>50.4</v>
      </c>
      <c r="M31" s="66"/>
      <c r="N31" s="22"/>
      <c r="O31" s="19" t="s">
        <v>27</v>
      </c>
      <c r="P31" s="23"/>
    </row>
    <row r="32" spans="1:16" ht="65.25">
      <c r="A32" s="13" t="s">
        <v>11</v>
      </c>
      <c r="B32" s="14" t="s">
        <v>12</v>
      </c>
      <c r="C32" s="24" t="s">
        <v>78</v>
      </c>
      <c r="D32" s="24" t="s">
        <v>79</v>
      </c>
      <c r="E32" s="19" t="s">
        <v>80</v>
      </c>
      <c r="F32" s="26" t="s">
        <v>81</v>
      </c>
      <c r="G32" s="20" t="s">
        <v>82</v>
      </c>
      <c r="H32" s="27">
        <v>523</v>
      </c>
      <c r="I32" s="27">
        <v>545</v>
      </c>
      <c r="J32" s="27">
        <v>545</v>
      </c>
      <c r="K32" s="27">
        <v>545</v>
      </c>
      <c r="L32" s="27">
        <v>545</v>
      </c>
      <c r="M32" s="22"/>
      <c r="N32" s="22"/>
      <c r="O32" s="19" t="s">
        <v>83</v>
      </c>
      <c r="P32" s="23"/>
    </row>
    <row r="33" spans="1:16" ht="65.25">
      <c r="A33" s="13" t="s">
        <v>11</v>
      </c>
      <c r="B33" s="14" t="s">
        <v>12</v>
      </c>
      <c r="C33" s="24" t="s">
        <v>78</v>
      </c>
      <c r="D33" s="24" t="s">
        <v>79</v>
      </c>
      <c r="E33" s="19" t="s">
        <v>80</v>
      </c>
      <c r="F33" s="26" t="s">
        <v>293</v>
      </c>
      <c r="G33" s="20" t="s">
        <v>82</v>
      </c>
      <c r="H33" s="27">
        <v>96</v>
      </c>
      <c r="I33" s="27">
        <v>218</v>
      </c>
      <c r="J33" s="27">
        <v>285</v>
      </c>
      <c r="K33" s="27">
        <v>418</v>
      </c>
      <c r="L33" s="27">
        <v>444</v>
      </c>
      <c r="M33" s="22"/>
      <c r="N33" s="22"/>
      <c r="O33" s="19" t="s">
        <v>83</v>
      </c>
      <c r="P33" s="23"/>
    </row>
    <row r="34" spans="1:16" ht="65.25">
      <c r="A34" s="13" t="s">
        <v>11</v>
      </c>
      <c r="B34" s="14" t="s">
        <v>12</v>
      </c>
      <c r="C34" s="24" t="s">
        <v>78</v>
      </c>
      <c r="D34" s="24" t="s">
        <v>79</v>
      </c>
      <c r="E34" s="19" t="s">
        <v>80</v>
      </c>
      <c r="F34" s="26" t="s">
        <v>294</v>
      </c>
      <c r="G34" s="20" t="s">
        <v>82</v>
      </c>
      <c r="H34" s="27">
        <v>219</v>
      </c>
      <c r="I34" s="27">
        <v>177</v>
      </c>
      <c r="J34" s="27">
        <v>158</v>
      </c>
      <c r="K34" s="27">
        <v>82</v>
      </c>
      <c r="L34" s="27">
        <v>68</v>
      </c>
      <c r="M34" s="22"/>
      <c r="N34" s="22"/>
      <c r="O34" s="19" t="s">
        <v>83</v>
      </c>
      <c r="P34" s="23"/>
    </row>
    <row r="35" spans="1:16" ht="65.25">
      <c r="A35" s="13" t="s">
        <v>11</v>
      </c>
      <c r="B35" s="14" t="s">
        <v>12</v>
      </c>
      <c r="C35" s="24" t="s">
        <v>78</v>
      </c>
      <c r="D35" s="24" t="s">
        <v>79</v>
      </c>
      <c r="E35" s="19" t="s">
        <v>80</v>
      </c>
      <c r="F35" s="26" t="s">
        <v>295</v>
      </c>
      <c r="G35" s="20" t="s">
        <v>82</v>
      </c>
      <c r="H35" s="27">
        <v>154</v>
      </c>
      <c r="I35" s="27">
        <v>103</v>
      </c>
      <c r="J35" s="27">
        <v>68</v>
      </c>
      <c r="K35" s="27">
        <v>38</v>
      </c>
      <c r="L35" s="27">
        <v>29</v>
      </c>
      <c r="M35" s="22"/>
      <c r="N35" s="22"/>
      <c r="O35" s="19" t="s">
        <v>83</v>
      </c>
      <c r="P35" s="23"/>
    </row>
    <row r="36" spans="1:16" ht="65.25">
      <c r="A36" s="13" t="s">
        <v>11</v>
      </c>
      <c r="B36" s="14" t="s">
        <v>12</v>
      </c>
      <c r="C36" s="24" t="s">
        <v>78</v>
      </c>
      <c r="D36" s="24" t="s">
        <v>79</v>
      </c>
      <c r="E36" s="19" t="s">
        <v>80</v>
      </c>
      <c r="F36" s="26" t="s">
        <v>296</v>
      </c>
      <c r="G36" s="20" t="s">
        <v>82</v>
      </c>
      <c r="H36" s="27">
        <v>54</v>
      </c>
      <c r="I36" s="27">
        <v>47</v>
      </c>
      <c r="J36" s="27">
        <v>34</v>
      </c>
      <c r="K36" s="27">
        <v>7</v>
      </c>
      <c r="L36" s="27">
        <v>4</v>
      </c>
      <c r="M36" s="22"/>
      <c r="N36" s="22"/>
      <c r="O36" s="19" t="s">
        <v>83</v>
      </c>
      <c r="P36" s="23"/>
    </row>
    <row r="37" spans="1:16" ht="65.25">
      <c r="A37" s="13" t="s">
        <v>11</v>
      </c>
      <c r="B37" s="14" t="s">
        <v>12</v>
      </c>
      <c r="C37" s="24" t="s">
        <v>78</v>
      </c>
      <c r="D37" s="24" t="s">
        <v>84</v>
      </c>
      <c r="E37" s="19" t="s">
        <v>85</v>
      </c>
      <c r="F37" s="26" t="s">
        <v>86</v>
      </c>
      <c r="G37" s="20" t="s">
        <v>35</v>
      </c>
      <c r="H37" s="27">
        <v>3737</v>
      </c>
      <c r="I37" s="27">
        <v>1659</v>
      </c>
      <c r="J37" s="27">
        <v>1671</v>
      </c>
      <c r="K37" s="27">
        <v>1831</v>
      </c>
      <c r="L37" s="27">
        <v>2218</v>
      </c>
      <c r="M37" s="56">
        <v>2161</v>
      </c>
      <c r="N37" s="22"/>
      <c r="O37" s="19" t="s">
        <v>87</v>
      </c>
      <c r="P37" s="23"/>
    </row>
    <row r="38" spans="1:16" ht="65.25">
      <c r="A38" s="13" t="s">
        <v>11</v>
      </c>
      <c r="B38" s="14" t="s">
        <v>12</v>
      </c>
      <c r="C38" s="24" t="s">
        <v>78</v>
      </c>
      <c r="D38" s="24" t="s">
        <v>84</v>
      </c>
      <c r="E38" s="19" t="s">
        <v>85</v>
      </c>
      <c r="F38" s="26" t="s">
        <v>297</v>
      </c>
      <c r="G38" s="20" t="s">
        <v>35</v>
      </c>
      <c r="H38" s="27">
        <v>17</v>
      </c>
      <c r="I38" s="27">
        <v>5</v>
      </c>
      <c r="J38" s="60" t="s">
        <v>23</v>
      </c>
      <c r="K38" s="60" t="s">
        <v>23</v>
      </c>
      <c r="L38" s="60" t="s">
        <v>23</v>
      </c>
      <c r="M38" s="60" t="s">
        <v>23</v>
      </c>
      <c r="N38" s="22"/>
      <c r="O38" s="19" t="s">
        <v>87</v>
      </c>
      <c r="P38" s="23"/>
    </row>
    <row r="39" spans="1:16" ht="65.25">
      <c r="A39" s="13" t="s">
        <v>11</v>
      </c>
      <c r="B39" s="14" t="s">
        <v>12</v>
      </c>
      <c r="C39" s="24" t="s">
        <v>78</v>
      </c>
      <c r="D39" s="24" t="s">
        <v>84</v>
      </c>
      <c r="E39" s="19" t="s">
        <v>85</v>
      </c>
      <c r="F39" s="26" t="s">
        <v>298</v>
      </c>
      <c r="G39" s="20" t="s">
        <v>35</v>
      </c>
      <c r="H39" s="27">
        <v>94</v>
      </c>
      <c r="I39" s="27">
        <v>32</v>
      </c>
      <c r="J39" s="27">
        <v>139</v>
      </c>
      <c r="K39" s="27">
        <v>123</v>
      </c>
      <c r="L39" s="27">
        <v>99</v>
      </c>
      <c r="M39" s="56">
        <v>90</v>
      </c>
      <c r="N39" s="22"/>
      <c r="O39" s="19" t="s">
        <v>87</v>
      </c>
      <c r="P39" s="23"/>
    </row>
    <row r="40" spans="1:16" ht="65.25">
      <c r="A40" s="13" t="s">
        <v>11</v>
      </c>
      <c r="B40" s="14" t="s">
        <v>12</v>
      </c>
      <c r="C40" s="24" t="s">
        <v>78</v>
      </c>
      <c r="D40" s="24" t="s">
        <v>84</v>
      </c>
      <c r="E40" s="19" t="s">
        <v>85</v>
      </c>
      <c r="F40" s="26" t="s">
        <v>299</v>
      </c>
      <c r="G40" s="20" t="s">
        <v>35</v>
      </c>
      <c r="H40" s="27">
        <v>127</v>
      </c>
      <c r="I40" s="27">
        <v>50</v>
      </c>
      <c r="J40" s="27">
        <v>243</v>
      </c>
      <c r="K40" s="27">
        <v>273</v>
      </c>
      <c r="L40" s="27">
        <v>225</v>
      </c>
      <c r="M40" s="56">
        <v>196</v>
      </c>
      <c r="N40" s="22"/>
      <c r="O40" s="19" t="s">
        <v>87</v>
      </c>
      <c r="P40" s="23"/>
    </row>
    <row r="41" spans="1:16" ht="65.25">
      <c r="A41" s="13" t="s">
        <v>11</v>
      </c>
      <c r="B41" s="14" t="s">
        <v>12</v>
      </c>
      <c r="C41" s="24" t="s">
        <v>78</v>
      </c>
      <c r="D41" s="24" t="s">
        <v>84</v>
      </c>
      <c r="E41" s="19" t="s">
        <v>85</v>
      </c>
      <c r="F41" s="26" t="s">
        <v>356</v>
      </c>
      <c r="G41" s="20" t="s">
        <v>35</v>
      </c>
      <c r="H41" s="27">
        <v>30</v>
      </c>
      <c r="I41" s="27">
        <v>38</v>
      </c>
      <c r="J41" s="27">
        <v>66</v>
      </c>
      <c r="K41" s="27">
        <v>42</v>
      </c>
      <c r="L41" s="27">
        <v>52</v>
      </c>
      <c r="M41" s="56">
        <v>26</v>
      </c>
      <c r="N41" s="22"/>
      <c r="O41" s="19" t="s">
        <v>87</v>
      </c>
      <c r="P41" s="23"/>
    </row>
    <row r="42" spans="1:16" ht="65.25">
      <c r="A42" s="13" t="s">
        <v>11</v>
      </c>
      <c r="B42" s="14" t="s">
        <v>12</v>
      </c>
      <c r="C42" s="24" t="s">
        <v>78</v>
      </c>
      <c r="D42" s="24" t="s">
        <v>84</v>
      </c>
      <c r="E42" s="19" t="s">
        <v>85</v>
      </c>
      <c r="F42" s="26" t="s">
        <v>300</v>
      </c>
      <c r="G42" s="20" t="s">
        <v>35</v>
      </c>
      <c r="H42" s="27">
        <v>3469</v>
      </c>
      <c r="I42" s="27">
        <v>1534</v>
      </c>
      <c r="J42" s="27">
        <v>1223</v>
      </c>
      <c r="K42" s="27">
        <v>1393</v>
      </c>
      <c r="L42" s="27">
        <v>1842</v>
      </c>
      <c r="M42" s="56">
        <v>1849</v>
      </c>
      <c r="N42" s="22"/>
      <c r="O42" s="19" t="s">
        <v>92</v>
      </c>
      <c r="P42" s="23"/>
    </row>
    <row r="43" spans="1:16" ht="43.5">
      <c r="A43" s="13" t="s">
        <v>11</v>
      </c>
      <c r="B43" s="14" t="s">
        <v>12</v>
      </c>
      <c r="C43" s="24" t="s">
        <v>78</v>
      </c>
      <c r="D43" s="24" t="s">
        <v>88</v>
      </c>
      <c r="E43" s="19" t="s">
        <v>89</v>
      </c>
      <c r="F43" s="26" t="s">
        <v>90</v>
      </c>
      <c r="G43" s="20" t="s">
        <v>91</v>
      </c>
      <c r="H43" s="62">
        <v>172</v>
      </c>
      <c r="I43" s="27">
        <v>1026</v>
      </c>
      <c r="J43" s="27">
        <v>639</v>
      </c>
      <c r="K43" s="27">
        <v>215</v>
      </c>
      <c r="L43" s="27">
        <v>264</v>
      </c>
      <c r="M43" s="56">
        <v>347</v>
      </c>
      <c r="N43" s="22"/>
      <c r="O43" s="19" t="s">
        <v>92</v>
      </c>
      <c r="P43" s="23"/>
    </row>
    <row r="44" spans="1:16" ht="43.5">
      <c r="A44" s="13" t="s">
        <v>11</v>
      </c>
      <c r="B44" s="14" t="s">
        <v>12</v>
      </c>
      <c r="C44" s="24" t="s">
        <v>78</v>
      </c>
      <c r="D44" s="24" t="s">
        <v>88</v>
      </c>
      <c r="E44" s="19" t="s">
        <v>89</v>
      </c>
      <c r="F44" s="26" t="s">
        <v>93</v>
      </c>
      <c r="G44" s="20" t="s">
        <v>35</v>
      </c>
      <c r="H44" s="62">
        <v>81</v>
      </c>
      <c r="I44" s="27">
        <v>897</v>
      </c>
      <c r="J44" s="27">
        <v>342</v>
      </c>
      <c r="K44" s="27">
        <v>436</v>
      </c>
      <c r="L44" s="27">
        <v>164</v>
      </c>
      <c r="M44" s="56">
        <v>228</v>
      </c>
      <c r="N44" s="22"/>
      <c r="O44" s="19" t="s">
        <v>92</v>
      </c>
      <c r="P44" s="23"/>
    </row>
    <row r="45" spans="1:16" ht="43.5">
      <c r="A45" s="13" t="s">
        <v>11</v>
      </c>
      <c r="B45" s="14" t="s">
        <v>12</v>
      </c>
      <c r="C45" s="24" t="s">
        <v>78</v>
      </c>
      <c r="D45" s="24" t="s">
        <v>88</v>
      </c>
      <c r="E45" s="19" t="s">
        <v>89</v>
      </c>
      <c r="F45" s="26" t="s">
        <v>94</v>
      </c>
      <c r="G45" s="20" t="s">
        <v>35</v>
      </c>
      <c r="H45" s="62">
        <v>25</v>
      </c>
      <c r="I45" s="27">
        <v>69</v>
      </c>
      <c r="J45" s="27">
        <v>78</v>
      </c>
      <c r="K45" s="27">
        <v>39</v>
      </c>
      <c r="L45" s="27">
        <v>26</v>
      </c>
      <c r="M45" s="56">
        <v>45</v>
      </c>
      <c r="N45" s="22"/>
      <c r="O45" s="19" t="s">
        <v>92</v>
      </c>
      <c r="P45" s="23"/>
    </row>
    <row r="46" spans="1:16" ht="43.5">
      <c r="A46" s="13" t="s">
        <v>11</v>
      </c>
      <c r="B46" s="14" t="s">
        <v>12</v>
      </c>
      <c r="C46" s="24" t="s">
        <v>95</v>
      </c>
      <c r="D46" s="24" t="s">
        <v>96</v>
      </c>
      <c r="E46" s="19" t="s">
        <v>97</v>
      </c>
      <c r="F46" s="26" t="s">
        <v>98</v>
      </c>
      <c r="G46" s="20" t="s">
        <v>99</v>
      </c>
      <c r="H46" s="27">
        <v>7</v>
      </c>
      <c r="I46" s="27">
        <v>7</v>
      </c>
      <c r="J46" s="27">
        <v>7</v>
      </c>
      <c r="K46" s="27">
        <v>7</v>
      </c>
      <c r="L46" s="27">
        <v>7</v>
      </c>
      <c r="M46" s="56">
        <v>7</v>
      </c>
      <c r="N46" s="22"/>
      <c r="O46" s="19" t="s">
        <v>100</v>
      </c>
      <c r="P46" s="23"/>
    </row>
    <row r="47" spans="1:16" ht="43.5">
      <c r="A47" s="13" t="s">
        <v>11</v>
      </c>
      <c r="B47" s="14" t="s">
        <v>12</v>
      </c>
      <c r="C47" s="24" t="s">
        <v>95</v>
      </c>
      <c r="D47" s="24" t="s">
        <v>96</v>
      </c>
      <c r="E47" s="19" t="s">
        <v>97</v>
      </c>
      <c r="F47" s="26" t="s">
        <v>301</v>
      </c>
      <c r="G47" s="20" t="s">
        <v>99</v>
      </c>
      <c r="H47" s="21">
        <v>1</v>
      </c>
      <c r="I47" s="21">
        <v>1</v>
      </c>
      <c r="J47" s="21">
        <v>1</v>
      </c>
      <c r="K47" s="21">
        <v>1</v>
      </c>
      <c r="L47" s="21">
        <v>1</v>
      </c>
      <c r="M47" s="21">
        <v>1</v>
      </c>
      <c r="N47" s="22"/>
      <c r="O47" s="19" t="s">
        <v>100</v>
      </c>
      <c r="P47" s="23"/>
    </row>
    <row r="48" spans="1:16" ht="43.5">
      <c r="A48" s="13" t="s">
        <v>11</v>
      </c>
      <c r="B48" s="14" t="s">
        <v>12</v>
      </c>
      <c r="C48" s="24" t="s">
        <v>95</v>
      </c>
      <c r="D48" s="24" t="s">
        <v>96</v>
      </c>
      <c r="E48" s="19" t="s">
        <v>97</v>
      </c>
      <c r="F48" s="26" t="s">
        <v>302</v>
      </c>
      <c r="G48" s="20" t="s">
        <v>99</v>
      </c>
      <c r="H48" s="21">
        <v>1</v>
      </c>
      <c r="I48" s="21">
        <v>1</v>
      </c>
      <c r="J48" s="21">
        <v>1</v>
      </c>
      <c r="K48" s="21">
        <v>1</v>
      </c>
      <c r="L48" s="21">
        <v>1</v>
      </c>
      <c r="M48" s="21">
        <v>1</v>
      </c>
      <c r="N48" s="22"/>
      <c r="O48" s="19" t="s">
        <v>100</v>
      </c>
      <c r="P48" s="23"/>
    </row>
    <row r="49" spans="1:16" ht="43.5">
      <c r="A49" s="13" t="s">
        <v>11</v>
      </c>
      <c r="B49" s="14" t="s">
        <v>12</v>
      </c>
      <c r="C49" s="24" t="s">
        <v>95</v>
      </c>
      <c r="D49" s="24" t="s">
        <v>96</v>
      </c>
      <c r="E49" s="19" t="s">
        <v>97</v>
      </c>
      <c r="F49" s="26" t="s">
        <v>303</v>
      </c>
      <c r="G49" s="20" t="s">
        <v>99</v>
      </c>
      <c r="H49" s="21">
        <v>1</v>
      </c>
      <c r="I49" s="21">
        <v>1</v>
      </c>
      <c r="J49" s="21">
        <v>1</v>
      </c>
      <c r="K49" s="21">
        <v>1</v>
      </c>
      <c r="L49" s="21">
        <v>1</v>
      </c>
      <c r="M49" s="21">
        <v>1</v>
      </c>
      <c r="N49" s="22"/>
      <c r="O49" s="19" t="s">
        <v>100</v>
      </c>
      <c r="P49" s="23"/>
    </row>
    <row r="50" spans="1:16" ht="43.5">
      <c r="A50" s="13" t="s">
        <v>11</v>
      </c>
      <c r="B50" s="14" t="s">
        <v>12</v>
      </c>
      <c r="C50" s="24" t="s">
        <v>95</v>
      </c>
      <c r="D50" s="24" t="s">
        <v>96</v>
      </c>
      <c r="E50" s="19" t="s">
        <v>97</v>
      </c>
      <c r="F50" s="26" t="s">
        <v>304</v>
      </c>
      <c r="G50" s="20" t="s">
        <v>99</v>
      </c>
      <c r="H50" s="21">
        <v>1</v>
      </c>
      <c r="I50" s="21">
        <v>1</v>
      </c>
      <c r="J50" s="21">
        <v>1</v>
      </c>
      <c r="K50" s="21">
        <v>1</v>
      </c>
      <c r="L50" s="21">
        <v>1</v>
      </c>
      <c r="M50" s="21">
        <v>1</v>
      </c>
      <c r="N50" s="22"/>
      <c r="O50" s="19" t="s">
        <v>100</v>
      </c>
      <c r="P50" s="23"/>
    </row>
    <row r="51" spans="1:16" ht="43.5">
      <c r="A51" s="13" t="s">
        <v>11</v>
      </c>
      <c r="B51" s="14" t="s">
        <v>12</v>
      </c>
      <c r="C51" s="24" t="s">
        <v>95</v>
      </c>
      <c r="D51" s="24" t="s">
        <v>96</v>
      </c>
      <c r="E51" s="19" t="s">
        <v>97</v>
      </c>
      <c r="F51" s="26" t="s">
        <v>305</v>
      </c>
      <c r="G51" s="20" t="s">
        <v>99</v>
      </c>
      <c r="H51" s="21">
        <v>1</v>
      </c>
      <c r="I51" s="21">
        <v>1</v>
      </c>
      <c r="J51" s="21">
        <v>1</v>
      </c>
      <c r="K51" s="21">
        <v>1</v>
      </c>
      <c r="L51" s="21">
        <v>1</v>
      </c>
      <c r="M51" s="21">
        <v>1</v>
      </c>
      <c r="N51" s="22"/>
      <c r="O51" s="19" t="s">
        <v>100</v>
      </c>
      <c r="P51" s="23"/>
    </row>
    <row r="52" spans="1:16" ht="43.5">
      <c r="A52" s="13" t="s">
        <v>11</v>
      </c>
      <c r="B52" s="14" t="s">
        <v>12</v>
      </c>
      <c r="C52" s="24" t="s">
        <v>95</v>
      </c>
      <c r="D52" s="24" t="s">
        <v>96</v>
      </c>
      <c r="E52" s="19" t="s">
        <v>97</v>
      </c>
      <c r="F52" s="26" t="s">
        <v>306</v>
      </c>
      <c r="G52" s="20" t="s">
        <v>99</v>
      </c>
      <c r="H52" s="21">
        <v>1</v>
      </c>
      <c r="I52" s="21">
        <v>1</v>
      </c>
      <c r="J52" s="21">
        <v>1</v>
      </c>
      <c r="K52" s="21">
        <v>1</v>
      </c>
      <c r="L52" s="21">
        <v>1</v>
      </c>
      <c r="M52" s="21">
        <v>1</v>
      </c>
      <c r="N52" s="22"/>
      <c r="O52" s="19" t="s">
        <v>100</v>
      </c>
      <c r="P52" s="23"/>
    </row>
    <row r="53" spans="1:16" ht="43.5">
      <c r="A53" s="13" t="s">
        <v>11</v>
      </c>
      <c r="B53" s="14" t="s">
        <v>12</v>
      </c>
      <c r="C53" s="24" t="s">
        <v>95</v>
      </c>
      <c r="D53" s="24" t="s">
        <v>96</v>
      </c>
      <c r="E53" s="19" t="s">
        <v>97</v>
      </c>
      <c r="F53" s="26" t="s">
        <v>307</v>
      </c>
      <c r="G53" s="20" t="s">
        <v>99</v>
      </c>
      <c r="H53" s="21">
        <v>1</v>
      </c>
      <c r="I53" s="21">
        <v>1</v>
      </c>
      <c r="J53" s="21">
        <v>1</v>
      </c>
      <c r="K53" s="21">
        <v>1</v>
      </c>
      <c r="L53" s="21">
        <v>1</v>
      </c>
      <c r="M53" s="21">
        <v>1</v>
      </c>
      <c r="N53" s="22"/>
      <c r="O53" s="19" t="s">
        <v>100</v>
      </c>
      <c r="P53" s="23"/>
    </row>
    <row r="54" spans="1:16" ht="43.5">
      <c r="A54" s="13" t="s">
        <v>11</v>
      </c>
      <c r="B54" s="14" t="s">
        <v>12</v>
      </c>
      <c r="C54" s="24" t="s">
        <v>95</v>
      </c>
      <c r="D54" s="24" t="s">
        <v>96</v>
      </c>
      <c r="E54" s="19" t="s">
        <v>97</v>
      </c>
      <c r="F54" s="26" t="s">
        <v>101</v>
      </c>
      <c r="G54" s="20" t="s">
        <v>99</v>
      </c>
      <c r="H54" s="63">
        <v>1</v>
      </c>
      <c r="I54" s="63">
        <v>1</v>
      </c>
      <c r="J54" s="63">
        <v>1</v>
      </c>
      <c r="K54" s="63">
        <v>1</v>
      </c>
      <c r="L54" s="63">
        <v>1</v>
      </c>
      <c r="M54" s="63">
        <v>1</v>
      </c>
      <c r="N54" s="22"/>
      <c r="O54" s="19" t="s">
        <v>100</v>
      </c>
      <c r="P54" s="23"/>
    </row>
    <row r="55" spans="1:16" ht="43.5">
      <c r="A55" s="13" t="s">
        <v>11</v>
      </c>
      <c r="B55" s="14" t="s">
        <v>12</v>
      </c>
      <c r="C55" s="24" t="s">
        <v>95</v>
      </c>
      <c r="D55" s="24" t="s">
        <v>96</v>
      </c>
      <c r="E55" s="19" t="s">
        <v>97</v>
      </c>
      <c r="F55" s="26" t="s">
        <v>308</v>
      </c>
      <c r="G55" s="20" t="s">
        <v>99</v>
      </c>
      <c r="H55" s="21">
        <v>1</v>
      </c>
      <c r="I55" s="21">
        <v>1</v>
      </c>
      <c r="J55" s="21">
        <v>1</v>
      </c>
      <c r="K55" s="21">
        <v>1</v>
      </c>
      <c r="L55" s="21">
        <v>1</v>
      </c>
      <c r="M55" s="21">
        <v>1</v>
      </c>
      <c r="N55" s="22"/>
      <c r="O55" s="19" t="s">
        <v>100</v>
      </c>
      <c r="P55" s="23"/>
    </row>
    <row r="56" spans="1:16" ht="43.5">
      <c r="A56" s="13" t="s">
        <v>11</v>
      </c>
      <c r="B56" s="14" t="s">
        <v>12</v>
      </c>
      <c r="C56" s="24" t="s">
        <v>95</v>
      </c>
      <c r="D56" s="24" t="s">
        <v>96</v>
      </c>
      <c r="E56" s="19" t="s">
        <v>97</v>
      </c>
      <c r="F56" s="26" t="s">
        <v>309</v>
      </c>
      <c r="G56" s="20" t="s">
        <v>99</v>
      </c>
      <c r="H56" s="67" t="s">
        <v>23</v>
      </c>
      <c r="I56" s="67" t="s">
        <v>23</v>
      </c>
      <c r="J56" s="67" t="s">
        <v>23</v>
      </c>
      <c r="K56" s="67" t="s">
        <v>23</v>
      </c>
      <c r="L56" s="67" t="s">
        <v>23</v>
      </c>
      <c r="M56" s="67" t="s">
        <v>23</v>
      </c>
      <c r="N56" s="22"/>
      <c r="O56" s="19" t="s">
        <v>100</v>
      </c>
      <c r="P56" s="23"/>
    </row>
    <row r="57" spans="1:16" ht="43.5">
      <c r="A57" s="13" t="s">
        <v>11</v>
      </c>
      <c r="B57" s="14" t="s">
        <v>12</v>
      </c>
      <c r="C57" s="24" t="s">
        <v>95</v>
      </c>
      <c r="D57" s="24" t="s">
        <v>96</v>
      </c>
      <c r="E57" s="19" t="s">
        <v>97</v>
      </c>
      <c r="F57" s="26" t="s">
        <v>310</v>
      </c>
      <c r="G57" s="20" t="s">
        <v>99</v>
      </c>
      <c r="H57" s="67" t="s">
        <v>23</v>
      </c>
      <c r="I57" s="67" t="s">
        <v>23</v>
      </c>
      <c r="J57" s="67" t="s">
        <v>23</v>
      </c>
      <c r="K57" s="67" t="s">
        <v>23</v>
      </c>
      <c r="L57" s="67" t="s">
        <v>23</v>
      </c>
      <c r="M57" s="67" t="s">
        <v>23</v>
      </c>
      <c r="N57" s="22"/>
      <c r="O57" s="19" t="s">
        <v>100</v>
      </c>
      <c r="P57" s="23"/>
    </row>
    <row r="58" spans="1:16" ht="43.5">
      <c r="A58" s="13" t="s">
        <v>11</v>
      </c>
      <c r="B58" s="14" t="s">
        <v>12</v>
      </c>
      <c r="C58" s="24" t="s">
        <v>95</v>
      </c>
      <c r="D58" s="24" t="s">
        <v>96</v>
      </c>
      <c r="E58" s="19" t="s">
        <v>97</v>
      </c>
      <c r="F58" s="26" t="s">
        <v>311</v>
      </c>
      <c r="G58" s="20" t="s">
        <v>99</v>
      </c>
      <c r="H58" s="67" t="s">
        <v>23</v>
      </c>
      <c r="I58" s="67" t="s">
        <v>23</v>
      </c>
      <c r="J58" s="67" t="s">
        <v>23</v>
      </c>
      <c r="K58" s="67" t="s">
        <v>23</v>
      </c>
      <c r="L58" s="67" t="s">
        <v>23</v>
      </c>
      <c r="M58" s="67" t="s">
        <v>23</v>
      </c>
      <c r="N58" s="22"/>
      <c r="O58" s="19" t="s">
        <v>100</v>
      </c>
      <c r="P58" s="23"/>
    </row>
    <row r="59" spans="1:16" ht="43.5">
      <c r="A59" s="13" t="s">
        <v>11</v>
      </c>
      <c r="B59" s="14" t="s">
        <v>12</v>
      </c>
      <c r="C59" s="24" t="s">
        <v>95</v>
      </c>
      <c r="D59" s="24" t="s">
        <v>96</v>
      </c>
      <c r="E59" s="19" t="s">
        <v>97</v>
      </c>
      <c r="F59" s="26" t="s">
        <v>312</v>
      </c>
      <c r="G59" s="20" t="s">
        <v>99</v>
      </c>
      <c r="H59" s="67" t="s">
        <v>23</v>
      </c>
      <c r="I59" s="67" t="s">
        <v>23</v>
      </c>
      <c r="J59" s="67" t="s">
        <v>23</v>
      </c>
      <c r="K59" s="67" t="s">
        <v>23</v>
      </c>
      <c r="L59" s="67" t="s">
        <v>23</v>
      </c>
      <c r="M59" s="67" t="s">
        <v>23</v>
      </c>
      <c r="N59" s="22"/>
      <c r="O59" s="19" t="s">
        <v>100</v>
      </c>
      <c r="P59" s="23"/>
    </row>
    <row r="60" spans="1:16" ht="43.5">
      <c r="A60" s="13" t="s">
        <v>11</v>
      </c>
      <c r="B60" s="14" t="s">
        <v>12</v>
      </c>
      <c r="C60" s="24" t="s">
        <v>95</v>
      </c>
      <c r="D60" s="24" t="s">
        <v>96</v>
      </c>
      <c r="E60" s="19" t="s">
        <v>97</v>
      </c>
      <c r="F60" s="26" t="s">
        <v>313</v>
      </c>
      <c r="G60" s="20" t="s">
        <v>99</v>
      </c>
      <c r="H60" s="67" t="s">
        <v>23</v>
      </c>
      <c r="I60" s="67" t="s">
        <v>23</v>
      </c>
      <c r="J60" s="67" t="s">
        <v>23</v>
      </c>
      <c r="K60" s="67" t="s">
        <v>23</v>
      </c>
      <c r="L60" s="67" t="s">
        <v>23</v>
      </c>
      <c r="M60" s="67" t="s">
        <v>23</v>
      </c>
      <c r="N60" s="22"/>
      <c r="O60" s="19" t="s">
        <v>100</v>
      </c>
      <c r="P60" s="23"/>
    </row>
    <row r="61" spans="1:16" ht="43.5">
      <c r="A61" s="13" t="s">
        <v>11</v>
      </c>
      <c r="B61" s="14" t="s">
        <v>12</v>
      </c>
      <c r="C61" s="24" t="s">
        <v>95</v>
      </c>
      <c r="D61" s="24" t="s">
        <v>96</v>
      </c>
      <c r="E61" s="19" t="s">
        <v>97</v>
      </c>
      <c r="F61" s="26" t="s">
        <v>314</v>
      </c>
      <c r="G61" s="20" t="s">
        <v>99</v>
      </c>
      <c r="H61" s="67" t="s">
        <v>23</v>
      </c>
      <c r="I61" s="67" t="s">
        <v>23</v>
      </c>
      <c r="J61" s="67" t="s">
        <v>23</v>
      </c>
      <c r="K61" s="67" t="s">
        <v>23</v>
      </c>
      <c r="L61" s="67" t="s">
        <v>23</v>
      </c>
      <c r="M61" s="67" t="s">
        <v>23</v>
      </c>
      <c r="N61" s="22"/>
      <c r="O61" s="19" t="s">
        <v>100</v>
      </c>
      <c r="P61" s="23"/>
    </row>
    <row r="62" spans="1:16" ht="43.5">
      <c r="A62" s="13" t="s">
        <v>11</v>
      </c>
      <c r="B62" s="14" t="s">
        <v>12</v>
      </c>
      <c r="C62" s="24" t="s">
        <v>95</v>
      </c>
      <c r="D62" s="24" t="s">
        <v>96</v>
      </c>
      <c r="E62" s="19" t="s">
        <v>97</v>
      </c>
      <c r="F62" s="26" t="s">
        <v>102</v>
      </c>
      <c r="G62" s="20" t="s">
        <v>99</v>
      </c>
      <c r="H62" s="21">
        <v>76</v>
      </c>
      <c r="I62" s="21">
        <v>76</v>
      </c>
      <c r="J62" s="21">
        <v>76</v>
      </c>
      <c r="K62" s="21">
        <v>76</v>
      </c>
      <c r="L62" s="21">
        <v>76</v>
      </c>
      <c r="M62" s="56">
        <v>76</v>
      </c>
      <c r="N62" s="22"/>
      <c r="O62" s="19" t="s">
        <v>100</v>
      </c>
      <c r="P62" s="23"/>
    </row>
    <row r="63" spans="1:16" ht="43.5">
      <c r="A63" s="13" t="s">
        <v>11</v>
      </c>
      <c r="B63" s="14" t="s">
        <v>12</v>
      </c>
      <c r="C63" s="24" t="s">
        <v>95</v>
      </c>
      <c r="D63" s="24" t="s">
        <v>96</v>
      </c>
      <c r="E63" s="19" t="s">
        <v>97</v>
      </c>
      <c r="F63" s="26" t="s">
        <v>315</v>
      </c>
      <c r="G63" s="20" t="s">
        <v>99</v>
      </c>
      <c r="H63" s="27">
        <v>13</v>
      </c>
      <c r="I63" s="27">
        <v>13</v>
      </c>
      <c r="J63" s="27">
        <v>13</v>
      </c>
      <c r="K63" s="27">
        <v>13</v>
      </c>
      <c r="L63" s="27">
        <v>13</v>
      </c>
      <c r="M63" s="55">
        <v>13</v>
      </c>
      <c r="N63" s="22"/>
      <c r="O63" s="19" t="s">
        <v>100</v>
      </c>
      <c r="P63" s="23"/>
    </row>
    <row r="64" spans="1:16" ht="43.5">
      <c r="A64" s="13" t="s">
        <v>11</v>
      </c>
      <c r="B64" s="14" t="s">
        <v>12</v>
      </c>
      <c r="C64" s="24" t="s">
        <v>95</v>
      </c>
      <c r="D64" s="24" t="s">
        <v>96</v>
      </c>
      <c r="E64" s="19" t="s">
        <v>97</v>
      </c>
      <c r="F64" s="26" t="s">
        <v>316</v>
      </c>
      <c r="G64" s="20" t="s">
        <v>99</v>
      </c>
      <c r="H64" s="27">
        <v>9</v>
      </c>
      <c r="I64" s="27">
        <v>9</v>
      </c>
      <c r="J64" s="27">
        <v>9</v>
      </c>
      <c r="K64" s="27">
        <v>9</v>
      </c>
      <c r="L64" s="27">
        <v>9</v>
      </c>
      <c r="M64" s="55">
        <v>9</v>
      </c>
      <c r="N64" s="22"/>
      <c r="O64" s="19" t="s">
        <v>100</v>
      </c>
      <c r="P64" s="23"/>
    </row>
    <row r="65" spans="1:16" ht="43.5">
      <c r="A65" s="13" t="s">
        <v>11</v>
      </c>
      <c r="B65" s="14" t="s">
        <v>12</v>
      </c>
      <c r="C65" s="24" t="s">
        <v>95</v>
      </c>
      <c r="D65" s="24" t="s">
        <v>96</v>
      </c>
      <c r="E65" s="19" t="s">
        <v>97</v>
      </c>
      <c r="F65" s="26" t="s">
        <v>317</v>
      </c>
      <c r="G65" s="20" t="s">
        <v>99</v>
      </c>
      <c r="H65" s="27">
        <v>10</v>
      </c>
      <c r="I65" s="27">
        <v>10</v>
      </c>
      <c r="J65" s="27">
        <v>10</v>
      </c>
      <c r="K65" s="27">
        <v>10</v>
      </c>
      <c r="L65" s="27">
        <v>10</v>
      </c>
      <c r="M65" s="55">
        <v>10</v>
      </c>
      <c r="N65" s="22"/>
      <c r="O65" s="19" t="s">
        <v>100</v>
      </c>
      <c r="P65" s="23"/>
    </row>
    <row r="66" spans="1:16" ht="43.5">
      <c r="A66" s="13" t="s">
        <v>11</v>
      </c>
      <c r="B66" s="14" t="s">
        <v>12</v>
      </c>
      <c r="C66" s="24" t="s">
        <v>95</v>
      </c>
      <c r="D66" s="24" t="s">
        <v>96</v>
      </c>
      <c r="E66" s="19" t="s">
        <v>97</v>
      </c>
      <c r="F66" s="26" t="s">
        <v>318</v>
      </c>
      <c r="G66" s="20" t="s">
        <v>99</v>
      </c>
      <c r="H66" s="27">
        <v>17</v>
      </c>
      <c r="I66" s="27">
        <v>17</v>
      </c>
      <c r="J66" s="27">
        <v>17</v>
      </c>
      <c r="K66" s="27">
        <v>17</v>
      </c>
      <c r="L66" s="27">
        <v>17</v>
      </c>
      <c r="M66" s="55">
        <v>17</v>
      </c>
      <c r="N66" s="22"/>
      <c r="O66" s="19" t="s">
        <v>100</v>
      </c>
      <c r="P66" s="23"/>
    </row>
    <row r="67" spans="1:16" ht="43.5">
      <c r="A67" s="13" t="s">
        <v>11</v>
      </c>
      <c r="B67" s="14" t="s">
        <v>12</v>
      </c>
      <c r="C67" s="24" t="s">
        <v>95</v>
      </c>
      <c r="D67" s="24" t="s">
        <v>96</v>
      </c>
      <c r="E67" s="19" t="s">
        <v>97</v>
      </c>
      <c r="F67" s="26" t="s">
        <v>319</v>
      </c>
      <c r="G67" s="20" t="s">
        <v>99</v>
      </c>
      <c r="H67" s="27">
        <v>7</v>
      </c>
      <c r="I67" s="27">
        <v>7</v>
      </c>
      <c r="J67" s="27">
        <v>7</v>
      </c>
      <c r="K67" s="27">
        <v>7</v>
      </c>
      <c r="L67" s="27">
        <v>7</v>
      </c>
      <c r="M67" s="55">
        <v>7</v>
      </c>
      <c r="N67" s="22"/>
      <c r="O67" s="19" t="s">
        <v>100</v>
      </c>
      <c r="P67" s="23"/>
    </row>
    <row r="68" spans="1:16" ht="43.5">
      <c r="A68" s="13" t="s">
        <v>11</v>
      </c>
      <c r="B68" s="14" t="s">
        <v>12</v>
      </c>
      <c r="C68" s="24" t="s">
        <v>95</v>
      </c>
      <c r="D68" s="24" t="s">
        <v>96</v>
      </c>
      <c r="E68" s="19" t="s">
        <v>97</v>
      </c>
      <c r="F68" s="26" t="s">
        <v>320</v>
      </c>
      <c r="G68" s="20" t="s">
        <v>99</v>
      </c>
      <c r="H68" s="27">
        <v>15</v>
      </c>
      <c r="I68" s="27">
        <v>15</v>
      </c>
      <c r="J68" s="27">
        <v>15</v>
      </c>
      <c r="K68" s="27">
        <v>15</v>
      </c>
      <c r="L68" s="27">
        <v>15</v>
      </c>
      <c r="M68" s="55">
        <v>15</v>
      </c>
      <c r="N68" s="22"/>
      <c r="O68" s="19" t="s">
        <v>100</v>
      </c>
      <c r="P68" s="23"/>
    </row>
    <row r="69" spans="1:16" ht="43.5">
      <c r="A69" s="13" t="s">
        <v>11</v>
      </c>
      <c r="B69" s="14" t="s">
        <v>12</v>
      </c>
      <c r="C69" s="24" t="s">
        <v>95</v>
      </c>
      <c r="D69" s="24" t="s">
        <v>96</v>
      </c>
      <c r="E69" s="19" t="s">
        <v>97</v>
      </c>
      <c r="F69" s="26" t="s">
        <v>321</v>
      </c>
      <c r="G69" s="20" t="s">
        <v>99</v>
      </c>
      <c r="H69" s="27">
        <v>5</v>
      </c>
      <c r="I69" s="27">
        <v>5</v>
      </c>
      <c r="J69" s="27">
        <v>5</v>
      </c>
      <c r="K69" s="27">
        <v>5</v>
      </c>
      <c r="L69" s="27">
        <v>5</v>
      </c>
      <c r="M69" s="55">
        <v>5</v>
      </c>
      <c r="N69" s="22"/>
      <c r="O69" s="19" t="s">
        <v>100</v>
      </c>
      <c r="P69" s="23"/>
    </row>
    <row r="70" spans="1:16" ht="43.5">
      <c r="A70" s="13" t="s">
        <v>11</v>
      </c>
      <c r="B70" s="14" t="s">
        <v>12</v>
      </c>
      <c r="C70" s="24" t="s">
        <v>95</v>
      </c>
      <c r="D70" s="24" t="s">
        <v>96</v>
      </c>
      <c r="E70" s="19" t="s">
        <v>97</v>
      </c>
      <c r="F70" s="26" t="s">
        <v>103</v>
      </c>
      <c r="G70" s="68" t="s">
        <v>99</v>
      </c>
      <c r="H70" s="27">
        <v>103</v>
      </c>
      <c r="I70" s="27">
        <v>103</v>
      </c>
      <c r="J70" s="27">
        <v>103</v>
      </c>
      <c r="K70" s="27">
        <v>110</v>
      </c>
      <c r="L70" s="27">
        <v>113</v>
      </c>
      <c r="M70" s="56">
        <v>112</v>
      </c>
      <c r="N70" s="22"/>
      <c r="O70" s="19" t="s">
        <v>100</v>
      </c>
      <c r="P70" s="23"/>
    </row>
    <row r="71" spans="1:16" ht="43.5">
      <c r="A71" s="13" t="s">
        <v>11</v>
      </c>
      <c r="B71" s="14" t="s">
        <v>12</v>
      </c>
      <c r="C71" s="24" t="s">
        <v>95</v>
      </c>
      <c r="D71" s="24" t="s">
        <v>96</v>
      </c>
      <c r="E71" s="19" t="s">
        <v>97</v>
      </c>
      <c r="F71" s="26" t="s">
        <v>322</v>
      </c>
      <c r="G71" s="68" t="s">
        <v>99</v>
      </c>
      <c r="H71" s="21">
        <v>44</v>
      </c>
      <c r="I71" s="21">
        <v>44</v>
      </c>
      <c r="J71" s="21">
        <v>44</v>
      </c>
      <c r="K71" s="21">
        <v>46</v>
      </c>
      <c r="L71" s="21">
        <v>49</v>
      </c>
      <c r="M71" s="55">
        <v>48</v>
      </c>
      <c r="N71" s="22"/>
      <c r="O71" s="19" t="s">
        <v>100</v>
      </c>
      <c r="P71" s="23"/>
    </row>
    <row r="72" spans="1:16" ht="43.5">
      <c r="A72" s="13" t="s">
        <v>11</v>
      </c>
      <c r="B72" s="14" t="s">
        <v>12</v>
      </c>
      <c r="C72" s="24" t="s">
        <v>95</v>
      </c>
      <c r="D72" s="24" t="s">
        <v>96</v>
      </c>
      <c r="E72" s="19" t="s">
        <v>97</v>
      </c>
      <c r="F72" s="26" t="s">
        <v>323</v>
      </c>
      <c r="G72" s="68" t="s">
        <v>99</v>
      </c>
      <c r="H72" s="21">
        <v>5</v>
      </c>
      <c r="I72" s="21">
        <v>5</v>
      </c>
      <c r="J72" s="21">
        <v>5</v>
      </c>
      <c r="K72" s="21">
        <v>6</v>
      </c>
      <c r="L72" s="21">
        <v>6</v>
      </c>
      <c r="M72" s="55">
        <v>6</v>
      </c>
      <c r="N72" s="22"/>
      <c r="O72" s="19" t="s">
        <v>100</v>
      </c>
      <c r="P72" s="23"/>
    </row>
    <row r="73" spans="1:16" ht="43.5">
      <c r="A73" s="13" t="s">
        <v>11</v>
      </c>
      <c r="B73" s="14" t="s">
        <v>12</v>
      </c>
      <c r="C73" s="24" t="s">
        <v>95</v>
      </c>
      <c r="D73" s="24" t="s">
        <v>96</v>
      </c>
      <c r="E73" s="19" t="s">
        <v>97</v>
      </c>
      <c r="F73" s="26" t="s">
        <v>324</v>
      </c>
      <c r="G73" s="68" t="s">
        <v>99</v>
      </c>
      <c r="H73" s="21">
        <v>5</v>
      </c>
      <c r="I73" s="21">
        <v>5</v>
      </c>
      <c r="J73" s="21">
        <v>5</v>
      </c>
      <c r="K73" s="21">
        <v>5</v>
      </c>
      <c r="L73" s="21">
        <v>5</v>
      </c>
      <c r="M73" s="55">
        <v>5</v>
      </c>
      <c r="N73" s="22"/>
      <c r="O73" s="19" t="s">
        <v>100</v>
      </c>
      <c r="P73" s="23"/>
    </row>
    <row r="74" spans="1:16" ht="43.5">
      <c r="A74" s="13" t="s">
        <v>11</v>
      </c>
      <c r="B74" s="14" t="s">
        <v>12</v>
      </c>
      <c r="C74" s="24" t="s">
        <v>95</v>
      </c>
      <c r="D74" s="24" t="s">
        <v>96</v>
      </c>
      <c r="E74" s="19" t="s">
        <v>97</v>
      </c>
      <c r="F74" s="26" t="s">
        <v>325</v>
      </c>
      <c r="G74" s="68" t="s">
        <v>99</v>
      </c>
      <c r="H74" s="21">
        <v>16</v>
      </c>
      <c r="I74" s="21">
        <v>16</v>
      </c>
      <c r="J74" s="21">
        <v>16</v>
      </c>
      <c r="K74" s="21">
        <v>15</v>
      </c>
      <c r="L74" s="21">
        <v>18</v>
      </c>
      <c r="M74" s="55">
        <v>17</v>
      </c>
      <c r="N74" s="22"/>
      <c r="O74" s="19" t="s">
        <v>100</v>
      </c>
      <c r="P74" s="23"/>
    </row>
    <row r="75" spans="1:16" ht="43.5">
      <c r="A75" s="13" t="s">
        <v>11</v>
      </c>
      <c r="B75" s="14" t="s">
        <v>12</v>
      </c>
      <c r="C75" s="24" t="s">
        <v>95</v>
      </c>
      <c r="D75" s="24" t="s">
        <v>96</v>
      </c>
      <c r="E75" s="19" t="s">
        <v>97</v>
      </c>
      <c r="F75" s="26" t="s">
        <v>326</v>
      </c>
      <c r="G75" s="68" t="s">
        <v>99</v>
      </c>
      <c r="H75" s="21">
        <v>9</v>
      </c>
      <c r="I75" s="21">
        <v>9</v>
      </c>
      <c r="J75" s="21">
        <v>9</v>
      </c>
      <c r="K75" s="21">
        <v>9</v>
      </c>
      <c r="L75" s="21">
        <v>8</v>
      </c>
      <c r="M75" s="55">
        <v>7</v>
      </c>
      <c r="N75" s="22"/>
      <c r="O75" s="19" t="s">
        <v>100</v>
      </c>
      <c r="P75" s="23"/>
    </row>
    <row r="76" spans="1:16" ht="43.5">
      <c r="A76" s="13" t="s">
        <v>11</v>
      </c>
      <c r="B76" s="14" t="s">
        <v>12</v>
      </c>
      <c r="C76" s="24" t="s">
        <v>95</v>
      </c>
      <c r="D76" s="24" t="s">
        <v>96</v>
      </c>
      <c r="E76" s="19" t="s">
        <v>97</v>
      </c>
      <c r="F76" s="26" t="s">
        <v>327</v>
      </c>
      <c r="G76" s="68" t="s">
        <v>99</v>
      </c>
      <c r="H76" s="21">
        <v>19</v>
      </c>
      <c r="I76" s="21">
        <v>19</v>
      </c>
      <c r="J76" s="21">
        <v>19</v>
      </c>
      <c r="K76" s="21">
        <v>24</v>
      </c>
      <c r="L76" s="21">
        <v>22</v>
      </c>
      <c r="M76" s="55">
        <v>24</v>
      </c>
      <c r="N76" s="22"/>
      <c r="O76" s="19" t="s">
        <v>100</v>
      </c>
      <c r="P76" s="23"/>
    </row>
    <row r="77" spans="1:16" ht="43.5">
      <c r="A77" s="13" t="s">
        <v>11</v>
      </c>
      <c r="B77" s="14" t="s">
        <v>12</v>
      </c>
      <c r="C77" s="24" t="s">
        <v>95</v>
      </c>
      <c r="D77" s="24" t="s">
        <v>96</v>
      </c>
      <c r="E77" s="19" t="s">
        <v>97</v>
      </c>
      <c r="F77" s="26" t="s">
        <v>328</v>
      </c>
      <c r="G77" s="68" t="s">
        <v>99</v>
      </c>
      <c r="H77" s="21">
        <v>5</v>
      </c>
      <c r="I77" s="21">
        <v>5</v>
      </c>
      <c r="J77" s="21">
        <v>5</v>
      </c>
      <c r="K77" s="21">
        <v>5</v>
      </c>
      <c r="L77" s="21">
        <v>5</v>
      </c>
      <c r="M77" s="55">
        <v>5</v>
      </c>
      <c r="N77" s="22"/>
      <c r="O77" s="19" t="s">
        <v>100</v>
      </c>
      <c r="P77" s="23"/>
    </row>
    <row r="78" spans="1:16" ht="43.5">
      <c r="A78" s="13" t="s">
        <v>11</v>
      </c>
      <c r="B78" s="14" t="s">
        <v>12</v>
      </c>
      <c r="C78" s="24" t="s">
        <v>95</v>
      </c>
      <c r="D78" s="24" t="s">
        <v>96</v>
      </c>
      <c r="E78" s="19" t="s">
        <v>97</v>
      </c>
      <c r="F78" s="26" t="s">
        <v>104</v>
      </c>
      <c r="G78" s="20" t="s">
        <v>99</v>
      </c>
      <c r="H78" s="21">
        <v>2</v>
      </c>
      <c r="I78" s="21">
        <v>2</v>
      </c>
      <c r="J78" s="21">
        <v>2</v>
      </c>
      <c r="K78" s="21">
        <v>2</v>
      </c>
      <c r="L78" s="21">
        <v>3</v>
      </c>
      <c r="M78" s="55"/>
      <c r="N78" s="22"/>
      <c r="O78" s="19" t="s">
        <v>100</v>
      </c>
      <c r="P78" s="23"/>
    </row>
    <row r="79" spans="1:16" ht="43.5">
      <c r="A79" s="13" t="s">
        <v>11</v>
      </c>
      <c r="B79" s="14" t="s">
        <v>12</v>
      </c>
      <c r="C79" s="24" t="s">
        <v>95</v>
      </c>
      <c r="D79" s="24" t="s">
        <v>96</v>
      </c>
      <c r="E79" s="19" t="s">
        <v>97</v>
      </c>
      <c r="F79" s="26" t="s">
        <v>105</v>
      </c>
      <c r="G79" s="20" t="s">
        <v>35</v>
      </c>
      <c r="H79" s="27">
        <v>875</v>
      </c>
      <c r="I79" s="27">
        <v>846</v>
      </c>
      <c r="J79" s="27">
        <v>861</v>
      </c>
      <c r="K79" s="27">
        <v>883</v>
      </c>
      <c r="L79" s="27">
        <v>870</v>
      </c>
      <c r="M79" s="56">
        <f>85+36+57+687+6</f>
        <v>871</v>
      </c>
      <c r="N79" s="22"/>
      <c r="O79" s="19" t="s">
        <v>100</v>
      </c>
      <c r="P79" s="23"/>
    </row>
    <row r="80" spans="1:16" ht="43.5">
      <c r="A80" s="13" t="s">
        <v>11</v>
      </c>
      <c r="B80" s="14" t="s">
        <v>12</v>
      </c>
      <c r="C80" s="24" t="s">
        <v>95</v>
      </c>
      <c r="D80" s="24" t="s">
        <v>96</v>
      </c>
      <c r="E80" s="19" t="s">
        <v>106</v>
      </c>
      <c r="F80" s="26" t="s">
        <v>107</v>
      </c>
      <c r="G80" s="20" t="s">
        <v>35</v>
      </c>
      <c r="H80" s="27">
        <v>17034</v>
      </c>
      <c r="I80" s="27">
        <v>17619</v>
      </c>
      <c r="J80" s="27">
        <v>17680</v>
      </c>
      <c r="K80" s="27">
        <v>19496</v>
      </c>
      <c r="L80" s="27">
        <v>19589</v>
      </c>
      <c r="M80" s="56">
        <v>19907</v>
      </c>
      <c r="N80" s="22"/>
      <c r="O80" s="19" t="s">
        <v>100</v>
      </c>
      <c r="P80" s="23"/>
    </row>
    <row r="81" spans="1:16" ht="43.5">
      <c r="A81" s="13" t="s">
        <v>11</v>
      </c>
      <c r="B81" s="14" t="s">
        <v>12</v>
      </c>
      <c r="C81" s="24" t="s">
        <v>95</v>
      </c>
      <c r="D81" s="24" t="s">
        <v>96</v>
      </c>
      <c r="E81" s="19" t="s">
        <v>106</v>
      </c>
      <c r="F81" s="26" t="s">
        <v>108</v>
      </c>
      <c r="G81" s="20" t="s">
        <v>35</v>
      </c>
      <c r="H81" s="27">
        <v>283634</v>
      </c>
      <c r="I81" s="27">
        <v>283455</v>
      </c>
      <c r="J81" s="27">
        <v>282995</v>
      </c>
      <c r="K81" s="27">
        <v>282404</v>
      </c>
      <c r="L81" s="27">
        <v>280621</v>
      </c>
      <c r="M81" s="56"/>
      <c r="N81" s="22"/>
      <c r="O81" s="19" t="s">
        <v>100</v>
      </c>
      <c r="P81" s="23"/>
    </row>
    <row r="82" spans="1:16" ht="43.5">
      <c r="A82" s="13" t="s">
        <v>11</v>
      </c>
      <c r="B82" s="14" t="s">
        <v>12</v>
      </c>
      <c r="C82" s="24" t="s">
        <v>95</v>
      </c>
      <c r="D82" s="24" t="s">
        <v>96</v>
      </c>
      <c r="E82" s="19" t="s">
        <v>109</v>
      </c>
      <c r="F82" s="26" t="s">
        <v>110</v>
      </c>
      <c r="G82" s="20" t="s">
        <v>35</v>
      </c>
      <c r="H82" s="27">
        <v>35142</v>
      </c>
      <c r="I82" s="27">
        <v>38322</v>
      </c>
      <c r="J82" s="27">
        <v>38862</v>
      </c>
      <c r="K82" s="27">
        <v>41301</v>
      </c>
      <c r="L82" s="27">
        <v>41506</v>
      </c>
      <c r="M82" s="56">
        <v>42551</v>
      </c>
      <c r="N82" s="22"/>
      <c r="O82" s="19" t="s">
        <v>100</v>
      </c>
      <c r="P82" s="23"/>
    </row>
    <row r="83" spans="1:16" ht="43.5">
      <c r="A83" s="13" t="s">
        <v>11</v>
      </c>
      <c r="B83" s="14" t="s">
        <v>12</v>
      </c>
      <c r="C83" s="24" t="s">
        <v>95</v>
      </c>
      <c r="D83" s="24" t="s">
        <v>96</v>
      </c>
      <c r="E83" s="19" t="s">
        <v>111</v>
      </c>
      <c r="F83" s="26" t="s">
        <v>112</v>
      </c>
      <c r="G83" s="20" t="s">
        <v>35</v>
      </c>
      <c r="H83" s="27">
        <v>5284</v>
      </c>
      <c r="I83" s="27">
        <v>5472</v>
      </c>
      <c r="J83" s="27">
        <v>9392</v>
      </c>
      <c r="K83" s="27">
        <v>5636</v>
      </c>
      <c r="L83" s="27">
        <v>5639</v>
      </c>
      <c r="M83" s="56">
        <v>6599</v>
      </c>
      <c r="N83" s="22"/>
      <c r="O83" s="19" t="s">
        <v>100</v>
      </c>
      <c r="P83" s="23"/>
    </row>
    <row r="84" spans="1:16" ht="43.5">
      <c r="A84" s="13" t="s">
        <v>11</v>
      </c>
      <c r="B84" s="14" t="s">
        <v>12</v>
      </c>
      <c r="C84" s="24" t="s">
        <v>95</v>
      </c>
      <c r="D84" s="24" t="s">
        <v>96</v>
      </c>
      <c r="E84" s="19" t="s">
        <v>113</v>
      </c>
      <c r="F84" s="26" t="s">
        <v>114</v>
      </c>
      <c r="G84" s="20" t="s">
        <v>35</v>
      </c>
      <c r="H84" s="27">
        <v>16767</v>
      </c>
      <c r="I84" s="27">
        <v>18993</v>
      </c>
      <c r="J84" s="27">
        <v>26849</v>
      </c>
      <c r="K84" s="27">
        <v>22490</v>
      </c>
      <c r="L84" s="27">
        <v>22313</v>
      </c>
      <c r="M84" s="56">
        <v>23338</v>
      </c>
      <c r="N84" s="22"/>
      <c r="O84" s="19" t="s">
        <v>100</v>
      </c>
      <c r="P84" s="23"/>
    </row>
    <row r="85" spans="1:16" ht="65.25">
      <c r="A85" s="13" t="s">
        <v>11</v>
      </c>
      <c r="B85" s="14" t="s">
        <v>12</v>
      </c>
      <c r="C85" s="24" t="s">
        <v>95</v>
      </c>
      <c r="D85" s="24" t="s">
        <v>96</v>
      </c>
      <c r="E85" s="19" t="s">
        <v>115</v>
      </c>
      <c r="F85" s="26" t="s">
        <v>116</v>
      </c>
      <c r="G85" s="20" t="s">
        <v>35</v>
      </c>
      <c r="H85" s="27">
        <v>318</v>
      </c>
      <c r="I85" s="27">
        <v>308</v>
      </c>
      <c r="J85" s="27">
        <v>460</v>
      </c>
      <c r="K85" s="27">
        <v>3851</v>
      </c>
      <c r="L85" s="27">
        <v>421</v>
      </c>
      <c r="M85" s="56">
        <v>430</v>
      </c>
      <c r="N85" s="22"/>
      <c r="O85" s="19" t="s">
        <v>100</v>
      </c>
      <c r="P85" s="23"/>
    </row>
    <row r="86" spans="1:16" ht="43.5">
      <c r="A86" s="13" t="s">
        <v>11</v>
      </c>
      <c r="B86" s="14" t="s">
        <v>12</v>
      </c>
      <c r="C86" s="24" t="s">
        <v>95</v>
      </c>
      <c r="D86" s="24" t="s">
        <v>96</v>
      </c>
      <c r="E86" s="19" t="s">
        <v>117</v>
      </c>
      <c r="F86" s="80" t="s">
        <v>118</v>
      </c>
      <c r="G86" s="28" t="s">
        <v>35</v>
      </c>
      <c r="H86" s="64">
        <v>1170</v>
      </c>
      <c r="I86" s="64">
        <v>1769</v>
      </c>
      <c r="J86" s="64">
        <v>2214</v>
      </c>
      <c r="K86" s="64">
        <v>2260</v>
      </c>
      <c r="L86" s="27">
        <v>1832</v>
      </c>
      <c r="M86" s="56">
        <v>1773</v>
      </c>
      <c r="N86" s="22"/>
      <c r="O86" s="19" t="s">
        <v>100</v>
      </c>
      <c r="P86" s="23"/>
    </row>
    <row r="87" spans="1:16" ht="43.5">
      <c r="A87" s="13" t="s">
        <v>11</v>
      </c>
      <c r="B87" s="14" t="s">
        <v>12</v>
      </c>
      <c r="C87" s="24" t="s">
        <v>95</v>
      </c>
      <c r="D87" s="24" t="s">
        <v>96</v>
      </c>
      <c r="E87" s="19" t="s">
        <v>117</v>
      </c>
      <c r="F87" s="26" t="s">
        <v>119</v>
      </c>
      <c r="G87" s="20" t="s">
        <v>35</v>
      </c>
      <c r="H87" s="27">
        <v>16</v>
      </c>
      <c r="I87" s="27">
        <v>22</v>
      </c>
      <c r="J87" s="27">
        <v>17</v>
      </c>
      <c r="K87" s="27">
        <v>15</v>
      </c>
      <c r="L87" s="27">
        <v>20</v>
      </c>
      <c r="M87" s="56">
        <v>9</v>
      </c>
      <c r="N87" s="22"/>
      <c r="O87" s="19" t="s">
        <v>100</v>
      </c>
      <c r="P87" s="23"/>
    </row>
    <row r="88" spans="1:16" ht="43.5">
      <c r="A88" s="13" t="s">
        <v>11</v>
      </c>
      <c r="B88" s="14" t="s">
        <v>12</v>
      </c>
      <c r="C88" s="24" t="s">
        <v>95</v>
      </c>
      <c r="D88" s="24" t="s">
        <v>96</v>
      </c>
      <c r="E88" s="19" t="s">
        <v>120</v>
      </c>
      <c r="F88" s="26" t="s">
        <v>121</v>
      </c>
      <c r="G88" s="20" t="s">
        <v>35</v>
      </c>
      <c r="H88" s="27">
        <v>902</v>
      </c>
      <c r="I88" s="27">
        <v>1216</v>
      </c>
      <c r="J88" s="27">
        <v>1504</v>
      </c>
      <c r="K88" s="27">
        <v>467</v>
      </c>
      <c r="L88" s="27">
        <v>7932</v>
      </c>
      <c r="M88" s="56">
        <v>1097</v>
      </c>
      <c r="N88" s="22"/>
      <c r="O88" s="19" t="s">
        <v>100</v>
      </c>
      <c r="P88" s="23"/>
    </row>
    <row r="89" spans="1:16" ht="43.5">
      <c r="A89" s="13" t="s">
        <v>11</v>
      </c>
      <c r="B89" s="14" t="s">
        <v>12</v>
      </c>
      <c r="C89" s="24" t="s">
        <v>95</v>
      </c>
      <c r="D89" s="24" t="s">
        <v>96</v>
      </c>
      <c r="E89" s="19" t="s">
        <v>120</v>
      </c>
      <c r="F89" s="26" t="s">
        <v>122</v>
      </c>
      <c r="G89" s="20" t="s">
        <v>35</v>
      </c>
      <c r="H89" s="27">
        <v>186</v>
      </c>
      <c r="I89" s="27">
        <v>267</v>
      </c>
      <c r="J89" s="27">
        <v>301</v>
      </c>
      <c r="K89" s="27">
        <v>365</v>
      </c>
      <c r="L89" s="27">
        <v>166</v>
      </c>
      <c r="M89" s="56">
        <v>116</v>
      </c>
      <c r="N89" s="22"/>
      <c r="O89" s="19" t="s">
        <v>100</v>
      </c>
      <c r="P89" s="23"/>
    </row>
    <row r="90" spans="1:16" ht="87">
      <c r="A90" s="13" t="s">
        <v>11</v>
      </c>
      <c r="B90" s="14" t="s">
        <v>12</v>
      </c>
      <c r="C90" s="24" t="s">
        <v>123</v>
      </c>
      <c r="D90" s="24" t="s">
        <v>124</v>
      </c>
      <c r="E90" s="19" t="s">
        <v>125</v>
      </c>
      <c r="F90" s="26" t="s">
        <v>126</v>
      </c>
      <c r="G90" s="20" t="s">
        <v>99</v>
      </c>
      <c r="H90" s="27">
        <v>192</v>
      </c>
      <c r="I90" s="27">
        <v>184</v>
      </c>
      <c r="J90" s="27">
        <v>178</v>
      </c>
      <c r="K90" s="27">
        <v>182</v>
      </c>
      <c r="L90" s="27">
        <v>182</v>
      </c>
      <c r="M90" s="60"/>
      <c r="N90" s="22"/>
      <c r="O90" s="19" t="s">
        <v>127</v>
      </c>
      <c r="P90" s="23"/>
    </row>
    <row r="91" spans="1:16" ht="87">
      <c r="A91" s="13" t="s">
        <v>11</v>
      </c>
      <c r="B91" s="14" t="s">
        <v>12</v>
      </c>
      <c r="C91" s="24" t="s">
        <v>123</v>
      </c>
      <c r="D91" s="24" t="s">
        <v>124</v>
      </c>
      <c r="E91" s="19" t="s">
        <v>125</v>
      </c>
      <c r="F91" s="26" t="s">
        <v>329</v>
      </c>
      <c r="G91" s="20" t="s">
        <v>99</v>
      </c>
      <c r="H91" s="27">
        <v>33</v>
      </c>
      <c r="I91" s="27">
        <v>31</v>
      </c>
      <c r="J91" s="27">
        <v>25</v>
      </c>
      <c r="K91" s="27">
        <v>32</v>
      </c>
      <c r="L91" s="21">
        <v>32</v>
      </c>
      <c r="M91" s="22"/>
      <c r="N91" s="22"/>
      <c r="O91" s="19" t="s">
        <v>127</v>
      </c>
      <c r="P91" s="23"/>
    </row>
    <row r="92" spans="1:16" ht="87">
      <c r="A92" s="13" t="s">
        <v>11</v>
      </c>
      <c r="B92" s="14" t="s">
        <v>12</v>
      </c>
      <c r="C92" s="24" t="s">
        <v>123</v>
      </c>
      <c r="D92" s="24" t="s">
        <v>124</v>
      </c>
      <c r="E92" s="19" t="s">
        <v>125</v>
      </c>
      <c r="F92" s="26" t="s">
        <v>330</v>
      </c>
      <c r="G92" s="20" t="s">
        <v>99</v>
      </c>
      <c r="H92" s="63">
        <v>22</v>
      </c>
      <c r="I92" s="63">
        <v>20</v>
      </c>
      <c r="J92" s="63">
        <v>20</v>
      </c>
      <c r="K92" s="63">
        <v>17</v>
      </c>
      <c r="L92" s="21">
        <v>17</v>
      </c>
      <c r="M92" s="22"/>
      <c r="N92" s="22"/>
      <c r="O92" s="19" t="s">
        <v>127</v>
      </c>
      <c r="P92" s="23"/>
    </row>
    <row r="93" spans="1:16" ht="87">
      <c r="A93" s="13" t="s">
        <v>11</v>
      </c>
      <c r="B93" s="14" t="s">
        <v>12</v>
      </c>
      <c r="C93" s="24" t="s">
        <v>123</v>
      </c>
      <c r="D93" s="24" t="s">
        <v>124</v>
      </c>
      <c r="E93" s="19" t="s">
        <v>125</v>
      </c>
      <c r="F93" s="26" t="s">
        <v>331</v>
      </c>
      <c r="G93" s="20" t="s">
        <v>99</v>
      </c>
      <c r="H93" s="63">
        <v>22</v>
      </c>
      <c r="I93" s="63">
        <v>21</v>
      </c>
      <c r="J93" s="63">
        <v>21</v>
      </c>
      <c r="K93" s="63">
        <v>21</v>
      </c>
      <c r="L93" s="21">
        <v>21</v>
      </c>
      <c r="M93" s="22"/>
      <c r="N93" s="22"/>
      <c r="O93" s="19" t="s">
        <v>127</v>
      </c>
      <c r="P93" s="23"/>
    </row>
    <row r="94" spans="1:16" ht="87">
      <c r="A94" s="13" t="s">
        <v>11</v>
      </c>
      <c r="B94" s="14" t="s">
        <v>12</v>
      </c>
      <c r="C94" s="24" t="s">
        <v>123</v>
      </c>
      <c r="D94" s="24" t="s">
        <v>124</v>
      </c>
      <c r="E94" s="19" t="s">
        <v>125</v>
      </c>
      <c r="F94" s="26" t="s">
        <v>332</v>
      </c>
      <c r="G94" s="20" t="s">
        <v>99</v>
      </c>
      <c r="H94" s="63">
        <v>39</v>
      </c>
      <c r="I94" s="63">
        <v>37</v>
      </c>
      <c r="J94" s="63">
        <v>37</v>
      </c>
      <c r="K94" s="63">
        <v>37</v>
      </c>
      <c r="L94" s="21">
        <v>37</v>
      </c>
      <c r="M94" s="22"/>
      <c r="N94" s="22"/>
      <c r="O94" s="19" t="s">
        <v>127</v>
      </c>
      <c r="P94" s="23"/>
    </row>
    <row r="95" spans="1:16" ht="87">
      <c r="A95" s="13" t="s">
        <v>11</v>
      </c>
      <c r="B95" s="14" t="s">
        <v>12</v>
      </c>
      <c r="C95" s="24" t="s">
        <v>123</v>
      </c>
      <c r="D95" s="24" t="s">
        <v>124</v>
      </c>
      <c r="E95" s="19" t="s">
        <v>125</v>
      </c>
      <c r="F95" s="26" t="s">
        <v>333</v>
      </c>
      <c r="G95" s="20" t="s">
        <v>99</v>
      </c>
      <c r="H95" s="27">
        <v>22</v>
      </c>
      <c r="I95" s="27">
        <v>22</v>
      </c>
      <c r="J95" s="27">
        <v>22</v>
      </c>
      <c r="K95" s="27">
        <v>22</v>
      </c>
      <c r="L95" s="21">
        <v>22</v>
      </c>
      <c r="M95" s="22"/>
      <c r="N95" s="22"/>
      <c r="O95" s="19" t="s">
        <v>127</v>
      </c>
      <c r="P95" s="23"/>
    </row>
    <row r="96" spans="1:16" ht="87">
      <c r="A96" s="13" t="s">
        <v>11</v>
      </c>
      <c r="B96" s="14" t="s">
        <v>12</v>
      </c>
      <c r="C96" s="24" t="s">
        <v>123</v>
      </c>
      <c r="D96" s="24" t="s">
        <v>124</v>
      </c>
      <c r="E96" s="19" t="s">
        <v>125</v>
      </c>
      <c r="F96" s="26" t="s">
        <v>334</v>
      </c>
      <c r="G96" s="20" t="s">
        <v>99</v>
      </c>
      <c r="H96" s="27">
        <v>42</v>
      </c>
      <c r="I96" s="27">
        <v>42</v>
      </c>
      <c r="J96" s="27">
        <v>42</v>
      </c>
      <c r="K96" s="27">
        <v>42</v>
      </c>
      <c r="L96" s="21">
        <v>42</v>
      </c>
      <c r="M96" s="22"/>
      <c r="N96" s="22"/>
      <c r="O96" s="19" t="s">
        <v>127</v>
      </c>
      <c r="P96" s="23"/>
    </row>
    <row r="97" spans="1:16" ht="87">
      <c r="A97" s="13" t="s">
        <v>11</v>
      </c>
      <c r="B97" s="14" t="s">
        <v>12</v>
      </c>
      <c r="C97" s="24" t="s">
        <v>123</v>
      </c>
      <c r="D97" s="24" t="s">
        <v>124</v>
      </c>
      <c r="E97" s="19" t="s">
        <v>125</v>
      </c>
      <c r="F97" s="26" t="s">
        <v>335</v>
      </c>
      <c r="G97" s="20" t="s">
        <v>99</v>
      </c>
      <c r="H97" s="27">
        <v>12</v>
      </c>
      <c r="I97" s="27">
        <v>11</v>
      </c>
      <c r="J97" s="27">
        <v>11</v>
      </c>
      <c r="K97" s="27">
        <v>11</v>
      </c>
      <c r="L97" s="21">
        <v>11</v>
      </c>
      <c r="M97" s="22"/>
      <c r="N97" s="22"/>
      <c r="O97" s="19" t="s">
        <v>127</v>
      </c>
      <c r="P97" s="23"/>
    </row>
    <row r="98" spans="1:16" ht="43.5">
      <c r="A98" s="13" t="s">
        <v>11</v>
      </c>
      <c r="B98" s="14" t="s">
        <v>12</v>
      </c>
      <c r="C98" s="24" t="s">
        <v>123</v>
      </c>
      <c r="D98" s="24" t="s">
        <v>124</v>
      </c>
      <c r="E98" s="19" t="s">
        <v>125</v>
      </c>
      <c r="F98" s="26" t="s">
        <v>128</v>
      </c>
      <c r="G98" s="20" t="s">
        <v>99</v>
      </c>
      <c r="H98" s="21">
        <v>6</v>
      </c>
      <c r="I98" s="21">
        <v>5</v>
      </c>
      <c r="J98" s="21">
        <v>5</v>
      </c>
      <c r="K98" s="21">
        <v>3</v>
      </c>
      <c r="L98" s="21">
        <v>3</v>
      </c>
      <c r="M98" s="22"/>
      <c r="N98" s="22"/>
      <c r="O98" s="19" t="s">
        <v>129</v>
      </c>
      <c r="P98" s="23"/>
    </row>
    <row r="99" spans="1:16" ht="87">
      <c r="A99" s="13" t="s">
        <v>11</v>
      </c>
      <c r="B99" s="14" t="s">
        <v>12</v>
      </c>
      <c r="C99" s="24" t="s">
        <v>123</v>
      </c>
      <c r="D99" s="24" t="s">
        <v>124</v>
      </c>
      <c r="E99" s="19" t="s">
        <v>130</v>
      </c>
      <c r="F99" s="26" t="s">
        <v>131</v>
      </c>
      <c r="G99" s="20" t="s">
        <v>35</v>
      </c>
      <c r="H99" s="21">
        <v>41488</v>
      </c>
      <c r="I99" s="21">
        <v>41875</v>
      </c>
      <c r="J99" s="21">
        <v>41258</v>
      </c>
      <c r="K99" s="21">
        <v>40952</v>
      </c>
      <c r="L99" s="21">
        <v>40297</v>
      </c>
      <c r="M99" s="22"/>
      <c r="N99" s="22"/>
      <c r="O99" s="19" t="s">
        <v>127</v>
      </c>
      <c r="P99" s="23"/>
    </row>
    <row r="100" spans="1:16" ht="87">
      <c r="A100" s="13" t="s">
        <v>11</v>
      </c>
      <c r="B100" s="14" t="s">
        <v>12</v>
      </c>
      <c r="C100" s="24" t="s">
        <v>123</v>
      </c>
      <c r="D100" s="24" t="s">
        <v>124</v>
      </c>
      <c r="E100" s="19" t="s">
        <v>130</v>
      </c>
      <c r="F100" s="26" t="s">
        <v>336</v>
      </c>
      <c r="G100" s="20" t="s">
        <v>35</v>
      </c>
      <c r="H100" s="27">
        <v>14826</v>
      </c>
      <c r="I100" s="27">
        <v>14617</v>
      </c>
      <c r="J100" s="27">
        <v>15115</v>
      </c>
      <c r="K100" s="27">
        <v>15352</v>
      </c>
      <c r="L100" s="27">
        <v>15066</v>
      </c>
      <c r="M100" s="22"/>
      <c r="N100" s="22"/>
      <c r="O100" s="19" t="s">
        <v>127</v>
      </c>
      <c r="P100" s="23"/>
    </row>
    <row r="101" spans="1:16" ht="87">
      <c r="A101" s="13" t="s">
        <v>11</v>
      </c>
      <c r="B101" s="14" t="s">
        <v>12</v>
      </c>
      <c r="C101" s="24" t="s">
        <v>123</v>
      </c>
      <c r="D101" s="24" t="s">
        <v>124</v>
      </c>
      <c r="E101" s="19" t="s">
        <v>130</v>
      </c>
      <c r="F101" s="26" t="s">
        <v>337</v>
      </c>
      <c r="G101" s="20" t="s">
        <v>35</v>
      </c>
      <c r="H101" s="27">
        <v>2421</v>
      </c>
      <c r="I101" s="27">
        <v>2407</v>
      </c>
      <c r="J101" s="27">
        <v>2385</v>
      </c>
      <c r="K101" s="27">
        <v>2280</v>
      </c>
      <c r="L101" s="27">
        <v>2328</v>
      </c>
      <c r="M101" s="22"/>
      <c r="N101" s="22"/>
      <c r="O101" s="19" t="s">
        <v>127</v>
      </c>
      <c r="P101" s="23"/>
    </row>
    <row r="102" spans="1:16" ht="87">
      <c r="A102" s="13" t="s">
        <v>11</v>
      </c>
      <c r="B102" s="14" t="s">
        <v>12</v>
      </c>
      <c r="C102" s="24" t="s">
        <v>123</v>
      </c>
      <c r="D102" s="24" t="s">
        <v>124</v>
      </c>
      <c r="E102" s="19" t="s">
        <v>130</v>
      </c>
      <c r="F102" s="26" t="s">
        <v>338</v>
      </c>
      <c r="G102" s="20" t="s">
        <v>35</v>
      </c>
      <c r="H102" s="27">
        <v>4723</v>
      </c>
      <c r="I102" s="27">
        <v>5450</v>
      </c>
      <c r="J102" s="27">
        <v>5148</v>
      </c>
      <c r="K102" s="27">
        <v>4986</v>
      </c>
      <c r="L102" s="27">
        <v>4939</v>
      </c>
      <c r="M102" s="22"/>
      <c r="N102" s="22"/>
      <c r="O102" s="19" t="s">
        <v>127</v>
      </c>
      <c r="P102" s="23"/>
    </row>
    <row r="103" spans="1:16" ht="87">
      <c r="A103" s="13" t="s">
        <v>11</v>
      </c>
      <c r="B103" s="14" t="s">
        <v>12</v>
      </c>
      <c r="C103" s="24" t="s">
        <v>123</v>
      </c>
      <c r="D103" s="24" t="s">
        <v>124</v>
      </c>
      <c r="E103" s="19" t="s">
        <v>130</v>
      </c>
      <c r="F103" s="26" t="s">
        <v>339</v>
      </c>
      <c r="G103" s="20" t="s">
        <v>35</v>
      </c>
      <c r="H103" s="27">
        <v>5616</v>
      </c>
      <c r="I103" s="27">
        <v>5393</v>
      </c>
      <c r="J103" s="27">
        <v>5142</v>
      </c>
      <c r="K103" s="27">
        <v>4961</v>
      </c>
      <c r="L103" s="27">
        <v>4883</v>
      </c>
      <c r="M103" s="22"/>
      <c r="N103" s="22"/>
      <c r="O103" s="19" t="s">
        <v>127</v>
      </c>
      <c r="P103" s="23"/>
    </row>
    <row r="104" spans="1:16" ht="87">
      <c r="A104" s="13" t="s">
        <v>11</v>
      </c>
      <c r="B104" s="14" t="s">
        <v>12</v>
      </c>
      <c r="C104" s="24" t="s">
        <v>123</v>
      </c>
      <c r="D104" s="24" t="s">
        <v>124</v>
      </c>
      <c r="E104" s="19" t="s">
        <v>130</v>
      </c>
      <c r="F104" s="26" t="s">
        <v>340</v>
      </c>
      <c r="G104" s="20" t="s">
        <v>35</v>
      </c>
      <c r="H104" s="27">
        <v>3860</v>
      </c>
      <c r="I104" s="27">
        <v>3752</v>
      </c>
      <c r="J104" s="27">
        <v>3606</v>
      </c>
      <c r="K104" s="27">
        <v>3627</v>
      </c>
      <c r="L104" s="27">
        <v>3536</v>
      </c>
      <c r="M104" s="22"/>
      <c r="N104" s="22"/>
      <c r="O104" s="19" t="s">
        <v>127</v>
      </c>
      <c r="P104" s="23"/>
    </row>
    <row r="105" spans="1:16" ht="87">
      <c r="A105" s="13" t="s">
        <v>11</v>
      </c>
      <c r="B105" s="14" t="s">
        <v>12</v>
      </c>
      <c r="C105" s="24" t="s">
        <v>123</v>
      </c>
      <c r="D105" s="24" t="s">
        <v>124</v>
      </c>
      <c r="E105" s="19" t="s">
        <v>130</v>
      </c>
      <c r="F105" s="26" t="s">
        <v>341</v>
      </c>
      <c r="G105" s="20" t="s">
        <v>35</v>
      </c>
      <c r="H105" s="27">
        <v>8179</v>
      </c>
      <c r="I105" s="27">
        <v>8433</v>
      </c>
      <c r="J105" s="27">
        <v>8087</v>
      </c>
      <c r="K105" s="27">
        <v>7978</v>
      </c>
      <c r="L105" s="27">
        <v>7925</v>
      </c>
      <c r="M105" s="22"/>
      <c r="N105" s="22"/>
      <c r="O105" s="19" t="s">
        <v>127</v>
      </c>
      <c r="P105" s="23"/>
    </row>
    <row r="106" spans="1:16" ht="87">
      <c r="A106" s="13" t="s">
        <v>11</v>
      </c>
      <c r="B106" s="14" t="s">
        <v>12</v>
      </c>
      <c r="C106" s="24" t="s">
        <v>123</v>
      </c>
      <c r="D106" s="24" t="s">
        <v>124</v>
      </c>
      <c r="E106" s="19" t="s">
        <v>130</v>
      </c>
      <c r="F106" s="26" t="s">
        <v>342</v>
      </c>
      <c r="G106" s="20" t="s">
        <v>35</v>
      </c>
      <c r="H106" s="27">
        <v>1863</v>
      </c>
      <c r="I106" s="27">
        <v>1823</v>
      </c>
      <c r="J106" s="27">
        <v>1775</v>
      </c>
      <c r="K106" s="27">
        <v>1768</v>
      </c>
      <c r="L106" s="27">
        <v>1620</v>
      </c>
      <c r="M106" s="22"/>
      <c r="N106" s="22"/>
      <c r="O106" s="19" t="s">
        <v>127</v>
      </c>
      <c r="P106" s="23"/>
    </row>
    <row r="107" spans="1:16" ht="43.5">
      <c r="A107" s="13" t="s">
        <v>11</v>
      </c>
      <c r="B107" s="14" t="s">
        <v>12</v>
      </c>
      <c r="C107" s="24" t="s">
        <v>123</v>
      </c>
      <c r="D107" s="24" t="s">
        <v>124</v>
      </c>
      <c r="E107" s="19" t="s">
        <v>130</v>
      </c>
      <c r="F107" s="26" t="s">
        <v>132</v>
      </c>
      <c r="G107" s="20" t="s">
        <v>35</v>
      </c>
      <c r="H107" s="27">
        <v>3667</v>
      </c>
      <c r="I107" s="27">
        <v>3754</v>
      </c>
      <c r="J107" s="27">
        <v>3845</v>
      </c>
      <c r="K107" s="27">
        <v>3415</v>
      </c>
      <c r="L107" s="27">
        <v>3285</v>
      </c>
      <c r="M107" s="22"/>
      <c r="N107" s="22"/>
      <c r="O107" s="19" t="s">
        <v>129</v>
      </c>
      <c r="P107" s="23"/>
    </row>
    <row r="108" spans="1:16" ht="87">
      <c r="A108" s="13" t="s">
        <v>11</v>
      </c>
      <c r="B108" s="14" t="s">
        <v>12</v>
      </c>
      <c r="C108" s="24" t="s">
        <v>123</v>
      </c>
      <c r="D108" s="24" t="s">
        <v>124</v>
      </c>
      <c r="E108" s="19" t="s">
        <v>130</v>
      </c>
      <c r="F108" s="26" t="s">
        <v>133</v>
      </c>
      <c r="G108" s="20" t="s">
        <v>35</v>
      </c>
      <c r="H108" s="27">
        <v>22318</v>
      </c>
      <c r="I108" s="27">
        <v>16672</v>
      </c>
      <c r="J108" s="27">
        <v>28591</v>
      </c>
      <c r="K108" s="27">
        <v>22939</v>
      </c>
      <c r="L108" s="27">
        <v>27931</v>
      </c>
      <c r="M108" s="22"/>
      <c r="N108" s="22"/>
      <c r="O108" s="19" t="s">
        <v>134</v>
      </c>
      <c r="P108" s="23"/>
    </row>
    <row r="109" spans="1:16" ht="87">
      <c r="A109" s="13" t="s">
        <v>11</v>
      </c>
      <c r="B109" s="14" t="s">
        <v>12</v>
      </c>
      <c r="C109" s="24" t="s">
        <v>123</v>
      </c>
      <c r="D109" s="24" t="s">
        <v>124</v>
      </c>
      <c r="E109" s="19" t="s">
        <v>130</v>
      </c>
      <c r="F109" s="26" t="s">
        <v>135</v>
      </c>
      <c r="G109" s="20" t="s">
        <v>35</v>
      </c>
      <c r="H109" s="27">
        <v>17700</v>
      </c>
      <c r="I109" s="27">
        <v>11702</v>
      </c>
      <c r="J109" s="27">
        <v>19518</v>
      </c>
      <c r="K109" s="27">
        <v>18288</v>
      </c>
      <c r="L109" s="27">
        <v>22790</v>
      </c>
      <c r="M109" s="22"/>
      <c r="N109" s="22"/>
      <c r="O109" s="19" t="s">
        <v>134</v>
      </c>
      <c r="P109" s="23"/>
    </row>
    <row r="110" spans="1:16" ht="87">
      <c r="A110" s="13" t="s">
        <v>11</v>
      </c>
      <c r="B110" s="14" t="s">
        <v>12</v>
      </c>
      <c r="C110" s="24" t="s">
        <v>123</v>
      </c>
      <c r="D110" s="24" t="s">
        <v>124</v>
      </c>
      <c r="E110" s="19" t="s">
        <v>130</v>
      </c>
      <c r="F110" s="26" t="s">
        <v>136</v>
      </c>
      <c r="G110" s="20" t="s">
        <v>18</v>
      </c>
      <c r="H110" s="27">
        <v>20</v>
      </c>
      <c r="I110" s="27">
        <v>20</v>
      </c>
      <c r="J110" s="27">
        <v>20</v>
      </c>
      <c r="K110" s="27">
        <v>16</v>
      </c>
      <c r="L110" s="27">
        <v>64</v>
      </c>
      <c r="M110" s="22"/>
      <c r="N110" s="22"/>
      <c r="O110" s="19" t="s">
        <v>127</v>
      </c>
      <c r="P110" s="23"/>
    </row>
    <row r="111" spans="1:16" ht="87">
      <c r="A111" s="13" t="s">
        <v>11</v>
      </c>
      <c r="B111" s="14" t="s">
        <v>12</v>
      </c>
      <c r="C111" s="24" t="s">
        <v>123</v>
      </c>
      <c r="D111" s="24" t="s">
        <v>124</v>
      </c>
      <c r="E111" s="19" t="s">
        <v>130</v>
      </c>
      <c r="F111" s="26" t="s">
        <v>137</v>
      </c>
      <c r="G111" s="20" t="s">
        <v>18</v>
      </c>
      <c r="H111" s="27">
        <v>16</v>
      </c>
      <c r="I111" s="27">
        <v>17</v>
      </c>
      <c r="J111" s="27">
        <v>16</v>
      </c>
      <c r="K111" s="27">
        <v>17</v>
      </c>
      <c r="L111" s="27">
        <v>71</v>
      </c>
      <c r="M111" s="22"/>
      <c r="N111" s="22"/>
      <c r="O111" s="19" t="s">
        <v>127</v>
      </c>
      <c r="P111" s="23"/>
    </row>
    <row r="112" spans="1:16" ht="87">
      <c r="A112" s="13" t="s">
        <v>11</v>
      </c>
      <c r="B112" s="14" t="s">
        <v>12</v>
      </c>
      <c r="C112" s="24" t="s">
        <v>123</v>
      </c>
      <c r="D112" s="24" t="s">
        <v>124</v>
      </c>
      <c r="E112" s="19" t="s">
        <v>138</v>
      </c>
      <c r="F112" s="26" t="s">
        <v>139</v>
      </c>
      <c r="G112" s="20" t="s">
        <v>35</v>
      </c>
      <c r="H112" s="27">
        <v>74</v>
      </c>
      <c r="I112" s="27">
        <v>345</v>
      </c>
      <c r="J112" s="27">
        <v>74</v>
      </c>
      <c r="K112" s="27">
        <v>138</v>
      </c>
      <c r="L112" s="27">
        <f>SUM(17+10+1+12+1+32+1+19)</f>
        <v>93</v>
      </c>
      <c r="M112" s="22"/>
      <c r="N112" s="22"/>
      <c r="O112" s="19" t="s">
        <v>127</v>
      </c>
      <c r="P112" s="23"/>
    </row>
    <row r="113" spans="1:16" ht="87">
      <c r="A113" s="13" t="s">
        <v>11</v>
      </c>
      <c r="B113" s="14" t="s">
        <v>12</v>
      </c>
      <c r="C113" s="24" t="s">
        <v>123</v>
      </c>
      <c r="D113" s="24" t="s">
        <v>124</v>
      </c>
      <c r="E113" s="19" t="s">
        <v>140</v>
      </c>
      <c r="F113" s="26" t="s">
        <v>141</v>
      </c>
      <c r="G113" s="20" t="s">
        <v>35</v>
      </c>
      <c r="H113" s="27">
        <v>2546</v>
      </c>
      <c r="I113" s="27">
        <v>2465</v>
      </c>
      <c r="J113" s="27">
        <v>2552</v>
      </c>
      <c r="K113" s="27">
        <v>2446</v>
      </c>
      <c r="L113" s="27">
        <v>2391</v>
      </c>
      <c r="M113" s="22"/>
      <c r="N113" s="22"/>
      <c r="O113" s="19" t="s">
        <v>127</v>
      </c>
      <c r="P113" s="23"/>
    </row>
    <row r="114" spans="1:16" ht="87">
      <c r="A114" s="13" t="s">
        <v>11</v>
      </c>
      <c r="B114" s="14" t="s">
        <v>12</v>
      </c>
      <c r="C114" s="24" t="s">
        <v>123</v>
      </c>
      <c r="D114" s="24" t="s">
        <v>124</v>
      </c>
      <c r="E114" s="19" t="s">
        <v>140</v>
      </c>
      <c r="F114" s="26" t="s">
        <v>343</v>
      </c>
      <c r="G114" s="20" t="s">
        <v>35</v>
      </c>
      <c r="H114" s="27">
        <v>721</v>
      </c>
      <c r="I114" s="27">
        <v>734</v>
      </c>
      <c r="J114" s="27">
        <v>797</v>
      </c>
      <c r="K114" s="27">
        <v>794</v>
      </c>
      <c r="L114" s="27">
        <v>799</v>
      </c>
      <c r="M114" s="22"/>
      <c r="N114" s="22"/>
      <c r="O114" s="19" t="s">
        <v>127</v>
      </c>
      <c r="P114" s="23"/>
    </row>
    <row r="115" spans="1:16" ht="87">
      <c r="A115" s="13" t="s">
        <v>11</v>
      </c>
      <c r="B115" s="14" t="s">
        <v>12</v>
      </c>
      <c r="C115" s="24" t="s">
        <v>123</v>
      </c>
      <c r="D115" s="24" t="s">
        <v>124</v>
      </c>
      <c r="E115" s="19" t="s">
        <v>140</v>
      </c>
      <c r="F115" s="26" t="s">
        <v>344</v>
      </c>
      <c r="G115" s="20" t="s">
        <v>35</v>
      </c>
      <c r="H115" s="63">
        <v>185</v>
      </c>
      <c r="I115" s="63">
        <v>170</v>
      </c>
      <c r="J115" s="63">
        <v>174</v>
      </c>
      <c r="K115" s="63">
        <v>161</v>
      </c>
      <c r="L115" s="63">
        <v>160</v>
      </c>
      <c r="M115" s="22"/>
      <c r="N115" s="22"/>
      <c r="O115" s="19" t="s">
        <v>127</v>
      </c>
      <c r="P115" s="23"/>
    </row>
    <row r="116" spans="1:16" ht="87">
      <c r="A116" s="13" t="s">
        <v>11</v>
      </c>
      <c r="B116" s="14" t="s">
        <v>12</v>
      </c>
      <c r="C116" s="24" t="s">
        <v>123</v>
      </c>
      <c r="D116" s="24" t="s">
        <v>124</v>
      </c>
      <c r="E116" s="19" t="s">
        <v>140</v>
      </c>
      <c r="F116" s="26" t="s">
        <v>345</v>
      </c>
      <c r="G116" s="20" t="s">
        <v>35</v>
      </c>
      <c r="H116" s="63">
        <v>342</v>
      </c>
      <c r="I116" s="63">
        <v>353</v>
      </c>
      <c r="J116" s="63">
        <v>347</v>
      </c>
      <c r="K116" s="63">
        <v>327</v>
      </c>
      <c r="L116" s="63">
        <v>314</v>
      </c>
      <c r="M116" s="22"/>
      <c r="N116" s="22"/>
      <c r="O116" s="19" t="s">
        <v>127</v>
      </c>
      <c r="P116" s="23"/>
    </row>
    <row r="117" spans="1:16" ht="87">
      <c r="A117" s="13" t="s">
        <v>11</v>
      </c>
      <c r="B117" s="14" t="s">
        <v>12</v>
      </c>
      <c r="C117" s="24" t="s">
        <v>123</v>
      </c>
      <c r="D117" s="24" t="s">
        <v>124</v>
      </c>
      <c r="E117" s="19" t="s">
        <v>140</v>
      </c>
      <c r="F117" s="26" t="s">
        <v>346</v>
      </c>
      <c r="G117" s="20" t="s">
        <v>35</v>
      </c>
      <c r="H117" s="63">
        <v>383</v>
      </c>
      <c r="I117" s="63">
        <v>329</v>
      </c>
      <c r="J117" s="63">
        <v>360</v>
      </c>
      <c r="K117" s="63">
        <v>336</v>
      </c>
      <c r="L117" s="63">
        <v>304</v>
      </c>
      <c r="M117" s="22"/>
      <c r="N117" s="22"/>
      <c r="O117" s="19" t="s">
        <v>127</v>
      </c>
      <c r="P117" s="23"/>
    </row>
    <row r="118" spans="1:16" ht="87">
      <c r="A118" s="13" t="s">
        <v>11</v>
      </c>
      <c r="B118" s="14" t="s">
        <v>12</v>
      </c>
      <c r="C118" s="24" t="s">
        <v>123</v>
      </c>
      <c r="D118" s="24" t="s">
        <v>124</v>
      </c>
      <c r="E118" s="19" t="s">
        <v>140</v>
      </c>
      <c r="F118" s="26" t="s">
        <v>347</v>
      </c>
      <c r="G118" s="20" t="s">
        <v>35</v>
      </c>
      <c r="H118" s="27">
        <v>263</v>
      </c>
      <c r="I118" s="27">
        <v>250</v>
      </c>
      <c r="J118" s="27">
        <v>250</v>
      </c>
      <c r="K118" s="27">
        <v>237</v>
      </c>
      <c r="L118" s="27">
        <v>223</v>
      </c>
      <c r="M118" s="22"/>
      <c r="N118" s="22"/>
      <c r="O118" s="19" t="s">
        <v>127</v>
      </c>
      <c r="P118" s="23"/>
    </row>
    <row r="119" spans="1:16" ht="87">
      <c r="A119" s="13" t="s">
        <v>11</v>
      </c>
      <c r="B119" s="14" t="s">
        <v>12</v>
      </c>
      <c r="C119" s="24" t="s">
        <v>123</v>
      </c>
      <c r="D119" s="24" t="s">
        <v>124</v>
      </c>
      <c r="E119" s="19" t="s">
        <v>140</v>
      </c>
      <c r="F119" s="26" t="s">
        <v>348</v>
      </c>
      <c r="G119" s="20" t="s">
        <v>35</v>
      </c>
      <c r="H119" s="27">
        <v>542</v>
      </c>
      <c r="I119" s="27">
        <v>519</v>
      </c>
      <c r="J119" s="27">
        <v>512</v>
      </c>
      <c r="K119" s="27">
        <v>471</v>
      </c>
      <c r="L119" s="27">
        <v>485</v>
      </c>
      <c r="M119" s="22"/>
      <c r="N119" s="22"/>
      <c r="O119" s="19" t="s">
        <v>127</v>
      </c>
      <c r="P119" s="23"/>
    </row>
    <row r="120" spans="1:16" ht="87">
      <c r="A120" s="13" t="s">
        <v>11</v>
      </c>
      <c r="B120" s="14" t="s">
        <v>12</v>
      </c>
      <c r="C120" s="24" t="s">
        <v>123</v>
      </c>
      <c r="D120" s="24" t="s">
        <v>124</v>
      </c>
      <c r="E120" s="19" t="s">
        <v>140</v>
      </c>
      <c r="F120" s="26" t="s">
        <v>349</v>
      </c>
      <c r="G120" s="20" t="s">
        <v>35</v>
      </c>
      <c r="H120" s="27">
        <v>110</v>
      </c>
      <c r="I120" s="27">
        <v>110</v>
      </c>
      <c r="J120" s="27">
        <v>112</v>
      </c>
      <c r="K120" s="27">
        <v>120</v>
      </c>
      <c r="L120" s="27">
        <v>106</v>
      </c>
      <c r="M120" s="22"/>
      <c r="N120" s="22"/>
      <c r="O120" s="19" t="s">
        <v>127</v>
      </c>
      <c r="P120" s="23"/>
    </row>
    <row r="121" spans="1:16" ht="43.5">
      <c r="A121" s="13" t="s">
        <v>11</v>
      </c>
      <c r="B121" s="14" t="s">
        <v>12</v>
      </c>
      <c r="C121" s="24" t="s">
        <v>123</v>
      </c>
      <c r="D121" s="24" t="s">
        <v>124</v>
      </c>
      <c r="E121" s="19" t="s">
        <v>140</v>
      </c>
      <c r="F121" s="26" t="s">
        <v>142</v>
      </c>
      <c r="G121" s="20" t="s">
        <v>35</v>
      </c>
      <c r="H121" s="27">
        <v>219</v>
      </c>
      <c r="I121" s="27">
        <v>240</v>
      </c>
      <c r="J121" s="27">
        <v>289</v>
      </c>
      <c r="K121" s="27">
        <v>156</v>
      </c>
      <c r="L121" s="27">
        <f>SUM(110+84)</f>
        <v>194</v>
      </c>
      <c r="M121" s="60"/>
      <c r="N121" s="22"/>
      <c r="O121" s="19" t="s">
        <v>143</v>
      </c>
      <c r="P121" s="23"/>
    </row>
    <row r="122" spans="1:16" ht="43.5">
      <c r="A122" s="13" t="s">
        <v>11</v>
      </c>
      <c r="B122" s="14" t="s">
        <v>12</v>
      </c>
      <c r="C122" s="24" t="s">
        <v>144</v>
      </c>
      <c r="D122" s="24" t="s">
        <v>145</v>
      </c>
      <c r="E122" s="19" t="s">
        <v>146</v>
      </c>
      <c r="F122" s="26" t="s">
        <v>147</v>
      </c>
      <c r="G122" s="20" t="s">
        <v>148</v>
      </c>
      <c r="H122" s="27">
        <v>14</v>
      </c>
      <c r="I122" s="27">
        <v>28</v>
      </c>
      <c r="J122" s="27">
        <v>0</v>
      </c>
      <c r="K122" s="27">
        <v>0</v>
      </c>
      <c r="L122" s="27"/>
      <c r="M122" s="60"/>
      <c r="N122" s="22"/>
      <c r="O122" s="19" t="s">
        <v>149</v>
      </c>
      <c r="P122" s="23"/>
    </row>
    <row r="123" spans="1:16" ht="65.25">
      <c r="A123" s="13" t="s">
        <v>11</v>
      </c>
      <c r="B123" s="14" t="s">
        <v>12</v>
      </c>
      <c r="C123" s="24" t="s">
        <v>144</v>
      </c>
      <c r="D123" s="24" t="s">
        <v>145</v>
      </c>
      <c r="E123" s="19" t="s">
        <v>146</v>
      </c>
      <c r="F123" s="26" t="s">
        <v>150</v>
      </c>
      <c r="G123" s="20" t="s">
        <v>151</v>
      </c>
      <c r="H123" s="27">
        <v>180</v>
      </c>
      <c r="I123" s="27">
        <v>804</v>
      </c>
      <c r="J123" s="27">
        <v>0</v>
      </c>
      <c r="K123" s="27">
        <v>0</v>
      </c>
      <c r="L123" s="27"/>
      <c r="M123" s="60"/>
      <c r="N123" s="22"/>
      <c r="O123" s="19" t="s">
        <v>149</v>
      </c>
      <c r="P123" s="23"/>
    </row>
    <row r="124" spans="1:16" ht="43.5">
      <c r="A124" s="13" t="s">
        <v>11</v>
      </c>
      <c r="B124" s="14" t="s">
        <v>12</v>
      </c>
      <c r="C124" s="24" t="s">
        <v>144</v>
      </c>
      <c r="D124" s="24" t="s">
        <v>145</v>
      </c>
      <c r="E124" s="19" t="s">
        <v>152</v>
      </c>
      <c r="F124" s="26" t="s">
        <v>153</v>
      </c>
      <c r="G124" s="20" t="s">
        <v>35</v>
      </c>
      <c r="H124" s="27">
        <v>23</v>
      </c>
      <c r="I124" s="27">
        <v>44</v>
      </c>
      <c r="J124" s="27">
        <v>17</v>
      </c>
      <c r="K124" s="27">
        <v>11</v>
      </c>
      <c r="L124" s="27"/>
      <c r="M124" s="60"/>
      <c r="N124" s="22"/>
      <c r="O124" s="19" t="s">
        <v>149</v>
      </c>
      <c r="P124" s="23"/>
    </row>
    <row r="125" spans="1:16" ht="43.5">
      <c r="A125" s="13" t="s">
        <v>11</v>
      </c>
      <c r="B125" s="14" t="s">
        <v>12</v>
      </c>
      <c r="C125" s="24" t="s">
        <v>144</v>
      </c>
      <c r="D125" s="24" t="s">
        <v>154</v>
      </c>
      <c r="E125" s="19" t="s">
        <v>155</v>
      </c>
      <c r="F125" s="26" t="s">
        <v>156</v>
      </c>
      <c r="G125" s="20" t="s">
        <v>148</v>
      </c>
      <c r="H125" s="27">
        <v>7</v>
      </c>
      <c r="I125" s="27">
        <v>7</v>
      </c>
      <c r="J125" s="27">
        <v>8</v>
      </c>
      <c r="K125" s="27">
        <v>9</v>
      </c>
      <c r="L125" s="27"/>
      <c r="M125" s="60"/>
      <c r="N125" s="22"/>
      <c r="O125" s="19" t="s">
        <v>157</v>
      </c>
      <c r="P125" s="23"/>
    </row>
    <row r="126" spans="1:16" ht="65.25">
      <c r="A126" s="13" t="s">
        <v>11</v>
      </c>
      <c r="B126" s="14" t="s">
        <v>12</v>
      </c>
      <c r="C126" s="24" t="s">
        <v>144</v>
      </c>
      <c r="D126" s="24" t="s">
        <v>154</v>
      </c>
      <c r="E126" s="19" t="s">
        <v>155</v>
      </c>
      <c r="F126" s="26" t="s">
        <v>158</v>
      </c>
      <c r="G126" s="20" t="s">
        <v>35</v>
      </c>
      <c r="H126" s="27">
        <v>37983</v>
      </c>
      <c r="I126" s="27">
        <v>46296</v>
      </c>
      <c r="J126" s="27">
        <v>55255</v>
      </c>
      <c r="K126" s="27">
        <v>68851</v>
      </c>
      <c r="L126" s="27"/>
      <c r="M126" s="60"/>
      <c r="N126" s="22"/>
      <c r="O126" s="19" t="s">
        <v>157</v>
      </c>
      <c r="P126" s="23"/>
    </row>
    <row r="127" spans="1:16" ht="43.5">
      <c r="A127" s="24" t="s">
        <v>159</v>
      </c>
      <c r="B127" s="24" t="s">
        <v>160</v>
      </c>
      <c r="C127" s="24" t="s">
        <v>161</v>
      </c>
      <c r="D127" s="24" t="s">
        <v>162</v>
      </c>
      <c r="E127" s="19" t="s">
        <v>163</v>
      </c>
      <c r="F127" s="26" t="s">
        <v>164</v>
      </c>
      <c r="G127" s="20" t="s">
        <v>165</v>
      </c>
      <c r="H127" s="21" t="s">
        <v>354</v>
      </c>
      <c r="I127" s="21" t="s">
        <v>354</v>
      </c>
      <c r="J127" s="21" t="s">
        <v>354</v>
      </c>
      <c r="K127" s="21" t="s">
        <v>354</v>
      </c>
      <c r="L127" s="21" t="s">
        <v>354</v>
      </c>
      <c r="M127" s="21" t="s">
        <v>354</v>
      </c>
      <c r="N127" s="22"/>
      <c r="O127" s="19" t="s">
        <v>168</v>
      </c>
      <c r="P127" s="23"/>
    </row>
    <row r="128" spans="1:16" ht="43.5">
      <c r="A128" s="24" t="s">
        <v>159</v>
      </c>
      <c r="B128" s="24" t="s">
        <v>160</v>
      </c>
      <c r="C128" s="24" t="s">
        <v>161</v>
      </c>
      <c r="D128" s="24" t="s">
        <v>162</v>
      </c>
      <c r="E128" s="19" t="s">
        <v>163</v>
      </c>
      <c r="F128" s="42" t="s">
        <v>166</v>
      </c>
      <c r="G128" s="41" t="s">
        <v>167</v>
      </c>
      <c r="H128" s="83">
        <v>5</v>
      </c>
      <c r="I128" s="83">
        <v>5</v>
      </c>
      <c r="J128" s="83">
        <v>5</v>
      </c>
      <c r="K128" s="83">
        <v>5</v>
      </c>
      <c r="L128" s="83">
        <v>8</v>
      </c>
      <c r="M128" s="84">
        <v>6</v>
      </c>
      <c r="N128" s="85"/>
      <c r="O128" s="86" t="s">
        <v>168</v>
      </c>
      <c r="P128" s="23"/>
    </row>
    <row r="129" spans="1:16" ht="87">
      <c r="A129" s="24" t="s">
        <v>159</v>
      </c>
      <c r="B129" s="24" t="s">
        <v>160</v>
      </c>
      <c r="C129" s="24" t="s">
        <v>161</v>
      </c>
      <c r="D129" s="24" t="s">
        <v>162</v>
      </c>
      <c r="E129" s="19" t="s">
        <v>163</v>
      </c>
      <c r="F129" s="42"/>
      <c r="G129" s="41"/>
      <c r="H129" s="27" t="s">
        <v>357</v>
      </c>
      <c r="I129" s="27" t="s">
        <v>358</v>
      </c>
      <c r="J129" s="27" t="s">
        <v>359</v>
      </c>
      <c r="K129" s="27" t="s">
        <v>360</v>
      </c>
      <c r="L129" s="27" t="s">
        <v>361</v>
      </c>
      <c r="M129" s="22" t="s">
        <v>362</v>
      </c>
      <c r="N129" s="22"/>
      <c r="O129" s="19" t="s">
        <v>168</v>
      </c>
      <c r="P129" s="23"/>
    </row>
    <row r="130" spans="1:16" ht="43.5">
      <c r="A130" s="24" t="s">
        <v>159</v>
      </c>
      <c r="B130" s="24" t="s">
        <v>160</v>
      </c>
      <c r="C130" s="24" t="s">
        <v>161</v>
      </c>
      <c r="D130" s="24" t="s">
        <v>169</v>
      </c>
      <c r="E130" s="19" t="s">
        <v>170</v>
      </c>
      <c r="F130" s="26" t="s">
        <v>171</v>
      </c>
      <c r="G130" s="20" t="s">
        <v>43</v>
      </c>
      <c r="H130" s="27"/>
      <c r="I130" s="27"/>
      <c r="J130" s="27"/>
      <c r="K130" s="27">
        <v>32950</v>
      </c>
      <c r="L130" s="27">
        <v>33447</v>
      </c>
      <c r="M130" s="22">
        <v>33669</v>
      </c>
      <c r="N130" s="22"/>
      <c r="O130" s="19" t="s">
        <v>168</v>
      </c>
      <c r="P130" s="30"/>
    </row>
    <row r="131" spans="1:16" ht="43.5">
      <c r="A131" s="24" t="s">
        <v>159</v>
      </c>
      <c r="B131" s="24" t="s">
        <v>160</v>
      </c>
      <c r="C131" s="24" t="s">
        <v>161</v>
      </c>
      <c r="D131" s="24" t="s">
        <v>169</v>
      </c>
      <c r="E131" s="19" t="s">
        <v>170</v>
      </c>
      <c r="F131" s="26" t="s">
        <v>172</v>
      </c>
      <c r="G131" s="20" t="s">
        <v>22</v>
      </c>
      <c r="H131" s="27">
        <v>84</v>
      </c>
      <c r="I131" s="27">
        <v>81</v>
      </c>
      <c r="J131" s="27">
        <v>310</v>
      </c>
      <c r="K131" s="27">
        <v>177</v>
      </c>
      <c r="L131" s="27"/>
      <c r="M131" s="22"/>
      <c r="N131" s="22"/>
      <c r="O131" s="19" t="s">
        <v>168</v>
      </c>
      <c r="P131" s="30"/>
    </row>
    <row r="132" spans="1:16" ht="43.5">
      <c r="A132" s="24" t="s">
        <v>159</v>
      </c>
      <c r="B132" s="24" t="s">
        <v>160</v>
      </c>
      <c r="C132" s="24" t="s">
        <v>161</v>
      </c>
      <c r="D132" s="24" t="s">
        <v>169</v>
      </c>
      <c r="E132" s="19" t="s">
        <v>170</v>
      </c>
      <c r="F132" s="26" t="s">
        <v>173</v>
      </c>
      <c r="G132" s="20" t="s">
        <v>22</v>
      </c>
      <c r="H132" s="27">
        <v>84</v>
      </c>
      <c r="I132" s="27">
        <v>81</v>
      </c>
      <c r="J132" s="27">
        <v>117</v>
      </c>
      <c r="K132" s="27">
        <v>130</v>
      </c>
      <c r="L132" s="27"/>
      <c r="M132" s="22"/>
      <c r="N132" s="22"/>
      <c r="O132" s="19" t="s">
        <v>168</v>
      </c>
      <c r="P132" s="30"/>
    </row>
    <row r="133" spans="1:16" ht="43.5">
      <c r="A133" s="24" t="s">
        <v>159</v>
      </c>
      <c r="B133" s="24" t="s">
        <v>160</v>
      </c>
      <c r="C133" s="24" t="s">
        <v>161</v>
      </c>
      <c r="D133" s="24" t="s">
        <v>169</v>
      </c>
      <c r="E133" s="19" t="s">
        <v>170</v>
      </c>
      <c r="F133" s="26" t="s">
        <v>174</v>
      </c>
      <c r="G133" s="20" t="s">
        <v>22</v>
      </c>
      <c r="H133" s="27">
        <v>84</v>
      </c>
      <c r="I133" s="27">
        <v>81</v>
      </c>
      <c r="J133" s="27">
        <v>310</v>
      </c>
      <c r="K133" s="27">
        <v>130</v>
      </c>
      <c r="L133" s="27"/>
      <c r="M133" s="56">
        <v>16</v>
      </c>
      <c r="N133" s="22"/>
      <c r="O133" s="19" t="s">
        <v>168</v>
      </c>
      <c r="P133" s="30"/>
    </row>
    <row r="134" spans="1:16" ht="43.5">
      <c r="A134" s="24" t="s">
        <v>159</v>
      </c>
      <c r="B134" s="24" t="s">
        <v>160</v>
      </c>
      <c r="C134" s="24" t="s">
        <v>161</v>
      </c>
      <c r="D134" s="24" t="s">
        <v>169</v>
      </c>
      <c r="E134" s="19" t="s">
        <v>175</v>
      </c>
      <c r="F134" s="26" t="s">
        <v>176</v>
      </c>
      <c r="G134" s="20" t="s">
        <v>177</v>
      </c>
      <c r="H134" s="27">
        <v>330448</v>
      </c>
      <c r="I134" s="27">
        <v>85159</v>
      </c>
      <c r="J134" s="27">
        <v>206364</v>
      </c>
      <c r="K134" s="27">
        <v>277159</v>
      </c>
      <c r="L134" s="27">
        <v>267896</v>
      </c>
      <c r="M134" s="56">
        <v>315477</v>
      </c>
      <c r="N134" s="22"/>
      <c r="O134" s="19" t="s">
        <v>168</v>
      </c>
      <c r="P134" s="30"/>
    </row>
    <row r="135" spans="1:16" ht="43.5">
      <c r="A135" s="24" t="s">
        <v>159</v>
      </c>
      <c r="B135" s="24" t="s">
        <v>160</v>
      </c>
      <c r="C135" s="24" t="s">
        <v>161</v>
      </c>
      <c r="D135" s="24" t="s">
        <v>169</v>
      </c>
      <c r="E135" s="19" t="s">
        <v>175</v>
      </c>
      <c r="F135" s="26" t="s">
        <v>178</v>
      </c>
      <c r="G135" s="20" t="s">
        <v>177</v>
      </c>
      <c r="H135" s="27">
        <v>92885</v>
      </c>
      <c r="I135" s="27">
        <v>78631</v>
      </c>
      <c r="J135" s="27">
        <v>12824</v>
      </c>
      <c r="K135" s="27">
        <v>162540</v>
      </c>
      <c r="L135" s="27">
        <v>198220</v>
      </c>
      <c r="M135" s="56">
        <v>53945</v>
      </c>
      <c r="N135" s="22"/>
      <c r="O135" s="19" t="s">
        <v>168</v>
      </c>
      <c r="P135" s="30"/>
    </row>
    <row r="136" spans="1:16" ht="43.5">
      <c r="A136" s="24" t="s">
        <v>159</v>
      </c>
      <c r="B136" s="24" t="s">
        <v>160</v>
      </c>
      <c r="C136" s="24" t="s">
        <v>161</v>
      </c>
      <c r="D136" s="24" t="s">
        <v>169</v>
      </c>
      <c r="E136" s="19" t="s">
        <v>175</v>
      </c>
      <c r="F136" s="26" t="s">
        <v>179</v>
      </c>
      <c r="G136" s="20" t="s">
        <v>177</v>
      </c>
      <c r="H136" s="27">
        <v>319.2</v>
      </c>
      <c r="I136" s="27">
        <v>300</v>
      </c>
      <c r="J136" s="27">
        <v>1240</v>
      </c>
      <c r="K136" s="27">
        <v>1089</v>
      </c>
      <c r="L136" s="27"/>
      <c r="M136" s="22"/>
      <c r="N136" s="22"/>
      <c r="O136" s="19" t="s">
        <v>168</v>
      </c>
      <c r="P136" s="30"/>
    </row>
    <row r="137" spans="1:16" ht="43.5">
      <c r="A137" s="24" t="s">
        <v>159</v>
      </c>
      <c r="B137" s="24" t="s">
        <v>160</v>
      </c>
      <c r="C137" s="24" t="s">
        <v>161</v>
      </c>
      <c r="D137" s="24" t="s">
        <v>169</v>
      </c>
      <c r="E137" s="19" t="s">
        <v>175</v>
      </c>
      <c r="F137" s="26" t="s">
        <v>180</v>
      </c>
      <c r="G137" s="20" t="s">
        <v>177</v>
      </c>
      <c r="H137" s="61">
        <v>319.2</v>
      </c>
      <c r="I137" s="61">
        <v>300</v>
      </c>
      <c r="J137" s="61">
        <v>656.4</v>
      </c>
      <c r="K137" s="61">
        <v>802</v>
      </c>
      <c r="L137" s="61"/>
      <c r="M137" s="73">
        <v>769.77</v>
      </c>
      <c r="N137" s="22"/>
      <c r="O137" s="19" t="s">
        <v>168</v>
      </c>
      <c r="P137" s="30"/>
    </row>
    <row r="138" spans="1:16" ht="43.5">
      <c r="A138" s="24" t="s">
        <v>159</v>
      </c>
      <c r="B138" s="24" t="s">
        <v>160</v>
      </c>
      <c r="C138" s="24" t="s">
        <v>161</v>
      </c>
      <c r="D138" s="24" t="s">
        <v>169</v>
      </c>
      <c r="E138" s="19" t="s">
        <v>175</v>
      </c>
      <c r="F138" s="26" t="s">
        <v>181</v>
      </c>
      <c r="G138" s="20" t="s">
        <v>182</v>
      </c>
      <c r="H138" s="27">
        <v>500</v>
      </c>
      <c r="I138" s="27">
        <v>500</v>
      </c>
      <c r="J138" s="27">
        <v>500</v>
      </c>
      <c r="K138" s="27">
        <v>500</v>
      </c>
      <c r="L138" s="27"/>
      <c r="M138" s="56">
        <v>1000</v>
      </c>
      <c r="N138" s="22"/>
      <c r="O138" s="19" t="s">
        <v>168</v>
      </c>
      <c r="P138" s="30"/>
    </row>
    <row r="139" spans="1:16" ht="43.5">
      <c r="A139" s="24" t="s">
        <v>159</v>
      </c>
      <c r="B139" s="24" t="s">
        <v>160</v>
      </c>
      <c r="C139" s="24" t="s">
        <v>161</v>
      </c>
      <c r="D139" s="24" t="s">
        <v>169</v>
      </c>
      <c r="E139" s="19" t="s">
        <v>183</v>
      </c>
      <c r="F139" s="26" t="s">
        <v>184</v>
      </c>
      <c r="G139" s="20" t="s">
        <v>177</v>
      </c>
      <c r="H139" s="21" t="s">
        <v>354</v>
      </c>
      <c r="I139" s="21" t="s">
        <v>354</v>
      </c>
      <c r="J139" s="21" t="s">
        <v>354</v>
      </c>
      <c r="K139" s="21" t="s">
        <v>354</v>
      </c>
      <c r="L139" s="21" t="s">
        <v>354</v>
      </c>
      <c r="M139" s="21" t="s">
        <v>354</v>
      </c>
      <c r="N139" s="22"/>
      <c r="O139" s="19" t="s">
        <v>168</v>
      </c>
      <c r="P139" s="30"/>
    </row>
    <row r="140" spans="1:16" ht="43.5">
      <c r="A140" s="24" t="s">
        <v>159</v>
      </c>
      <c r="B140" s="24" t="s">
        <v>160</v>
      </c>
      <c r="C140" s="24" t="s">
        <v>185</v>
      </c>
      <c r="D140" s="24" t="s">
        <v>186</v>
      </c>
      <c r="E140" s="19" t="s">
        <v>187</v>
      </c>
      <c r="F140" s="26" t="s">
        <v>188</v>
      </c>
      <c r="G140" s="20" t="s">
        <v>26</v>
      </c>
      <c r="H140" s="27">
        <v>6475</v>
      </c>
      <c r="I140" s="27">
        <v>5275</v>
      </c>
      <c r="J140" s="27">
        <v>4050</v>
      </c>
      <c r="K140" s="27">
        <v>3976</v>
      </c>
      <c r="L140" s="27">
        <v>4726</v>
      </c>
      <c r="M140" s="56">
        <v>3359</v>
      </c>
      <c r="N140" s="22"/>
      <c r="O140" s="19" t="s">
        <v>168</v>
      </c>
      <c r="P140" s="30"/>
    </row>
    <row r="141" spans="1:16" ht="43.5">
      <c r="A141" s="24" t="s">
        <v>159</v>
      </c>
      <c r="B141" s="24" t="s">
        <v>160</v>
      </c>
      <c r="C141" s="24" t="s">
        <v>185</v>
      </c>
      <c r="D141" s="24" t="s">
        <v>186</v>
      </c>
      <c r="E141" s="19" t="s">
        <v>187</v>
      </c>
      <c r="F141" s="26" t="s">
        <v>189</v>
      </c>
      <c r="G141" s="20" t="s">
        <v>182</v>
      </c>
      <c r="H141" s="27">
        <v>0</v>
      </c>
      <c r="I141" s="27">
        <v>0</v>
      </c>
      <c r="J141" s="27">
        <v>0</v>
      </c>
      <c r="K141" s="27">
        <v>50</v>
      </c>
      <c r="L141" s="21" t="s">
        <v>23</v>
      </c>
      <c r="M141" s="56">
        <v>50</v>
      </c>
      <c r="N141" s="22"/>
      <c r="O141" s="19" t="s">
        <v>168</v>
      </c>
      <c r="P141" s="30"/>
    </row>
    <row r="142" spans="1:16" ht="43.5">
      <c r="A142" s="24" t="s">
        <v>159</v>
      </c>
      <c r="B142" s="24" t="s">
        <v>160</v>
      </c>
      <c r="C142" s="24" t="s">
        <v>185</v>
      </c>
      <c r="D142" s="24" t="s">
        <v>186</v>
      </c>
      <c r="E142" s="19" t="s">
        <v>190</v>
      </c>
      <c r="F142" s="26" t="s">
        <v>191</v>
      </c>
      <c r="G142" s="20" t="s">
        <v>192</v>
      </c>
      <c r="H142" s="27">
        <v>770</v>
      </c>
      <c r="I142" s="27">
        <v>818</v>
      </c>
      <c r="J142" s="27">
        <v>658</v>
      </c>
      <c r="K142" s="27">
        <v>782</v>
      </c>
      <c r="L142" s="27">
        <v>776</v>
      </c>
      <c r="M142" s="60">
        <v>768</v>
      </c>
      <c r="N142" s="22"/>
      <c r="O142" s="19" t="s">
        <v>193</v>
      </c>
      <c r="P142" s="30"/>
    </row>
    <row r="143" spans="1:16" ht="43.5">
      <c r="A143" s="24" t="s">
        <v>159</v>
      </c>
      <c r="B143" s="24" t="s">
        <v>160</v>
      </c>
      <c r="C143" s="24" t="s">
        <v>185</v>
      </c>
      <c r="D143" s="24" t="s">
        <v>186</v>
      </c>
      <c r="E143" s="19" t="s">
        <v>190</v>
      </c>
      <c r="F143" s="26" t="s">
        <v>194</v>
      </c>
      <c r="G143" s="20" t="s">
        <v>192</v>
      </c>
      <c r="H143" s="27">
        <v>695</v>
      </c>
      <c r="I143" s="27">
        <v>554</v>
      </c>
      <c r="J143" s="27">
        <v>564</v>
      </c>
      <c r="K143" s="27">
        <v>742</v>
      </c>
      <c r="L143" s="27">
        <v>798</v>
      </c>
      <c r="M143" s="60">
        <v>754</v>
      </c>
      <c r="N143" s="22"/>
      <c r="O143" s="19" t="s">
        <v>193</v>
      </c>
      <c r="P143" s="30"/>
    </row>
    <row r="144" spans="1:16" ht="65.25">
      <c r="A144" s="24" t="s">
        <v>159</v>
      </c>
      <c r="B144" s="24" t="s">
        <v>160</v>
      </c>
      <c r="C144" s="24" t="s">
        <v>195</v>
      </c>
      <c r="D144" s="24" t="s">
        <v>196</v>
      </c>
      <c r="E144" s="19" t="s">
        <v>197</v>
      </c>
      <c r="F144" s="26" t="s">
        <v>198</v>
      </c>
      <c r="G144" s="20" t="s">
        <v>99</v>
      </c>
      <c r="H144" s="27">
        <v>1</v>
      </c>
      <c r="I144" s="27">
        <v>1</v>
      </c>
      <c r="J144" s="27">
        <v>1</v>
      </c>
      <c r="K144" s="27">
        <v>1</v>
      </c>
      <c r="L144" s="27">
        <v>1</v>
      </c>
      <c r="M144" s="56">
        <v>1</v>
      </c>
      <c r="N144" s="22"/>
      <c r="O144" s="19" t="s">
        <v>33</v>
      </c>
      <c r="P144" s="30"/>
    </row>
    <row r="145" spans="1:16" ht="65.25">
      <c r="A145" s="24" t="s">
        <v>159</v>
      </c>
      <c r="B145" s="24" t="s">
        <v>160</v>
      </c>
      <c r="C145" s="24" t="s">
        <v>195</v>
      </c>
      <c r="D145" s="24" t="s">
        <v>196</v>
      </c>
      <c r="E145" s="19" t="s">
        <v>197</v>
      </c>
      <c r="F145" s="26" t="s">
        <v>199</v>
      </c>
      <c r="G145" s="20" t="s">
        <v>200</v>
      </c>
      <c r="H145" s="27">
        <v>0</v>
      </c>
      <c r="I145" s="27">
        <v>25</v>
      </c>
      <c r="J145" s="27">
        <v>25</v>
      </c>
      <c r="K145" s="27">
        <v>25</v>
      </c>
      <c r="L145" s="27">
        <v>29</v>
      </c>
      <c r="M145" s="60"/>
      <c r="N145" s="22"/>
      <c r="O145" s="19" t="s">
        <v>201</v>
      </c>
      <c r="P145" s="30"/>
    </row>
    <row r="146" spans="1:16" ht="43.5">
      <c r="A146" s="24" t="s">
        <v>159</v>
      </c>
      <c r="B146" s="24" t="s">
        <v>160</v>
      </c>
      <c r="C146" s="24" t="s">
        <v>195</v>
      </c>
      <c r="D146" s="24" t="s">
        <v>196</v>
      </c>
      <c r="E146" s="19" t="s">
        <v>202</v>
      </c>
      <c r="F146" s="26" t="s">
        <v>203</v>
      </c>
      <c r="G146" s="20" t="s">
        <v>204</v>
      </c>
      <c r="H146" s="27"/>
      <c r="I146" s="27"/>
      <c r="J146" s="27"/>
      <c r="K146" s="27"/>
      <c r="L146" s="27">
        <v>1</v>
      </c>
      <c r="M146" s="56">
        <v>17</v>
      </c>
      <c r="N146" s="22"/>
      <c r="O146" s="19" t="s">
        <v>33</v>
      </c>
      <c r="P146" s="30"/>
    </row>
    <row r="147" spans="1:16" ht="43.5">
      <c r="A147" s="24" t="s">
        <v>159</v>
      </c>
      <c r="B147" s="24" t="s">
        <v>160</v>
      </c>
      <c r="C147" s="24" t="s">
        <v>195</v>
      </c>
      <c r="D147" s="24" t="s">
        <v>196</v>
      </c>
      <c r="E147" s="19" t="s">
        <v>202</v>
      </c>
      <c r="F147" s="26" t="s">
        <v>205</v>
      </c>
      <c r="G147" s="20" t="s">
        <v>204</v>
      </c>
      <c r="H147" s="21">
        <v>0</v>
      </c>
      <c r="I147" s="21">
        <v>13</v>
      </c>
      <c r="J147" s="21">
        <v>13</v>
      </c>
      <c r="K147" s="21">
        <v>13</v>
      </c>
      <c r="L147" s="21">
        <v>18</v>
      </c>
      <c r="M147" s="56">
        <v>15</v>
      </c>
      <c r="N147" s="22"/>
      <c r="O147" s="19" t="s">
        <v>206</v>
      </c>
      <c r="P147" s="30"/>
    </row>
    <row r="148" spans="1:16" ht="43.5">
      <c r="A148" s="24" t="s">
        <v>159</v>
      </c>
      <c r="B148" s="24" t="s">
        <v>160</v>
      </c>
      <c r="C148" s="24" t="s">
        <v>207</v>
      </c>
      <c r="D148" s="24" t="s">
        <v>208</v>
      </c>
      <c r="E148" s="19" t="s">
        <v>209</v>
      </c>
      <c r="F148" s="26" t="s">
        <v>210</v>
      </c>
      <c r="G148" s="20" t="s">
        <v>211</v>
      </c>
      <c r="H148" s="21">
        <v>0</v>
      </c>
      <c r="I148" s="21">
        <v>300</v>
      </c>
      <c r="J148" s="21">
        <v>300</v>
      </c>
      <c r="K148" s="21">
        <v>300</v>
      </c>
      <c r="L148" s="21">
        <v>300</v>
      </c>
      <c r="M148" s="56">
        <v>100</v>
      </c>
      <c r="N148" s="22"/>
      <c r="O148" s="19" t="s">
        <v>33</v>
      </c>
      <c r="P148" s="30"/>
    </row>
    <row r="149" spans="1:16" ht="43.5">
      <c r="A149" s="24" t="s">
        <v>159</v>
      </c>
      <c r="B149" s="24" t="s">
        <v>160</v>
      </c>
      <c r="C149" s="24" t="s">
        <v>207</v>
      </c>
      <c r="D149" s="24" t="s">
        <v>208</v>
      </c>
      <c r="E149" s="19" t="s">
        <v>212</v>
      </c>
      <c r="F149" s="26" t="s">
        <v>213</v>
      </c>
      <c r="G149" s="20" t="s">
        <v>99</v>
      </c>
      <c r="H149" s="21">
        <v>1</v>
      </c>
      <c r="I149" s="21">
        <v>1</v>
      </c>
      <c r="J149" s="21">
        <v>1</v>
      </c>
      <c r="K149" s="21">
        <v>1</v>
      </c>
      <c r="L149" s="21"/>
      <c r="M149" s="55">
        <v>9</v>
      </c>
      <c r="N149" s="22"/>
      <c r="O149" s="19" t="s">
        <v>33</v>
      </c>
      <c r="P149" s="30"/>
    </row>
    <row r="150" spans="1:16" ht="108.75">
      <c r="A150" s="24" t="s">
        <v>214</v>
      </c>
      <c r="B150" s="24" t="s">
        <v>215</v>
      </c>
      <c r="C150" s="24" t="s">
        <v>216</v>
      </c>
      <c r="D150" s="24" t="s">
        <v>217</v>
      </c>
      <c r="E150" s="19" t="s">
        <v>218</v>
      </c>
      <c r="F150" s="26" t="s">
        <v>219</v>
      </c>
      <c r="G150" s="20" t="s">
        <v>99</v>
      </c>
      <c r="H150" s="21">
        <v>10</v>
      </c>
      <c r="I150" s="21">
        <v>10</v>
      </c>
      <c r="J150" s="21">
        <v>10</v>
      </c>
      <c r="K150" s="21">
        <v>3</v>
      </c>
      <c r="L150" s="21">
        <v>3</v>
      </c>
      <c r="M150" s="22"/>
      <c r="N150" s="22"/>
      <c r="O150" s="19" t="s">
        <v>220</v>
      </c>
      <c r="P150" s="30"/>
    </row>
    <row r="151" spans="1:16" ht="108.75">
      <c r="A151" s="24" t="s">
        <v>214</v>
      </c>
      <c r="B151" s="24" t="s">
        <v>215</v>
      </c>
      <c r="C151" s="24" t="s">
        <v>216</v>
      </c>
      <c r="D151" s="24" t="s">
        <v>217</v>
      </c>
      <c r="E151" s="19" t="s">
        <v>218</v>
      </c>
      <c r="F151" s="81" t="s">
        <v>221</v>
      </c>
      <c r="G151" s="28" t="s">
        <v>35</v>
      </c>
      <c r="H151" s="29">
        <v>2056</v>
      </c>
      <c r="I151" s="29">
        <v>2010</v>
      </c>
      <c r="J151" s="29">
        <v>3790</v>
      </c>
      <c r="K151" s="29">
        <v>81</v>
      </c>
      <c r="L151" s="21">
        <v>6338</v>
      </c>
      <c r="M151" s="22"/>
      <c r="N151" s="22"/>
      <c r="O151" s="19" t="s">
        <v>220</v>
      </c>
      <c r="P151" s="30"/>
    </row>
    <row r="152" spans="1:16" ht="108.75">
      <c r="A152" s="24" t="s">
        <v>214</v>
      </c>
      <c r="B152" s="24" t="s">
        <v>215</v>
      </c>
      <c r="C152" s="24" t="s">
        <v>216</v>
      </c>
      <c r="D152" s="24" t="s">
        <v>217</v>
      </c>
      <c r="E152" s="19" t="s">
        <v>218</v>
      </c>
      <c r="F152" s="81" t="s">
        <v>222</v>
      </c>
      <c r="G152" s="28" t="s">
        <v>223</v>
      </c>
      <c r="H152" s="29">
        <v>4</v>
      </c>
      <c r="I152" s="29">
        <v>4</v>
      </c>
      <c r="J152" s="29">
        <v>4</v>
      </c>
      <c r="K152" s="29">
        <v>8</v>
      </c>
      <c r="L152" s="21">
        <v>8</v>
      </c>
      <c r="M152" s="22"/>
      <c r="N152" s="22"/>
      <c r="O152" s="19" t="s">
        <v>220</v>
      </c>
      <c r="P152" s="30"/>
    </row>
    <row r="153" spans="1:16" ht="108.75">
      <c r="A153" s="24" t="s">
        <v>214</v>
      </c>
      <c r="B153" s="24" t="s">
        <v>215</v>
      </c>
      <c r="C153" s="24" t="s">
        <v>216</v>
      </c>
      <c r="D153" s="24" t="s">
        <v>217</v>
      </c>
      <c r="E153" s="19" t="s">
        <v>218</v>
      </c>
      <c r="F153" s="81" t="s">
        <v>224</v>
      </c>
      <c r="G153" s="28" t="s">
        <v>99</v>
      </c>
      <c r="H153" s="29">
        <v>1</v>
      </c>
      <c r="I153" s="29">
        <v>1</v>
      </c>
      <c r="J153" s="29">
        <v>1</v>
      </c>
      <c r="K153" s="29">
        <v>6</v>
      </c>
      <c r="L153" s="21">
        <v>10</v>
      </c>
      <c r="M153" s="22"/>
      <c r="N153" s="22"/>
      <c r="O153" s="19" t="s">
        <v>220</v>
      </c>
      <c r="P153" s="30"/>
    </row>
    <row r="154" spans="1:16" ht="108.75">
      <c r="A154" s="24" t="s">
        <v>214</v>
      </c>
      <c r="B154" s="24" t="s">
        <v>215</v>
      </c>
      <c r="C154" s="24" t="s">
        <v>216</v>
      </c>
      <c r="D154" s="24" t="s">
        <v>225</v>
      </c>
      <c r="E154" s="19" t="s">
        <v>226</v>
      </c>
      <c r="F154" s="81" t="s">
        <v>227</v>
      </c>
      <c r="G154" s="28" t="s">
        <v>228</v>
      </c>
      <c r="H154" s="29">
        <v>17</v>
      </c>
      <c r="I154" s="29">
        <v>17</v>
      </c>
      <c r="J154" s="29">
        <v>17</v>
      </c>
      <c r="K154" s="29">
        <v>3</v>
      </c>
      <c r="L154" s="21">
        <v>3</v>
      </c>
      <c r="M154" s="22"/>
      <c r="N154" s="22"/>
      <c r="O154" s="19" t="s">
        <v>220</v>
      </c>
      <c r="P154" s="30"/>
    </row>
    <row r="155" spans="1:16" ht="108.75">
      <c r="A155" s="24" t="s">
        <v>214</v>
      </c>
      <c r="B155" s="24" t="s">
        <v>215</v>
      </c>
      <c r="C155" s="24" t="s">
        <v>216</v>
      </c>
      <c r="D155" s="24" t="s">
        <v>225</v>
      </c>
      <c r="E155" s="19" t="s">
        <v>226</v>
      </c>
      <c r="F155" s="81" t="s">
        <v>229</v>
      </c>
      <c r="G155" s="28" t="s">
        <v>99</v>
      </c>
      <c r="H155" s="29">
        <v>108</v>
      </c>
      <c r="I155" s="29">
        <v>35</v>
      </c>
      <c r="J155" s="29">
        <v>33</v>
      </c>
      <c r="K155" s="29">
        <v>33</v>
      </c>
      <c r="L155" s="21">
        <v>123</v>
      </c>
      <c r="M155" s="22"/>
      <c r="N155" s="22"/>
      <c r="O155" s="19" t="s">
        <v>220</v>
      </c>
      <c r="P155" s="30"/>
    </row>
    <row r="156" spans="1:16" ht="108.75">
      <c r="A156" s="24" t="s">
        <v>214</v>
      </c>
      <c r="B156" s="24" t="s">
        <v>215</v>
      </c>
      <c r="C156" s="24" t="s">
        <v>216</v>
      </c>
      <c r="D156" s="24" t="s">
        <v>225</v>
      </c>
      <c r="E156" s="19" t="s">
        <v>230</v>
      </c>
      <c r="F156" s="81" t="s">
        <v>231</v>
      </c>
      <c r="G156" s="31" t="s">
        <v>232</v>
      </c>
      <c r="H156" s="29">
        <v>5</v>
      </c>
      <c r="I156" s="29">
        <v>5</v>
      </c>
      <c r="J156" s="29">
        <v>5</v>
      </c>
      <c r="K156" s="29">
        <v>5</v>
      </c>
      <c r="L156" s="21">
        <v>5</v>
      </c>
      <c r="M156" s="22"/>
      <c r="N156" s="22"/>
      <c r="O156" s="19" t="s">
        <v>220</v>
      </c>
      <c r="P156" s="30"/>
    </row>
    <row r="157" spans="1:16" ht="108.75">
      <c r="A157" s="24" t="s">
        <v>214</v>
      </c>
      <c r="B157" s="24" t="s">
        <v>215</v>
      </c>
      <c r="C157" s="24" t="s">
        <v>216</v>
      </c>
      <c r="D157" s="24" t="s">
        <v>225</v>
      </c>
      <c r="E157" s="19" t="s">
        <v>233</v>
      </c>
      <c r="F157" s="81" t="s">
        <v>234</v>
      </c>
      <c r="G157" s="28" t="s">
        <v>35</v>
      </c>
      <c r="H157" s="32">
        <v>615604</v>
      </c>
      <c r="I157" s="32">
        <v>734058</v>
      </c>
      <c r="J157" s="32">
        <v>730502</v>
      </c>
      <c r="K157" s="32">
        <v>775367</v>
      </c>
      <c r="L157" s="21">
        <v>811720</v>
      </c>
      <c r="M157" s="22"/>
      <c r="N157" s="22"/>
      <c r="O157" s="19" t="s">
        <v>220</v>
      </c>
      <c r="P157" s="30"/>
    </row>
    <row r="158" spans="1:16" ht="108.75">
      <c r="A158" s="24" t="s">
        <v>214</v>
      </c>
      <c r="B158" s="24" t="s">
        <v>215</v>
      </c>
      <c r="C158" s="24" t="s">
        <v>216</v>
      </c>
      <c r="D158" s="24" t="s">
        <v>225</v>
      </c>
      <c r="E158" s="19" t="s">
        <v>233</v>
      </c>
      <c r="F158" s="80" t="s">
        <v>235</v>
      </c>
      <c r="G158" s="28" t="s">
        <v>35</v>
      </c>
      <c r="H158" s="32">
        <v>591935</v>
      </c>
      <c r="I158" s="32">
        <v>705125</v>
      </c>
      <c r="J158" s="32">
        <v>701277</v>
      </c>
      <c r="K158" s="32">
        <v>744057</v>
      </c>
      <c r="L158" s="21">
        <v>779013</v>
      </c>
      <c r="M158" s="22"/>
      <c r="N158" s="22"/>
      <c r="O158" s="19" t="s">
        <v>220</v>
      </c>
      <c r="P158" s="30"/>
    </row>
    <row r="159" spans="1:16" ht="108.75">
      <c r="A159" s="24" t="s">
        <v>214</v>
      </c>
      <c r="B159" s="24" t="s">
        <v>215</v>
      </c>
      <c r="C159" s="24" t="s">
        <v>216</v>
      </c>
      <c r="D159" s="24" t="s">
        <v>225</v>
      </c>
      <c r="E159" s="19" t="s">
        <v>233</v>
      </c>
      <c r="F159" s="81" t="s">
        <v>236</v>
      </c>
      <c r="G159" s="28" t="s">
        <v>35</v>
      </c>
      <c r="H159" s="32">
        <v>23669</v>
      </c>
      <c r="I159" s="32">
        <v>28933</v>
      </c>
      <c r="J159" s="32">
        <v>29225</v>
      </c>
      <c r="K159" s="32">
        <v>31310</v>
      </c>
      <c r="L159" s="21">
        <v>32707</v>
      </c>
      <c r="M159" s="22" t="s">
        <v>23</v>
      </c>
      <c r="N159" s="22"/>
      <c r="O159" s="19" t="s">
        <v>220</v>
      </c>
      <c r="P159" s="30"/>
    </row>
    <row r="160" spans="1:16" ht="108.75">
      <c r="A160" s="24" t="s">
        <v>214</v>
      </c>
      <c r="B160" s="24" t="s">
        <v>215</v>
      </c>
      <c r="C160" s="24" t="s">
        <v>216</v>
      </c>
      <c r="D160" s="24" t="s">
        <v>237</v>
      </c>
      <c r="E160" s="19" t="s">
        <v>238</v>
      </c>
      <c r="F160" s="81" t="s">
        <v>239</v>
      </c>
      <c r="G160" s="31" t="s">
        <v>240</v>
      </c>
      <c r="H160" s="29">
        <v>26</v>
      </c>
      <c r="I160" s="29">
        <v>34</v>
      </c>
      <c r="J160" s="29">
        <v>40</v>
      </c>
      <c r="K160" s="29">
        <v>11</v>
      </c>
      <c r="L160" s="21">
        <v>12</v>
      </c>
      <c r="M160" s="22"/>
      <c r="N160" s="22"/>
      <c r="O160" s="19" t="s">
        <v>220</v>
      </c>
      <c r="P160" s="30"/>
    </row>
    <row r="161" spans="1:16" ht="108.75">
      <c r="A161" s="24" t="s">
        <v>214</v>
      </c>
      <c r="B161" s="24" t="s">
        <v>215</v>
      </c>
      <c r="C161" s="24" t="s">
        <v>216</v>
      </c>
      <c r="D161" s="24" t="s">
        <v>237</v>
      </c>
      <c r="E161" s="19" t="s">
        <v>238</v>
      </c>
      <c r="F161" s="81" t="s">
        <v>241</v>
      </c>
      <c r="G161" s="28" t="s">
        <v>22</v>
      </c>
      <c r="H161" s="29">
        <v>0</v>
      </c>
      <c r="I161" s="29">
        <v>44</v>
      </c>
      <c r="J161" s="29">
        <v>50</v>
      </c>
      <c r="K161" s="29">
        <v>38</v>
      </c>
      <c r="L161" s="21">
        <v>38</v>
      </c>
      <c r="M161" s="22"/>
      <c r="N161" s="22"/>
      <c r="O161" s="24" t="s">
        <v>242</v>
      </c>
      <c r="P161" s="30"/>
    </row>
    <row r="162" spans="1:16" ht="108.75">
      <c r="A162" s="24" t="s">
        <v>214</v>
      </c>
      <c r="B162" s="24" t="s">
        <v>215</v>
      </c>
      <c r="C162" s="24" t="s">
        <v>243</v>
      </c>
      <c r="D162" s="24" t="s">
        <v>244</v>
      </c>
      <c r="E162" s="19" t="s">
        <v>245</v>
      </c>
      <c r="F162" s="81" t="s">
        <v>246</v>
      </c>
      <c r="G162" s="28" t="s">
        <v>35</v>
      </c>
      <c r="H162" s="29">
        <v>121</v>
      </c>
      <c r="I162" s="29">
        <v>122</v>
      </c>
      <c r="J162" s="29">
        <v>120</v>
      </c>
      <c r="K162" s="21">
        <v>360</v>
      </c>
      <c r="L162" s="21">
        <v>360</v>
      </c>
      <c r="M162" s="22"/>
      <c r="N162" s="22"/>
      <c r="O162" s="19" t="s">
        <v>220</v>
      </c>
      <c r="P162" s="30"/>
    </row>
    <row r="163" spans="1:16" ht="108.75">
      <c r="A163" s="24" t="s">
        <v>214</v>
      </c>
      <c r="B163" s="24" t="s">
        <v>215</v>
      </c>
      <c r="C163" s="78"/>
      <c r="D163" s="78"/>
      <c r="E163" s="78"/>
      <c r="F163" s="81" t="s">
        <v>247</v>
      </c>
      <c r="G163" s="31" t="s">
        <v>248</v>
      </c>
      <c r="H163" s="29">
        <v>1</v>
      </c>
      <c r="I163" s="29">
        <v>3</v>
      </c>
      <c r="J163" s="29">
        <v>0</v>
      </c>
      <c r="K163" s="29">
        <v>2</v>
      </c>
      <c r="L163" s="21">
        <v>3</v>
      </c>
      <c r="M163" s="22"/>
      <c r="N163" s="22"/>
      <c r="O163" s="19" t="s">
        <v>220</v>
      </c>
      <c r="P163" s="30"/>
    </row>
    <row r="164" spans="1:16" ht="108.75">
      <c r="A164" s="24" t="s">
        <v>214</v>
      </c>
      <c r="B164" s="24" t="s">
        <v>215</v>
      </c>
      <c r="C164" s="78"/>
      <c r="D164" s="78"/>
      <c r="E164" s="78"/>
      <c r="F164" s="81" t="s">
        <v>249</v>
      </c>
      <c r="G164" s="28" t="s">
        <v>35</v>
      </c>
      <c r="H164" s="29">
        <v>180</v>
      </c>
      <c r="I164" s="29">
        <v>103</v>
      </c>
      <c r="J164" s="29">
        <v>2</v>
      </c>
      <c r="K164" s="21">
        <v>0</v>
      </c>
      <c r="L164" s="21">
        <v>0</v>
      </c>
      <c r="M164" s="22"/>
      <c r="N164" s="22"/>
      <c r="O164" s="19" t="s">
        <v>220</v>
      </c>
      <c r="P164" s="30"/>
    </row>
    <row r="165" spans="1:16" ht="108.75">
      <c r="A165" s="24" t="s">
        <v>214</v>
      </c>
      <c r="B165" s="24" t="s">
        <v>215</v>
      </c>
      <c r="C165" s="24" t="s">
        <v>250</v>
      </c>
      <c r="D165" s="24" t="s">
        <v>251</v>
      </c>
      <c r="E165" s="19" t="s">
        <v>252</v>
      </c>
      <c r="F165" s="81" t="s">
        <v>253</v>
      </c>
      <c r="G165" s="28" t="s">
        <v>26</v>
      </c>
      <c r="H165" s="29">
        <v>12960000</v>
      </c>
      <c r="I165" s="29">
        <v>7283000</v>
      </c>
      <c r="J165" s="29">
        <v>6609500</v>
      </c>
      <c r="K165" s="29">
        <v>13760000</v>
      </c>
      <c r="L165" s="21"/>
      <c r="M165" s="22"/>
      <c r="N165" s="22"/>
      <c r="O165" s="19" t="s">
        <v>220</v>
      </c>
      <c r="P165" s="30"/>
    </row>
    <row r="166" spans="1:16" ht="108.75">
      <c r="A166" s="24" t="s">
        <v>214</v>
      </c>
      <c r="B166" s="24" t="s">
        <v>215</v>
      </c>
      <c r="C166" s="24" t="s">
        <v>254</v>
      </c>
      <c r="D166" s="24" t="s">
        <v>255</v>
      </c>
      <c r="E166" s="19" t="s">
        <v>256</v>
      </c>
      <c r="F166" s="81" t="s">
        <v>257</v>
      </c>
      <c r="G166" s="28" t="s">
        <v>258</v>
      </c>
      <c r="H166" s="29">
        <v>3</v>
      </c>
      <c r="I166" s="29">
        <v>3</v>
      </c>
      <c r="J166" s="29">
        <v>2</v>
      </c>
      <c r="K166" s="29" t="s">
        <v>18</v>
      </c>
      <c r="L166" s="21"/>
      <c r="M166" s="22"/>
      <c r="N166" s="22"/>
      <c r="O166" s="19" t="s">
        <v>220</v>
      </c>
      <c r="P166" s="30"/>
    </row>
    <row r="167" spans="1:16" ht="108.75">
      <c r="A167" s="24" t="s">
        <v>214</v>
      </c>
      <c r="B167" s="24" t="s">
        <v>215</v>
      </c>
      <c r="C167" s="24" t="s">
        <v>254</v>
      </c>
      <c r="D167" s="24" t="s">
        <v>255</v>
      </c>
      <c r="E167" s="19" t="s">
        <v>256</v>
      </c>
      <c r="F167" s="81" t="s">
        <v>259</v>
      </c>
      <c r="G167" s="28" t="s">
        <v>26</v>
      </c>
      <c r="H167" s="29">
        <v>6000000</v>
      </c>
      <c r="I167" s="29">
        <v>7500000</v>
      </c>
      <c r="J167" s="29">
        <v>9949000</v>
      </c>
      <c r="K167" s="29"/>
      <c r="L167" s="21"/>
      <c r="M167" s="22"/>
      <c r="N167" s="22"/>
      <c r="O167" s="19" t="s">
        <v>220</v>
      </c>
      <c r="P167" s="30"/>
    </row>
    <row r="168" spans="1:16" ht="108.75">
      <c r="A168" s="24" t="s">
        <v>214</v>
      </c>
      <c r="B168" s="24" t="s">
        <v>215</v>
      </c>
      <c r="C168" s="24" t="s">
        <v>254</v>
      </c>
      <c r="D168" s="24" t="s">
        <v>255</v>
      </c>
      <c r="E168" s="19" t="s">
        <v>256</v>
      </c>
      <c r="F168" s="81" t="s">
        <v>260</v>
      </c>
      <c r="G168" s="28" t="s">
        <v>99</v>
      </c>
      <c r="H168" s="29">
        <v>38</v>
      </c>
      <c r="I168" s="29">
        <v>38</v>
      </c>
      <c r="J168" s="29">
        <v>38</v>
      </c>
      <c r="K168" s="29">
        <v>40</v>
      </c>
      <c r="L168" s="21">
        <v>76</v>
      </c>
      <c r="M168" s="22"/>
      <c r="N168" s="22"/>
      <c r="O168" s="19" t="s">
        <v>220</v>
      </c>
      <c r="P168" s="30"/>
    </row>
    <row r="169" spans="1:16" ht="108.75">
      <c r="A169" s="24" t="s">
        <v>214</v>
      </c>
      <c r="B169" s="24" t="s">
        <v>215</v>
      </c>
      <c r="C169" s="24" t="s">
        <v>261</v>
      </c>
      <c r="D169" s="24" t="s">
        <v>262</v>
      </c>
      <c r="E169" s="19" t="s">
        <v>263</v>
      </c>
      <c r="F169" s="81" t="s">
        <v>264</v>
      </c>
      <c r="G169" s="28" t="s">
        <v>91</v>
      </c>
      <c r="H169" s="29">
        <v>1296</v>
      </c>
      <c r="I169" s="29">
        <v>1311</v>
      </c>
      <c r="J169" s="29">
        <v>1303</v>
      </c>
      <c r="K169" s="29">
        <v>278</v>
      </c>
      <c r="L169" s="21"/>
      <c r="M169" s="22"/>
      <c r="N169" s="22"/>
      <c r="O169" s="19" t="s">
        <v>265</v>
      </c>
      <c r="P169" s="30"/>
    </row>
    <row r="170" spans="1:16" ht="108.75">
      <c r="A170" s="24" t="s">
        <v>214</v>
      </c>
      <c r="B170" s="24" t="s">
        <v>215</v>
      </c>
      <c r="C170" s="24" t="s">
        <v>261</v>
      </c>
      <c r="D170" s="24" t="s">
        <v>262</v>
      </c>
      <c r="E170" s="19" t="s">
        <v>263</v>
      </c>
      <c r="F170" s="81" t="s">
        <v>266</v>
      </c>
      <c r="G170" s="28" t="s">
        <v>99</v>
      </c>
      <c r="H170" s="29">
        <v>3</v>
      </c>
      <c r="I170" s="29">
        <v>4</v>
      </c>
      <c r="J170" s="29">
        <v>6</v>
      </c>
      <c r="K170" s="29">
        <v>5</v>
      </c>
      <c r="L170" s="21"/>
      <c r="M170" s="22"/>
      <c r="N170" s="22"/>
      <c r="O170" s="19" t="s">
        <v>265</v>
      </c>
      <c r="P170" s="30"/>
    </row>
    <row r="171" spans="1:16" ht="108.75">
      <c r="A171" s="24" t="s">
        <v>214</v>
      </c>
      <c r="B171" s="24" t="s">
        <v>215</v>
      </c>
      <c r="C171" s="24" t="s">
        <v>261</v>
      </c>
      <c r="D171" s="24" t="s">
        <v>267</v>
      </c>
      <c r="E171" s="19" t="s">
        <v>268</v>
      </c>
      <c r="F171" s="81" t="s">
        <v>269</v>
      </c>
      <c r="G171" s="28" t="s">
        <v>204</v>
      </c>
      <c r="H171" s="29"/>
      <c r="I171" s="29"/>
      <c r="J171" s="29">
        <v>108</v>
      </c>
      <c r="K171" s="29">
        <v>108</v>
      </c>
      <c r="L171" s="21">
        <v>108</v>
      </c>
      <c r="M171" s="56">
        <v>127</v>
      </c>
      <c r="N171" s="22"/>
      <c r="O171" s="19" t="s">
        <v>206</v>
      </c>
      <c r="P171" s="30"/>
    </row>
    <row r="172" spans="1:16" ht="108.75">
      <c r="A172" s="24" t="s">
        <v>214</v>
      </c>
      <c r="B172" s="24" t="s">
        <v>215</v>
      </c>
      <c r="C172" s="24" t="s">
        <v>261</v>
      </c>
      <c r="D172" s="24" t="s">
        <v>267</v>
      </c>
      <c r="E172" s="19" t="s">
        <v>268</v>
      </c>
      <c r="F172" s="81" t="s">
        <v>270</v>
      </c>
      <c r="G172" s="28" t="s">
        <v>271</v>
      </c>
      <c r="H172" s="29" t="s">
        <v>18</v>
      </c>
      <c r="I172" s="29">
        <v>81764081</v>
      </c>
      <c r="J172" s="29">
        <v>957662900</v>
      </c>
      <c r="K172" s="29">
        <v>1167117218</v>
      </c>
      <c r="L172" s="21">
        <v>1486703973</v>
      </c>
      <c r="M172" s="56">
        <v>1828749249</v>
      </c>
      <c r="N172" s="22"/>
      <c r="O172" s="19" t="s">
        <v>206</v>
      </c>
      <c r="P172" s="30"/>
    </row>
    <row r="173" spans="1:16" ht="108.75">
      <c r="A173" s="24" t="s">
        <v>214</v>
      </c>
      <c r="B173" s="24" t="s">
        <v>215</v>
      </c>
      <c r="C173" s="24" t="s">
        <v>272</v>
      </c>
      <c r="D173" s="24" t="s">
        <v>273</v>
      </c>
      <c r="E173" s="19" t="s">
        <v>274</v>
      </c>
      <c r="F173" s="81" t="s">
        <v>275</v>
      </c>
      <c r="G173" s="28" t="s">
        <v>35</v>
      </c>
      <c r="H173" s="32">
        <v>615604</v>
      </c>
      <c r="I173" s="32">
        <v>734058</v>
      </c>
      <c r="J173" s="32">
        <v>730502</v>
      </c>
      <c r="K173" s="32">
        <v>775367</v>
      </c>
      <c r="L173" s="21">
        <v>816632</v>
      </c>
      <c r="M173" s="22"/>
      <c r="N173" s="22"/>
      <c r="O173" s="19" t="s">
        <v>276</v>
      </c>
      <c r="P173" s="30"/>
    </row>
    <row r="174" spans="1:16" ht="108.75">
      <c r="A174" s="24" t="s">
        <v>214</v>
      </c>
      <c r="B174" s="24" t="s">
        <v>215</v>
      </c>
      <c r="C174" s="24" t="s">
        <v>272</v>
      </c>
      <c r="D174" s="24" t="s">
        <v>273</v>
      </c>
      <c r="E174" s="19" t="s">
        <v>274</v>
      </c>
      <c r="F174" s="81" t="s">
        <v>277</v>
      </c>
      <c r="G174" s="28" t="s">
        <v>35</v>
      </c>
      <c r="H174" s="32">
        <v>591935</v>
      </c>
      <c r="I174" s="32">
        <v>705125</v>
      </c>
      <c r="J174" s="32">
        <v>701277</v>
      </c>
      <c r="K174" s="32">
        <v>744057</v>
      </c>
      <c r="L174" s="21">
        <v>782962</v>
      </c>
      <c r="M174" s="22"/>
      <c r="N174" s="22"/>
      <c r="O174" s="19" t="s">
        <v>276</v>
      </c>
      <c r="P174" s="30"/>
    </row>
    <row r="175" spans="1:16" ht="108.75">
      <c r="A175" s="24" t="s">
        <v>214</v>
      </c>
      <c r="B175" s="24" t="s">
        <v>215</v>
      </c>
      <c r="C175" s="24" t="s">
        <v>272</v>
      </c>
      <c r="D175" s="24" t="s">
        <v>273</v>
      </c>
      <c r="E175" s="19" t="s">
        <v>274</v>
      </c>
      <c r="F175" s="81" t="s">
        <v>278</v>
      </c>
      <c r="G175" s="28" t="s">
        <v>35</v>
      </c>
      <c r="H175" s="32">
        <v>23669</v>
      </c>
      <c r="I175" s="32">
        <v>28933</v>
      </c>
      <c r="J175" s="32">
        <v>29225</v>
      </c>
      <c r="K175" s="32">
        <v>31310</v>
      </c>
      <c r="L175" s="21">
        <v>32670</v>
      </c>
      <c r="M175" s="22"/>
      <c r="N175" s="22"/>
      <c r="O175" s="19" t="s">
        <v>276</v>
      </c>
      <c r="P175" s="30"/>
    </row>
    <row r="176" spans="1:16" ht="108.75">
      <c r="A176" s="24" t="s">
        <v>214</v>
      </c>
      <c r="B176" s="24" t="s">
        <v>215</v>
      </c>
      <c r="C176" s="24" t="s">
        <v>272</v>
      </c>
      <c r="D176" s="24" t="s">
        <v>273</v>
      </c>
      <c r="E176" s="19" t="s">
        <v>279</v>
      </c>
      <c r="F176" s="81" t="s">
        <v>280</v>
      </c>
      <c r="G176" s="28" t="s">
        <v>271</v>
      </c>
      <c r="H176" s="69">
        <v>659.55</v>
      </c>
      <c r="I176" s="69">
        <v>818.36</v>
      </c>
      <c r="J176" s="69">
        <v>847.27</v>
      </c>
      <c r="K176" s="69">
        <v>920.84</v>
      </c>
      <c r="L176" s="61">
        <v>993.54</v>
      </c>
      <c r="M176" s="22"/>
      <c r="N176" s="22"/>
      <c r="O176" s="19" t="s">
        <v>276</v>
      </c>
      <c r="P176" s="30"/>
    </row>
    <row r="177" spans="1:16" ht="108.75">
      <c r="A177" s="24" t="s">
        <v>214</v>
      </c>
      <c r="B177" s="24" t="s">
        <v>215</v>
      </c>
      <c r="C177" s="24" t="s">
        <v>272</v>
      </c>
      <c r="D177" s="24" t="s">
        <v>273</v>
      </c>
      <c r="E177" s="19" t="s">
        <v>279</v>
      </c>
      <c r="F177" s="81" t="s">
        <v>281</v>
      </c>
      <c r="G177" s="28" t="s">
        <v>271</v>
      </c>
      <c r="H177" s="69">
        <v>638.22</v>
      </c>
      <c r="I177" s="69">
        <v>790.74</v>
      </c>
      <c r="J177" s="69">
        <v>818.43</v>
      </c>
      <c r="K177" s="69">
        <v>888.05</v>
      </c>
      <c r="L177" s="61">
        <v>957.48</v>
      </c>
      <c r="M177" s="22"/>
      <c r="N177" s="22"/>
      <c r="O177" s="19" t="s">
        <v>276</v>
      </c>
      <c r="P177" s="30"/>
    </row>
    <row r="178" spans="1:16" ht="108.75">
      <c r="A178" s="24" t="s">
        <v>214</v>
      </c>
      <c r="B178" s="24" t="s">
        <v>215</v>
      </c>
      <c r="C178" s="24" t="s">
        <v>272</v>
      </c>
      <c r="D178" s="24" t="s">
        <v>273</v>
      </c>
      <c r="E178" s="19" t="s">
        <v>279</v>
      </c>
      <c r="F178" s="81" t="s">
        <v>282</v>
      </c>
      <c r="G178" s="28" t="s">
        <v>271</v>
      </c>
      <c r="H178" s="69">
        <v>21.33</v>
      </c>
      <c r="I178" s="69">
        <v>26.62</v>
      </c>
      <c r="J178" s="69">
        <v>28.84</v>
      </c>
      <c r="K178" s="69">
        <v>33</v>
      </c>
      <c r="L178" s="61">
        <v>36.06</v>
      </c>
      <c r="M178" s="22"/>
      <c r="N178" s="22"/>
      <c r="O178" s="19" t="s">
        <v>276</v>
      </c>
      <c r="P178" s="30"/>
    </row>
    <row r="179" spans="1:16" ht="108.75">
      <c r="A179" s="24" t="s">
        <v>214</v>
      </c>
      <c r="B179" s="24" t="s">
        <v>215</v>
      </c>
      <c r="C179" s="24" t="s">
        <v>272</v>
      </c>
      <c r="D179" s="24" t="s">
        <v>273</v>
      </c>
      <c r="E179" s="19" t="s">
        <v>279</v>
      </c>
      <c r="F179" s="81" t="s">
        <v>283</v>
      </c>
      <c r="G179" s="28" t="s">
        <v>26</v>
      </c>
      <c r="H179" s="69">
        <v>857.74</v>
      </c>
      <c r="I179" s="69">
        <v>905.89</v>
      </c>
      <c r="J179" s="69">
        <v>940.02</v>
      </c>
      <c r="K179" s="69">
        <v>972.15</v>
      </c>
      <c r="L179" s="61">
        <v>1008.58</v>
      </c>
      <c r="M179" s="22"/>
      <c r="N179" s="22"/>
      <c r="O179" s="19" t="s">
        <v>276</v>
      </c>
      <c r="P179" s="30"/>
    </row>
    <row r="180" spans="1:16" ht="108.75">
      <c r="A180" s="24" t="s">
        <v>214</v>
      </c>
      <c r="B180" s="24" t="s">
        <v>215</v>
      </c>
      <c r="C180" s="24" t="s">
        <v>272</v>
      </c>
      <c r="D180" s="24" t="s">
        <v>273</v>
      </c>
      <c r="E180" s="19" t="s">
        <v>279</v>
      </c>
      <c r="F180" s="81" t="s">
        <v>284</v>
      </c>
      <c r="G180" s="28" t="s">
        <v>285</v>
      </c>
      <c r="H180" s="69">
        <v>1.64</v>
      </c>
      <c r="I180" s="69">
        <v>1.6</v>
      </c>
      <c r="J180" s="69">
        <v>1.64</v>
      </c>
      <c r="K180" s="69">
        <v>1.62</v>
      </c>
      <c r="L180" s="61">
        <v>1.59</v>
      </c>
      <c r="M180" s="22"/>
      <c r="N180" s="22"/>
      <c r="O180" s="19" t="s">
        <v>286</v>
      </c>
      <c r="P180" s="30"/>
    </row>
    <row r="181" spans="1:16" ht="108.75">
      <c r="A181" s="24" t="s">
        <v>214</v>
      </c>
      <c r="B181" s="24" t="s">
        <v>215</v>
      </c>
      <c r="C181" s="24" t="s">
        <v>272</v>
      </c>
      <c r="D181" s="24" t="s">
        <v>287</v>
      </c>
      <c r="E181" s="19" t="s">
        <v>288</v>
      </c>
      <c r="F181" s="81" t="s">
        <v>289</v>
      </c>
      <c r="G181" s="28" t="s">
        <v>290</v>
      </c>
      <c r="H181" s="64">
        <v>3</v>
      </c>
      <c r="I181" s="64">
        <v>3</v>
      </c>
      <c r="J181" s="64">
        <v>3</v>
      </c>
      <c r="K181" s="64">
        <v>8</v>
      </c>
      <c r="L181" s="27">
        <v>8</v>
      </c>
      <c r="M181" s="22"/>
      <c r="N181" s="22"/>
      <c r="O181" s="19" t="s">
        <v>220</v>
      </c>
      <c r="P181" s="30"/>
    </row>
    <row r="182" spans="1:16" ht="109.5" thickBot="1">
      <c r="A182" s="33" t="s">
        <v>214</v>
      </c>
      <c r="B182" s="33" t="s">
        <v>215</v>
      </c>
      <c r="C182" s="33" t="s">
        <v>272</v>
      </c>
      <c r="D182" s="33" t="s">
        <v>287</v>
      </c>
      <c r="E182" s="33" t="s">
        <v>288</v>
      </c>
      <c r="F182" s="82" t="s">
        <v>291</v>
      </c>
      <c r="G182" s="34" t="s">
        <v>91</v>
      </c>
      <c r="H182" s="70">
        <v>16</v>
      </c>
      <c r="I182" s="70">
        <v>16</v>
      </c>
      <c r="J182" s="70">
        <v>16</v>
      </c>
      <c r="K182" s="70">
        <v>16</v>
      </c>
      <c r="L182" s="71">
        <v>48</v>
      </c>
      <c r="M182" s="35"/>
      <c r="N182" s="35"/>
      <c r="O182" s="36" t="s">
        <v>220</v>
      </c>
      <c r="P182" s="37"/>
    </row>
    <row r="183" spans="1:16">
      <c r="A183" s="4" t="s">
        <v>292</v>
      </c>
      <c r="B183" s="6"/>
      <c r="C183" s="6"/>
      <c r="G183" s="6"/>
      <c r="H183" s="6"/>
      <c r="I183" s="6"/>
      <c r="J183" s="6"/>
      <c r="K183" s="6"/>
      <c r="L183" s="6"/>
      <c r="M183" s="6"/>
      <c r="N183" s="6"/>
      <c r="O183" s="6"/>
      <c r="P183" s="6"/>
    </row>
    <row r="186" spans="1:16">
      <c r="D186" s="38"/>
      <c r="E186" s="38"/>
      <c r="F186" s="38"/>
      <c r="G186" s="38"/>
      <c r="J186" s="4"/>
      <c r="K186" s="4"/>
      <c r="L186" s="4"/>
      <c r="M186" s="4"/>
      <c r="N186" s="4"/>
    </row>
    <row r="187" spans="1:16">
      <c r="B187" s="39"/>
      <c r="C187" s="40"/>
      <c r="D187" s="40"/>
      <c r="E187" s="38"/>
      <c r="F187" s="38"/>
      <c r="G187" s="38"/>
      <c r="J187" s="4"/>
      <c r="K187" s="4"/>
      <c r="L187" s="4"/>
      <c r="M187" s="4"/>
      <c r="N187" s="4"/>
    </row>
    <row r="188" spans="1:16">
      <c r="B188" s="39"/>
      <c r="C188" s="40"/>
      <c r="D188" s="40"/>
      <c r="E188" s="38"/>
      <c r="F188" s="38"/>
      <c r="G188" s="38"/>
      <c r="J188" s="4"/>
      <c r="K188" s="4"/>
      <c r="L188" s="4"/>
      <c r="M188" s="4"/>
      <c r="N188" s="4"/>
    </row>
    <row r="189" spans="1:16">
      <c r="B189" s="39"/>
      <c r="C189" s="40"/>
      <c r="D189" s="40"/>
    </row>
    <row r="190" spans="1:16">
      <c r="B190" s="39"/>
      <c r="C190" s="40"/>
      <c r="D190" s="40"/>
    </row>
    <row r="191" spans="1:16">
      <c r="B191" s="39"/>
      <c r="C191" s="40"/>
      <c r="D191" s="40"/>
    </row>
    <row r="192" spans="1:16">
      <c r="B192" s="39"/>
      <c r="C192" s="40"/>
      <c r="D192" s="40"/>
    </row>
    <row r="193" spans="2:4">
      <c r="B193" s="39"/>
      <c r="C193" s="40"/>
      <c r="D193" s="40"/>
    </row>
    <row r="194" spans="2:4">
      <c r="B194" s="39"/>
      <c r="C194" s="40"/>
      <c r="D194" s="40"/>
    </row>
    <row r="195" spans="2:4">
      <c r="B195" s="39"/>
      <c r="C195" s="40"/>
      <c r="D195" s="40"/>
    </row>
    <row r="196" spans="2:4">
      <c r="B196" s="39"/>
      <c r="C196" s="40"/>
      <c r="D196" s="40"/>
    </row>
    <row r="197" spans="2:4">
      <c r="B197" s="39"/>
      <c r="C197" s="40"/>
      <c r="D197" s="40"/>
    </row>
    <row r="198" spans="2:4">
      <c r="B198" s="39"/>
      <c r="C198" s="40"/>
      <c r="D198" s="40"/>
    </row>
  </sheetData>
  <autoFilter ref="A5:P183" xr:uid="{23AC6B8E-7CE1-4E97-B3B6-96731D97F333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25" right="0.25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6827C-E48B-4AB2-86E3-2451BECB23C0}">
  <dimension ref="A1:B70"/>
  <sheetViews>
    <sheetView workbookViewId="0">
      <selection activeCell="F67" sqref="F67"/>
    </sheetView>
  </sheetViews>
  <sheetFormatPr defaultRowHeight="14.25"/>
  <cols>
    <col min="1" max="1" width="26.125" customWidth="1"/>
    <col min="2" max="2" width="29.25" bestFit="1" customWidth="1"/>
  </cols>
  <sheetData>
    <row r="1" spans="1:2">
      <c r="A1" s="74" t="s">
        <v>353</v>
      </c>
      <c r="B1" t="s">
        <v>352</v>
      </c>
    </row>
    <row r="2" spans="1:2">
      <c r="A2" s="75" t="s">
        <v>12</v>
      </c>
      <c r="B2" s="76">
        <v>121</v>
      </c>
    </row>
    <row r="3" spans="1:2">
      <c r="A3" s="75" t="s">
        <v>215</v>
      </c>
      <c r="B3" s="76">
        <v>33</v>
      </c>
    </row>
    <row r="4" spans="1:2">
      <c r="A4" s="75" t="s">
        <v>160</v>
      </c>
      <c r="B4" s="76">
        <v>22</v>
      </c>
    </row>
    <row r="5" spans="1:2">
      <c r="A5" s="75" t="s">
        <v>351</v>
      </c>
      <c r="B5" s="76">
        <v>176</v>
      </c>
    </row>
    <row r="7" spans="1:2">
      <c r="A7" s="74" t="s">
        <v>353</v>
      </c>
      <c r="B7" t="s">
        <v>363</v>
      </c>
    </row>
    <row r="8" spans="1:2">
      <c r="A8" s="75" t="s">
        <v>18</v>
      </c>
      <c r="B8" s="76">
        <v>3</v>
      </c>
    </row>
    <row r="9" spans="1:2">
      <c r="A9" s="75" t="s">
        <v>192</v>
      </c>
      <c r="B9" s="76">
        <v>2</v>
      </c>
    </row>
    <row r="10" spans="1:2">
      <c r="A10" s="75" t="s">
        <v>232</v>
      </c>
      <c r="B10" s="76">
        <v>1</v>
      </c>
    </row>
    <row r="11" spans="1:2">
      <c r="A11" s="75" t="s">
        <v>240</v>
      </c>
      <c r="B11" s="76">
        <v>1</v>
      </c>
    </row>
    <row r="12" spans="1:2">
      <c r="A12" s="75" t="s">
        <v>148</v>
      </c>
      <c r="B12" s="76">
        <v>2</v>
      </c>
    </row>
    <row r="13" spans="1:2">
      <c r="A13" s="75" t="s">
        <v>182</v>
      </c>
      <c r="B13" s="76">
        <v>2</v>
      </c>
    </row>
    <row r="14" spans="1:2">
      <c r="A14" s="75" t="s">
        <v>35</v>
      </c>
      <c r="B14" s="76">
        <v>59</v>
      </c>
    </row>
    <row r="15" spans="1:2">
      <c r="A15" s="75" t="s">
        <v>151</v>
      </c>
      <c r="B15" s="76">
        <v>1</v>
      </c>
    </row>
    <row r="16" spans="1:2">
      <c r="A16" s="75" t="s">
        <v>91</v>
      </c>
      <c r="B16" s="76">
        <v>3</v>
      </c>
    </row>
    <row r="17" spans="1:2">
      <c r="A17" s="75" t="s">
        <v>43</v>
      </c>
      <c r="B17" s="76">
        <v>5</v>
      </c>
    </row>
    <row r="18" spans="1:2">
      <c r="A18" s="75" t="s">
        <v>290</v>
      </c>
      <c r="B18" s="76">
        <v>1</v>
      </c>
    </row>
    <row r="19" spans="1:2">
      <c r="A19" s="75" t="s">
        <v>177</v>
      </c>
      <c r="B19" s="76">
        <v>5</v>
      </c>
    </row>
    <row r="20" spans="1:2">
      <c r="A20" s="75" t="s">
        <v>26</v>
      </c>
      <c r="B20" s="76">
        <v>9</v>
      </c>
    </row>
    <row r="21" spans="1:2">
      <c r="A21" s="75" t="s">
        <v>30</v>
      </c>
      <c r="B21" s="76">
        <v>1</v>
      </c>
    </row>
    <row r="22" spans="1:2">
      <c r="A22" s="75" t="s">
        <v>40</v>
      </c>
      <c r="B22" s="76">
        <v>1</v>
      </c>
    </row>
    <row r="23" spans="1:2">
      <c r="A23" s="75" t="s">
        <v>211</v>
      </c>
      <c r="B23" s="76">
        <v>1</v>
      </c>
    </row>
    <row r="24" spans="1:2">
      <c r="A24" s="75" t="s">
        <v>223</v>
      </c>
      <c r="B24" s="76">
        <v>1</v>
      </c>
    </row>
    <row r="25" spans="1:2">
      <c r="A25" s="75" t="s">
        <v>204</v>
      </c>
      <c r="B25" s="76">
        <v>3</v>
      </c>
    </row>
    <row r="26" spans="1:2">
      <c r="A26" s="75" t="s">
        <v>248</v>
      </c>
      <c r="B26" s="76">
        <v>1</v>
      </c>
    </row>
    <row r="27" spans="1:2">
      <c r="A27" s="75" t="s">
        <v>167</v>
      </c>
      <c r="B27" s="76">
        <v>1</v>
      </c>
    </row>
    <row r="28" spans="1:2">
      <c r="A28" s="75" t="s">
        <v>75</v>
      </c>
      <c r="B28" s="76">
        <v>3</v>
      </c>
    </row>
    <row r="29" spans="1:2">
      <c r="A29" s="75" t="s">
        <v>22</v>
      </c>
      <c r="B29" s="76">
        <v>6</v>
      </c>
    </row>
    <row r="30" spans="1:2">
      <c r="A30" s="75" t="s">
        <v>165</v>
      </c>
      <c r="B30" s="76">
        <v>1</v>
      </c>
    </row>
    <row r="31" spans="1:2">
      <c r="A31" s="75" t="s">
        <v>200</v>
      </c>
      <c r="B31" s="76">
        <v>1</v>
      </c>
    </row>
    <row r="32" spans="1:2">
      <c r="A32" s="75" t="s">
        <v>271</v>
      </c>
      <c r="B32" s="76">
        <v>4</v>
      </c>
    </row>
    <row r="33" spans="1:2">
      <c r="A33" s="75" t="s">
        <v>285</v>
      </c>
      <c r="B33" s="76">
        <v>1</v>
      </c>
    </row>
    <row r="34" spans="1:2">
      <c r="A34" s="75" t="s">
        <v>228</v>
      </c>
      <c r="B34" s="76">
        <v>1</v>
      </c>
    </row>
    <row r="35" spans="1:2">
      <c r="A35" s="75" t="s">
        <v>82</v>
      </c>
      <c r="B35" s="76">
        <v>5</v>
      </c>
    </row>
    <row r="36" spans="1:2">
      <c r="A36" s="75" t="s">
        <v>17</v>
      </c>
      <c r="B36" s="76">
        <v>1</v>
      </c>
    </row>
    <row r="37" spans="1:2">
      <c r="A37" s="75" t="s">
        <v>99</v>
      </c>
      <c r="B37" s="76">
        <v>49</v>
      </c>
    </row>
    <row r="38" spans="1:2">
      <c r="A38" s="75" t="s">
        <v>258</v>
      </c>
      <c r="B38" s="76">
        <v>1</v>
      </c>
    </row>
    <row r="39" spans="1:2">
      <c r="A39" s="75" t="s">
        <v>350</v>
      </c>
      <c r="B39" s="76"/>
    </row>
    <row r="40" spans="1:2">
      <c r="A40" s="75" t="s">
        <v>351</v>
      </c>
      <c r="B40" s="76">
        <v>176</v>
      </c>
    </row>
    <row r="42" spans="1:2">
      <c r="A42" s="74" t="s">
        <v>353</v>
      </c>
      <c r="B42" t="s">
        <v>364</v>
      </c>
    </row>
    <row r="43" spans="1:2">
      <c r="A43" s="75" t="s">
        <v>286</v>
      </c>
      <c r="B43" s="76">
        <v>1</v>
      </c>
    </row>
    <row r="44" spans="1:2">
      <c r="A44" s="75" t="s">
        <v>276</v>
      </c>
      <c r="B44" s="76">
        <v>7</v>
      </c>
    </row>
    <row r="45" spans="1:2">
      <c r="A45" s="75" t="s">
        <v>48</v>
      </c>
      <c r="B45" s="76">
        <v>3</v>
      </c>
    </row>
    <row r="46" spans="1:2">
      <c r="A46" s="75" t="s">
        <v>355</v>
      </c>
      <c r="B46" s="76">
        <v>1</v>
      </c>
    </row>
    <row r="47" spans="1:2">
      <c r="A47" s="75" t="s">
        <v>67</v>
      </c>
      <c r="B47" s="76">
        <v>1</v>
      </c>
    </row>
    <row r="48" spans="1:2">
      <c r="A48" s="75" t="s">
        <v>87</v>
      </c>
      <c r="B48" s="76">
        <v>5</v>
      </c>
    </row>
    <row r="49" spans="1:2">
      <c r="A49" s="75" t="s">
        <v>92</v>
      </c>
      <c r="B49" s="76">
        <v>4</v>
      </c>
    </row>
    <row r="50" spans="1:2">
      <c r="A50" s="75" t="s">
        <v>19</v>
      </c>
      <c r="B50" s="76">
        <v>2</v>
      </c>
    </row>
    <row r="51" spans="1:2">
      <c r="A51" s="75" t="s">
        <v>83</v>
      </c>
      <c r="B51" s="76">
        <v>5</v>
      </c>
    </row>
    <row r="52" spans="1:2">
      <c r="A52" s="75" t="s">
        <v>168</v>
      </c>
      <c r="B52" s="76">
        <v>15</v>
      </c>
    </row>
    <row r="53" spans="1:2">
      <c r="A53" s="75" t="s">
        <v>193</v>
      </c>
      <c r="B53" s="76">
        <v>2</v>
      </c>
    </row>
    <row r="54" spans="1:2">
      <c r="A54" s="75" t="s">
        <v>127</v>
      </c>
      <c r="B54" s="76">
        <v>27</v>
      </c>
    </row>
    <row r="55" spans="1:2">
      <c r="A55" s="75" t="s">
        <v>129</v>
      </c>
      <c r="B55" s="76">
        <v>2</v>
      </c>
    </row>
    <row r="56" spans="1:2">
      <c r="A56" s="75" t="s">
        <v>143</v>
      </c>
      <c r="B56" s="76">
        <v>1</v>
      </c>
    </row>
    <row r="57" spans="1:2">
      <c r="A57" s="75" t="s">
        <v>220</v>
      </c>
      <c r="B57" s="76">
        <v>20</v>
      </c>
    </row>
    <row r="58" spans="1:2">
      <c r="A58" s="75" t="s">
        <v>242</v>
      </c>
      <c r="B58" s="76">
        <v>1</v>
      </c>
    </row>
    <row r="59" spans="1:2">
      <c r="A59" s="75" t="s">
        <v>52</v>
      </c>
      <c r="B59" s="76">
        <v>3</v>
      </c>
    </row>
    <row r="60" spans="1:2">
      <c r="A60" s="75" t="s">
        <v>206</v>
      </c>
      <c r="B60" s="76">
        <v>3</v>
      </c>
    </row>
    <row r="61" spans="1:2">
      <c r="A61" s="75" t="s">
        <v>149</v>
      </c>
      <c r="B61" s="76">
        <v>3</v>
      </c>
    </row>
    <row r="62" spans="1:2">
      <c r="A62" s="75" t="s">
        <v>33</v>
      </c>
      <c r="B62" s="76">
        <v>5</v>
      </c>
    </row>
    <row r="63" spans="1:2">
      <c r="A63" s="75" t="s">
        <v>157</v>
      </c>
      <c r="B63" s="76">
        <v>2</v>
      </c>
    </row>
    <row r="64" spans="1:2">
      <c r="A64" s="75" t="s">
        <v>134</v>
      </c>
      <c r="B64" s="76">
        <v>2</v>
      </c>
    </row>
    <row r="65" spans="1:2">
      <c r="A65" s="75" t="s">
        <v>27</v>
      </c>
      <c r="B65" s="76">
        <v>13</v>
      </c>
    </row>
    <row r="66" spans="1:2">
      <c r="A66" s="75" t="s">
        <v>31</v>
      </c>
      <c r="B66" s="76">
        <v>2</v>
      </c>
    </row>
    <row r="67" spans="1:2">
      <c r="A67" s="75" t="s">
        <v>265</v>
      </c>
      <c r="B67" s="76">
        <v>2</v>
      </c>
    </row>
    <row r="68" spans="1:2">
      <c r="A68" s="75" t="s">
        <v>100</v>
      </c>
      <c r="B68" s="76">
        <v>44</v>
      </c>
    </row>
    <row r="69" spans="1:2">
      <c r="A69" s="75" t="s">
        <v>201</v>
      </c>
      <c r="B69" s="76">
        <v>1</v>
      </c>
    </row>
    <row r="70" spans="1:2">
      <c r="A70" s="75" t="s">
        <v>351</v>
      </c>
      <c r="B70" s="76">
        <v>177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5"/>
  <sheetViews>
    <sheetView zoomScaleNormal="100" workbookViewId="0">
      <selection activeCell="C104" sqref="C104"/>
    </sheetView>
  </sheetViews>
  <sheetFormatPr defaultRowHeight="14.25"/>
  <cols>
    <col min="1" max="1" width="73.375" style="43" customWidth="1"/>
    <col min="2" max="2" width="15.375" style="44" customWidth="1"/>
    <col min="3" max="3" width="78.25" bestFit="1" customWidth="1"/>
    <col min="4" max="4" width="52.125" bestFit="1" customWidth="1"/>
    <col min="5" max="5" width="48" bestFit="1" customWidth="1"/>
    <col min="6" max="6" width="52.375" bestFit="1" customWidth="1"/>
    <col min="7" max="7" width="47.25" bestFit="1" customWidth="1"/>
    <col min="8" max="8" width="52.375" bestFit="1" customWidth="1"/>
    <col min="9" max="9" width="81" bestFit="1" customWidth="1"/>
    <col min="10" max="10" width="39.625" bestFit="1" customWidth="1"/>
    <col min="11" max="11" width="51.125" bestFit="1" customWidth="1"/>
    <col min="12" max="12" width="65.25" bestFit="1" customWidth="1"/>
    <col min="13" max="13" width="64.75" bestFit="1" customWidth="1"/>
    <col min="14" max="14" width="61.375" bestFit="1" customWidth="1"/>
    <col min="15" max="15" width="62.875" bestFit="1" customWidth="1"/>
    <col min="16" max="16" width="71.75" bestFit="1" customWidth="1"/>
    <col min="17" max="17" width="40.75" bestFit="1" customWidth="1"/>
    <col min="18" max="18" width="36.375" bestFit="1" customWidth="1"/>
    <col min="19" max="19" width="32.375" bestFit="1" customWidth="1"/>
    <col min="20" max="20" width="33" bestFit="1" customWidth="1"/>
    <col min="21" max="21" width="52.75" bestFit="1" customWidth="1"/>
    <col min="22" max="22" width="45.25" bestFit="1" customWidth="1"/>
    <col min="23" max="23" width="57.625" bestFit="1" customWidth="1"/>
    <col min="24" max="24" width="52.375" bestFit="1" customWidth="1"/>
    <col min="25" max="25" width="59.875" bestFit="1" customWidth="1"/>
    <col min="26" max="26" width="48.625" bestFit="1" customWidth="1"/>
    <col min="27" max="27" width="58.75" bestFit="1" customWidth="1"/>
    <col min="28" max="28" width="51.75" bestFit="1" customWidth="1"/>
    <col min="29" max="29" width="67" bestFit="1" customWidth="1"/>
    <col min="30" max="30" width="53.625" bestFit="1" customWidth="1"/>
    <col min="31" max="31" width="44.125" bestFit="1" customWidth="1"/>
    <col min="32" max="32" width="53.125" bestFit="1" customWidth="1"/>
    <col min="33" max="33" width="58.125" bestFit="1" customWidth="1"/>
    <col min="34" max="34" width="50.375" bestFit="1" customWidth="1"/>
    <col min="35" max="35" width="60.375" bestFit="1" customWidth="1"/>
    <col min="36" max="36" width="50.75" bestFit="1" customWidth="1"/>
    <col min="37" max="37" width="24.125" bestFit="1" customWidth="1"/>
    <col min="38" max="38" width="85.25" bestFit="1" customWidth="1"/>
    <col min="39" max="39" width="41.375" bestFit="1" customWidth="1"/>
    <col min="40" max="40" width="24.125" bestFit="1" customWidth="1"/>
    <col min="41" max="41" width="41.25" bestFit="1" customWidth="1"/>
    <col min="42" max="42" width="50" bestFit="1" customWidth="1"/>
    <col min="43" max="43" width="38.625" bestFit="1" customWidth="1"/>
    <col min="44" max="44" width="76.875" bestFit="1" customWidth="1"/>
    <col min="45" max="45" width="27.375" bestFit="1" customWidth="1"/>
    <col min="46" max="46" width="48.375" bestFit="1" customWidth="1"/>
    <col min="47" max="47" width="38.25" bestFit="1" customWidth="1"/>
    <col min="48" max="48" width="41.25" bestFit="1" customWidth="1"/>
    <col min="49" max="49" width="46.875" bestFit="1" customWidth="1"/>
    <col min="50" max="50" width="66" bestFit="1" customWidth="1"/>
    <col min="51" max="51" width="69.75" bestFit="1" customWidth="1"/>
    <col min="52" max="52" width="61.375" bestFit="1" customWidth="1"/>
    <col min="53" max="53" width="90" bestFit="1" customWidth="1"/>
    <col min="54" max="55" width="41.125" bestFit="1" customWidth="1"/>
    <col min="56" max="56" width="8" bestFit="1" customWidth="1"/>
    <col min="57" max="57" width="12" bestFit="1" customWidth="1"/>
    <col min="58" max="58" width="38.625" bestFit="1" customWidth="1"/>
    <col min="59" max="59" width="31.375" bestFit="1" customWidth="1"/>
    <col min="60" max="60" width="76.875" bestFit="1" customWidth="1"/>
    <col min="61" max="61" width="27.375" bestFit="1" customWidth="1"/>
    <col min="62" max="62" width="38.625" bestFit="1" customWidth="1"/>
    <col min="63" max="63" width="50" bestFit="1" customWidth="1"/>
    <col min="64" max="64" width="44.875" bestFit="1" customWidth="1"/>
    <col min="65" max="65" width="38.25" bestFit="1" customWidth="1"/>
    <col min="66" max="66" width="46.875" bestFit="1" customWidth="1"/>
    <col min="67" max="67" width="36.625" bestFit="1" customWidth="1"/>
    <col min="68" max="68" width="41.25" bestFit="1" customWidth="1"/>
    <col min="69" max="69" width="34.125" bestFit="1" customWidth="1"/>
    <col min="70" max="70" width="59.375" bestFit="1" customWidth="1"/>
    <col min="71" max="71" width="63" bestFit="1" customWidth="1"/>
    <col min="72" max="72" width="69.75" bestFit="1" customWidth="1"/>
    <col min="73" max="73" width="66.25" bestFit="1" customWidth="1"/>
    <col min="74" max="74" width="67.125" bestFit="1" customWidth="1"/>
    <col min="75" max="75" width="70.375" bestFit="1" customWidth="1"/>
    <col min="76" max="76" width="90" bestFit="1" customWidth="1"/>
    <col min="77" max="77" width="38.375" bestFit="1" customWidth="1"/>
    <col min="78" max="78" width="61.375" bestFit="1" customWidth="1"/>
    <col min="79" max="80" width="52.375" bestFit="1" customWidth="1"/>
    <col min="81" max="81" width="41.125" bestFit="1" customWidth="1"/>
    <col min="82" max="82" width="49.625" bestFit="1" customWidth="1"/>
    <col min="83" max="83" width="41.125" bestFit="1" customWidth="1"/>
    <col min="84" max="84" width="32.75" bestFit="1" customWidth="1"/>
    <col min="85" max="85" width="10" bestFit="1" customWidth="1"/>
    <col min="86" max="86" width="13.375" bestFit="1" customWidth="1"/>
    <col min="87" max="87" width="12" bestFit="1" customWidth="1"/>
    <col min="88" max="88" width="34.875" customWidth="1"/>
    <col min="89" max="89" width="81" customWidth="1"/>
    <col min="90" max="90" width="79.375" customWidth="1"/>
    <col min="91" max="91" width="52.375" customWidth="1"/>
    <col min="92" max="92" width="41.125" customWidth="1"/>
    <col min="93" max="93" width="49.625" customWidth="1"/>
    <col min="94" max="94" width="45.25" customWidth="1"/>
    <col min="95" max="95" width="57.625" customWidth="1"/>
    <col min="96" max="96" width="52.375" customWidth="1"/>
    <col min="97" max="97" width="57.75" customWidth="1"/>
    <col min="98" max="98" width="59.875" customWidth="1"/>
    <col min="99" max="99" width="61.625" customWidth="1"/>
    <col min="100" max="100" width="41.875" customWidth="1"/>
    <col min="101" max="101" width="10" customWidth="1"/>
    <col min="102" max="103" width="13.375" customWidth="1"/>
    <col min="104" max="104" width="12" customWidth="1"/>
    <col min="105" max="105" width="62.875" customWidth="1"/>
    <col min="106" max="106" width="55" bestFit="1" customWidth="1"/>
    <col min="107" max="107" width="10" customWidth="1"/>
    <col min="108" max="110" width="13.375" customWidth="1"/>
    <col min="111" max="111" width="12" customWidth="1"/>
    <col min="112" max="114" width="13.375" bestFit="1" customWidth="1"/>
    <col min="115" max="115" width="12" bestFit="1" customWidth="1"/>
  </cols>
  <sheetData>
    <row r="1" spans="1:2">
      <c r="A1" s="45" t="s">
        <v>353</v>
      </c>
      <c r="B1" s="46" t="s">
        <v>352</v>
      </c>
    </row>
    <row r="2" spans="1:2">
      <c r="A2" s="47" t="s">
        <v>11</v>
      </c>
      <c r="B2" s="48">
        <v>121</v>
      </c>
    </row>
    <row r="3" spans="1:2">
      <c r="A3" s="49" t="s">
        <v>12</v>
      </c>
      <c r="B3" s="50">
        <v>121</v>
      </c>
    </row>
    <row r="4" spans="1:2">
      <c r="A4" s="47" t="s">
        <v>13</v>
      </c>
      <c r="B4" s="48">
        <v>20</v>
      </c>
    </row>
    <row r="5" spans="1:2">
      <c r="A5" s="47" t="s">
        <v>14</v>
      </c>
      <c r="B5" s="48">
        <v>6</v>
      </c>
    </row>
    <row r="6" spans="1:2">
      <c r="A6" s="47" t="s">
        <v>15</v>
      </c>
      <c r="B6" s="48">
        <v>1</v>
      </c>
    </row>
    <row r="7" spans="1:2">
      <c r="A7" s="47" t="s">
        <v>20</v>
      </c>
      <c r="B7" s="48">
        <v>1</v>
      </c>
    </row>
    <row r="8" spans="1:2">
      <c r="A8" s="47" t="s">
        <v>24</v>
      </c>
      <c r="B8" s="48">
        <v>1</v>
      </c>
    </row>
    <row r="9" spans="1:2">
      <c r="A9" s="47" t="s">
        <v>28</v>
      </c>
      <c r="B9" s="48">
        <v>3</v>
      </c>
    </row>
    <row r="10" spans="1:2">
      <c r="A10" s="47" t="s">
        <v>36</v>
      </c>
      <c r="B10" s="48">
        <v>6</v>
      </c>
    </row>
    <row r="11" spans="1:2">
      <c r="A11" s="47" t="s">
        <v>37</v>
      </c>
      <c r="B11" s="48">
        <v>2</v>
      </c>
    </row>
    <row r="12" spans="1:2">
      <c r="A12" s="47" t="s">
        <v>41</v>
      </c>
      <c r="B12" s="48">
        <v>1</v>
      </c>
    </row>
    <row r="13" spans="1:2">
      <c r="A13" s="47" t="s">
        <v>44</v>
      </c>
      <c r="B13" s="48">
        <v>3</v>
      </c>
    </row>
    <row r="14" spans="1:2">
      <c r="A14" s="47" t="s">
        <v>49</v>
      </c>
      <c r="B14" s="48">
        <v>6</v>
      </c>
    </row>
    <row r="15" spans="1:2">
      <c r="A15" s="47" t="s">
        <v>50</v>
      </c>
      <c r="B15" s="48">
        <v>3</v>
      </c>
    </row>
    <row r="16" spans="1:2">
      <c r="A16" s="47" t="s">
        <v>55</v>
      </c>
      <c r="B16" s="48">
        <v>3</v>
      </c>
    </row>
    <row r="17" spans="1:2">
      <c r="A17" s="47" t="s">
        <v>59</v>
      </c>
      <c r="B17" s="48">
        <v>2</v>
      </c>
    </row>
    <row r="18" spans="1:2">
      <c r="A18" s="47" t="s">
        <v>60</v>
      </c>
      <c r="B18" s="48">
        <v>2</v>
      </c>
    </row>
    <row r="19" spans="1:2">
      <c r="A19" s="47" t="s">
        <v>63</v>
      </c>
      <c r="B19" s="48">
        <v>6</v>
      </c>
    </row>
    <row r="20" spans="1:2">
      <c r="A20" s="47" t="s">
        <v>64</v>
      </c>
      <c r="B20" s="48">
        <v>2</v>
      </c>
    </row>
    <row r="21" spans="1:2">
      <c r="A21" s="47" t="s">
        <v>65</v>
      </c>
      <c r="B21" s="48">
        <v>2</v>
      </c>
    </row>
    <row r="22" spans="1:2">
      <c r="A22" s="47" t="s">
        <v>69</v>
      </c>
      <c r="B22" s="48">
        <v>1</v>
      </c>
    </row>
    <row r="23" spans="1:2">
      <c r="A23" s="47" t="s">
        <v>70</v>
      </c>
      <c r="B23" s="48">
        <v>1</v>
      </c>
    </row>
    <row r="24" spans="1:2">
      <c r="A24" s="47" t="s">
        <v>72</v>
      </c>
      <c r="B24" s="48">
        <v>3</v>
      </c>
    </row>
    <row r="25" spans="1:2">
      <c r="A25" s="47" t="s">
        <v>73</v>
      </c>
      <c r="B25" s="48">
        <v>3</v>
      </c>
    </row>
    <row r="26" spans="1:2">
      <c r="A26" s="47" t="s">
        <v>78</v>
      </c>
      <c r="B26" s="48">
        <v>14</v>
      </c>
    </row>
    <row r="27" spans="1:2">
      <c r="A27" s="47" t="s">
        <v>88</v>
      </c>
      <c r="B27" s="48">
        <v>3</v>
      </c>
    </row>
    <row r="28" spans="1:2">
      <c r="A28" s="47" t="s">
        <v>89</v>
      </c>
      <c r="B28" s="48">
        <v>3</v>
      </c>
    </row>
    <row r="29" spans="1:2">
      <c r="A29" s="47" t="s">
        <v>79</v>
      </c>
      <c r="B29" s="48">
        <v>5</v>
      </c>
    </row>
    <row r="30" spans="1:2" ht="28.5">
      <c r="A30" s="47" t="s">
        <v>80</v>
      </c>
      <c r="B30" s="48">
        <v>5</v>
      </c>
    </row>
    <row r="31" spans="1:2">
      <c r="A31" s="47" t="s">
        <v>84</v>
      </c>
      <c r="B31" s="48">
        <v>6</v>
      </c>
    </row>
    <row r="32" spans="1:2">
      <c r="A32" s="47" t="s">
        <v>85</v>
      </c>
      <c r="B32" s="48">
        <v>6</v>
      </c>
    </row>
    <row r="33" spans="1:2">
      <c r="A33" s="47" t="s">
        <v>95</v>
      </c>
      <c r="B33" s="48">
        <v>44</v>
      </c>
    </row>
    <row r="34" spans="1:2">
      <c r="A34" s="47" t="s">
        <v>96</v>
      </c>
      <c r="B34" s="48">
        <v>44</v>
      </c>
    </row>
    <row r="35" spans="1:2">
      <c r="A35" s="47" t="s">
        <v>97</v>
      </c>
      <c r="B35" s="48">
        <v>34</v>
      </c>
    </row>
    <row r="36" spans="1:2">
      <c r="A36" s="47" t="s">
        <v>106</v>
      </c>
      <c r="B36" s="48">
        <v>2</v>
      </c>
    </row>
    <row r="37" spans="1:2">
      <c r="A37" s="47" t="s">
        <v>109</v>
      </c>
      <c r="B37" s="48">
        <v>1</v>
      </c>
    </row>
    <row r="38" spans="1:2">
      <c r="A38" s="47" t="s">
        <v>111</v>
      </c>
      <c r="B38" s="48">
        <v>1</v>
      </c>
    </row>
    <row r="39" spans="1:2">
      <c r="A39" s="47" t="s">
        <v>113</v>
      </c>
      <c r="B39" s="48">
        <v>1</v>
      </c>
    </row>
    <row r="40" spans="1:2">
      <c r="A40" s="47" t="s">
        <v>115</v>
      </c>
      <c r="B40" s="48">
        <v>1</v>
      </c>
    </row>
    <row r="41" spans="1:2">
      <c r="A41" s="47" t="s">
        <v>117</v>
      </c>
      <c r="B41" s="48">
        <v>2</v>
      </c>
    </row>
    <row r="42" spans="1:2">
      <c r="A42" s="47" t="s">
        <v>120</v>
      </c>
      <c r="B42" s="48">
        <v>2</v>
      </c>
    </row>
    <row r="43" spans="1:2">
      <c r="A43" s="47" t="s">
        <v>123</v>
      </c>
      <c r="B43" s="48">
        <v>32</v>
      </c>
    </row>
    <row r="44" spans="1:2">
      <c r="A44" s="47" t="s">
        <v>124</v>
      </c>
      <c r="B44" s="48">
        <v>32</v>
      </c>
    </row>
    <row r="45" spans="1:2">
      <c r="A45" s="47" t="s">
        <v>125</v>
      </c>
      <c r="B45" s="48">
        <v>9</v>
      </c>
    </row>
    <row r="46" spans="1:2">
      <c r="A46" s="47" t="s">
        <v>130</v>
      </c>
      <c r="B46" s="48">
        <v>13</v>
      </c>
    </row>
    <row r="47" spans="1:2">
      <c r="A47" s="47" t="s">
        <v>138</v>
      </c>
      <c r="B47" s="48">
        <v>1</v>
      </c>
    </row>
    <row r="48" spans="1:2">
      <c r="A48" s="47" t="s">
        <v>140</v>
      </c>
      <c r="B48" s="48">
        <v>9</v>
      </c>
    </row>
    <row r="49" spans="1:2">
      <c r="A49" s="47" t="s">
        <v>144</v>
      </c>
      <c r="B49" s="48">
        <v>5</v>
      </c>
    </row>
    <row r="50" spans="1:2">
      <c r="A50" s="47" t="s">
        <v>145</v>
      </c>
      <c r="B50" s="48">
        <v>3</v>
      </c>
    </row>
    <row r="51" spans="1:2">
      <c r="A51" s="47" t="s">
        <v>146</v>
      </c>
      <c r="B51" s="48">
        <v>2</v>
      </c>
    </row>
    <row r="52" spans="1:2">
      <c r="A52" s="47" t="s">
        <v>152</v>
      </c>
      <c r="B52" s="48">
        <v>1</v>
      </c>
    </row>
    <row r="53" spans="1:2">
      <c r="A53" s="47" t="s">
        <v>154</v>
      </c>
      <c r="B53" s="48">
        <v>2</v>
      </c>
    </row>
    <row r="54" spans="1:2">
      <c r="A54" s="47" t="s">
        <v>155</v>
      </c>
      <c r="B54" s="48">
        <v>2</v>
      </c>
    </row>
    <row r="55" spans="1:2">
      <c r="A55" s="47" t="s">
        <v>159</v>
      </c>
      <c r="B55" s="48">
        <v>22</v>
      </c>
    </row>
    <row r="56" spans="1:2">
      <c r="A56" s="49" t="s">
        <v>160</v>
      </c>
      <c r="B56" s="50">
        <v>22</v>
      </c>
    </row>
    <row r="57" spans="1:2">
      <c r="A57" s="47" t="s">
        <v>161</v>
      </c>
      <c r="B57" s="48">
        <v>12</v>
      </c>
    </row>
    <row r="58" spans="1:2">
      <c r="A58" s="47" t="s">
        <v>162</v>
      </c>
      <c r="B58" s="48">
        <v>2</v>
      </c>
    </row>
    <row r="59" spans="1:2">
      <c r="A59" s="47" t="s">
        <v>163</v>
      </c>
      <c r="B59" s="48">
        <v>2</v>
      </c>
    </row>
    <row r="60" spans="1:2">
      <c r="A60" s="47" t="s">
        <v>169</v>
      </c>
      <c r="B60" s="48">
        <v>10</v>
      </c>
    </row>
    <row r="61" spans="1:2">
      <c r="A61" s="47" t="s">
        <v>170</v>
      </c>
      <c r="B61" s="48">
        <v>4</v>
      </c>
    </row>
    <row r="62" spans="1:2">
      <c r="A62" s="47" t="s">
        <v>175</v>
      </c>
      <c r="B62" s="48">
        <v>5</v>
      </c>
    </row>
    <row r="63" spans="1:2">
      <c r="A63" s="47" t="s">
        <v>183</v>
      </c>
      <c r="B63" s="48">
        <v>1</v>
      </c>
    </row>
    <row r="64" spans="1:2">
      <c r="A64" s="47" t="s">
        <v>185</v>
      </c>
      <c r="B64" s="48">
        <v>4</v>
      </c>
    </row>
    <row r="65" spans="1:2">
      <c r="A65" s="47" t="s">
        <v>186</v>
      </c>
      <c r="B65" s="48">
        <v>4</v>
      </c>
    </row>
    <row r="66" spans="1:2">
      <c r="A66" s="47" t="s">
        <v>187</v>
      </c>
      <c r="B66" s="48">
        <v>2</v>
      </c>
    </row>
    <row r="67" spans="1:2">
      <c r="A67" s="47" t="s">
        <v>190</v>
      </c>
      <c r="B67" s="48">
        <v>2</v>
      </c>
    </row>
    <row r="68" spans="1:2">
      <c r="A68" s="47" t="s">
        <v>195</v>
      </c>
      <c r="B68" s="48">
        <v>4</v>
      </c>
    </row>
    <row r="69" spans="1:2">
      <c r="A69" s="47" t="s">
        <v>196</v>
      </c>
      <c r="B69" s="48">
        <v>4</v>
      </c>
    </row>
    <row r="70" spans="1:2">
      <c r="A70" s="47" t="s">
        <v>197</v>
      </c>
      <c r="B70" s="48">
        <v>2</v>
      </c>
    </row>
    <row r="71" spans="1:2">
      <c r="A71" s="47" t="s">
        <v>202</v>
      </c>
      <c r="B71" s="48">
        <v>2</v>
      </c>
    </row>
    <row r="72" spans="1:2">
      <c r="A72" s="47" t="s">
        <v>207</v>
      </c>
      <c r="B72" s="48">
        <v>2</v>
      </c>
    </row>
    <row r="73" spans="1:2">
      <c r="A73" s="47" t="s">
        <v>208</v>
      </c>
      <c r="B73" s="48">
        <v>2</v>
      </c>
    </row>
    <row r="74" spans="1:2">
      <c r="A74" s="47" t="s">
        <v>209</v>
      </c>
      <c r="B74" s="48">
        <v>1</v>
      </c>
    </row>
    <row r="75" spans="1:2">
      <c r="A75" s="47" t="s">
        <v>212</v>
      </c>
      <c r="B75" s="48">
        <v>1</v>
      </c>
    </row>
    <row r="76" spans="1:2">
      <c r="A76" s="47" t="s">
        <v>214</v>
      </c>
      <c r="B76" s="48">
        <v>33</v>
      </c>
    </row>
    <row r="77" spans="1:2" ht="28.5">
      <c r="A77" s="51" t="s">
        <v>215</v>
      </c>
      <c r="B77" s="52">
        <v>33</v>
      </c>
    </row>
    <row r="78" spans="1:2">
      <c r="A78" s="47" t="s">
        <v>216</v>
      </c>
      <c r="B78" s="48">
        <v>12</v>
      </c>
    </row>
    <row r="79" spans="1:2">
      <c r="A79" s="47" t="s">
        <v>217</v>
      </c>
      <c r="B79" s="48">
        <v>4</v>
      </c>
    </row>
    <row r="80" spans="1:2">
      <c r="A80" s="47" t="s">
        <v>218</v>
      </c>
      <c r="B80" s="48">
        <v>4</v>
      </c>
    </row>
    <row r="81" spans="1:2">
      <c r="A81" s="47" t="s">
        <v>225</v>
      </c>
      <c r="B81" s="48">
        <v>6</v>
      </c>
    </row>
    <row r="82" spans="1:2">
      <c r="A82" s="47" t="s">
        <v>226</v>
      </c>
      <c r="B82" s="48">
        <v>2</v>
      </c>
    </row>
    <row r="83" spans="1:2">
      <c r="A83" s="47" t="s">
        <v>230</v>
      </c>
      <c r="B83" s="48">
        <v>1</v>
      </c>
    </row>
    <row r="84" spans="1:2">
      <c r="A84" s="47" t="s">
        <v>233</v>
      </c>
      <c r="B84" s="48">
        <v>3</v>
      </c>
    </row>
    <row r="85" spans="1:2">
      <c r="A85" s="47" t="s">
        <v>237</v>
      </c>
      <c r="B85" s="48">
        <v>2</v>
      </c>
    </row>
    <row r="86" spans="1:2">
      <c r="A86" s="47" t="s">
        <v>238</v>
      </c>
      <c r="B86" s="48">
        <v>2</v>
      </c>
    </row>
    <row r="87" spans="1:2">
      <c r="A87" s="47" t="s">
        <v>243</v>
      </c>
      <c r="B87" s="48">
        <v>1</v>
      </c>
    </row>
    <row r="88" spans="1:2">
      <c r="A88" s="47" t="s">
        <v>244</v>
      </c>
      <c r="B88" s="48">
        <v>1</v>
      </c>
    </row>
    <row r="89" spans="1:2" ht="28.5">
      <c r="A89" s="47" t="s">
        <v>245</v>
      </c>
      <c r="B89" s="48">
        <v>1</v>
      </c>
    </row>
    <row r="90" spans="1:2">
      <c r="A90" s="47" t="s">
        <v>250</v>
      </c>
      <c r="B90" s="48">
        <v>1</v>
      </c>
    </row>
    <row r="91" spans="1:2">
      <c r="A91" s="47" t="s">
        <v>251</v>
      </c>
      <c r="B91" s="48">
        <v>1</v>
      </c>
    </row>
    <row r="92" spans="1:2">
      <c r="A92" s="47" t="s">
        <v>252</v>
      </c>
      <c r="B92" s="48">
        <v>1</v>
      </c>
    </row>
    <row r="93" spans="1:2">
      <c r="A93" s="47" t="s">
        <v>254</v>
      </c>
      <c r="B93" s="48">
        <v>3</v>
      </c>
    </row>
    <row r="94" spans="1:2">
      <c r="A94" s="47" t="s">
        <v>255</v>
      </c>
      <c r="B94" s="48">
        <v>3</v>
      </c>
    </row>
    <row r="95" spans="1:2">
      <c r="A95" s="47" t="s">
        <v>256</v>
      </c>
      <c r="B95" s="48">
        <v>3</v>
      </c>
    </row>
    <row r="96" spans="1:2">
      <c r="A96" s="47" t="s">
        <v>261</v>
      </c>
      <c r="B96" s="48">
        <v>4</v>
      </c>
    </row>
    <row r="97" spans="1:2">
      <c r="A97" s="47" t="s">
        <v>262</v>
      </c>
      <c r="B97" s="48">
        <v>2</v>
      </c>
    </row>
    <row r="98" spans="1:2">
      <c r="A98" s="47" t="s">
        <v>263</v>
      </c>
      <c r="B98" s="48">
        <v>2</v>
      </c>
    </row>
    <row r="99" spans="1:2">
      <c r="A99" s="47" t="s">
        <v>267</v>
      </c>
      <c r="B99" s="48">
        <v>2</v>
      </c>
    </row>
    <row r="100" spans="1:2">
      <c r="A100" s="47" t="s">
        <v>268</v>
      </c>
      <c r="B100" s="48">
        <v>2</v>
      </c>
    </row>
    <row r="101" spans="1:2">
      <c r="A101" s="47" t="s">
        <v>272</v>
      </c>
      <c r="B101" s="48">
        <v>10</v>
      </c>
    </row>
    <row r="102" spans="1:2">
      <c r="A102" s="47" t="s">
        <v>287</v>
      </c>
      <c r="B102" s="48">
        <v>2</v>
      </c>
    </row>
    <row r="103" spans="1:2" ht="28.5">
      <c r="A103" s="47" t="s">
        <v>288</v>
      </c>
      <c r="B103" s="48">
        <v>2</v>
      </c>
    </row>
    <row r="104" spans="1:2">
      <c r="A104" s="47" t="s">
        <v>273</v>
      </c>
      <c r="B104" s="48">
        <v>8</v>
      </c>
    </row>
    <row r="105" spans="1:2">
      <c r="A105" s="47" t="s">
        <v>279</v>
      </c>
      <c r="B105" s="48">
        <v>5</v>
      </c>
    </row>
    <row r="106" spans="1:2">
      <c r="A106" s="47" t="s">
        <v>274</v>
      </c>
      <c r="B106" s="48">
        <v>3</v>
      </c>
    </row>
    <row r="107" spans="1:2">
      <c r="A107" s="47" t="s">
        <v>350</v>
      </c>
      <c r="B107" s="48">
        <v>2</v>
      </c>
    </row>
    <row r="108" spans="1:2">
      <c r="A108" s="47" t="s">
        <v>350</v>
      </c>
      <c r="B108" s="48">
        <v>2</v>
      </c>
    </row>
    <row r="109" spans="1:2">
      <c r="A109" s="47" t="s">
        <v>350</v>
      </c>
      <c r="B109" s="48">
        <v>2</v>
      </c>
    </row>
    <row r="110" spans="1:2">
      <c r="A110" s="47" t="s">
        <v>350</v>
      </c>
      <c r="B110" s="48"/>
    </row>
    <row r="111" spans="1:2">
      <c r="A111" s="47" t="s">
        <v>350</v>
      </c>
      <c r="B111" s="48"/>
    </row>
    <row r="112" spans="1:2">
      <c r="A112" s="47" t="s">
        <v>350</v>
      </c>
      <c r="B112" s="48"/>
    </row>
    <row r="113" spans="1:2">
      <c r="A113" s="47" t="s">
        <v>350</v>
      </c>
      <c r="B113" s="48"/>
    </row>
    <row r="114" spans="1:2">
      <c r="A114" s="47" t="s">
        <v>350</v>
      </c>
      <c r="B114" s="48"/>
    </row>
    <row r="115" spans="1:2">
      <c r="A115" s="53" t="s">
        <v>351</v>
      </c>
      <c r="B115" s="54">
        <v>176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 1_2563</vt:lpstr>
      <vt:lpstr>สรุป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2019-11-13T08:35:39Z</dcterms:created>
  <dcterms:modified xsi:type="dcterms:W3CDTF">2020-04-30T08:41:48Z</dcterms:modified>
</cp:coreProperties>
</file>