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D:\สขต.67\รายงาน สขต.67\ตารางสถิติ สขต.67 Part1-3 ในรูปแบบ Excel_ชุดออกรายงาน\ตารางสถิติรูปแบบ Excel\ตารางสถิติ part1\"/>
    </mc:Choice>
  </mc:AlternateContent>
  <xr:revisionPtr revIDLastSave="0" documentId="13_ncr:1_{14640E3A-CE9D-4CAC-8F2E-FDED7A7E7C0A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T2" sheetId="40" r:id="rId1"/>
    <sheet name="T2.1" sheetId="41" r:id="rId2"/>
  </sheets>
  <calcPr calcId="191029"/>
</workbook>
</file>

<file path=xl/calcChain.xml><?xml version="1.0" encoding="utf-8"?>
<calcChain xmlns="http://schemas.openxmlformats.org/spreadsheetml/2006/main">
  <c r="C44" i="40" l="1"/>
  <c r="C43" i="40"/>
  <c r="C42" i="40"/>
  <c r="C41" i="40"/>
  <c r="C40" i="40"/>
  <c r="C39" i="40"/>
  <c r="C38" i="40"/>
  <c r="C29" i="40"/>
  <c r="C28" i="40"/>
  <c r="C27" i="40"/>
  <c r="C26" i="40"/>
  <c r="C25" i="40"/>
  <c r="C24" i="40"/>
  <c r="C23" i="40"/>
  <c r="C22" i="40"/>
  <c r="C21" i="40"/>
  <c r="C20" i="40"/>
  <c r="C19" i="40"/>
  <c r="C18" i="40"/>
  <c r="C17" i="40"/>
  <c r="C16" i="40"/>
  <c r="C15" i="40"/>
  <c r="C14" i="40"/>
  <c r="C13" i="40"/>
  <c r="C12" i="40"/>
  <c r="C11" i="40"/>
  <c r="C10" i="40"/>
  <c r="C9" i="40"/>
  <c r="C8" i="40"/>
  <c r="C7" i="40"/>
</calcChain>
</file>

<file path=xl/sharedStrings.xml><?xml version="1.0" encoding="utf-8"?>
<sst xmlns="http://schemas.openxmlformats.org/spreadsheetml/2006/main" count="203" uniqueCount="91">
  <si>
    <t>ขนาดของสถานประกอบการ</t>
  </si>
  <si>
    <t>(จำนวนคนทำงาน)</t>
  </si>
  <si>
    <t>รวม</t>
  </si>
  <si>
    <t>Total</t>
  </si>
  <si>
    <t>เครื่องดื่ม</t>
  </si>
  <si>
    <t>สิ่งทอ</t>
  </si>
  <si>
    <t>เครื่องกีฬา</t>
  </si>
  <si>
    <t>สินค้าใช้แล้ว</t>
  </si>
  <si>
    <t>อาหาร เครื่องดื่ม หรือยาสูบเป็นสินค้าหลัก</t>
  </si>
  <si>
    <t>อาหาร</t>
  </si>
  <si>
    <t>ผลิตภัณฑ์ยาสูบ</t>
  </si>
  <si>
    <t>อุปกรณ์ภาพและเสียง</t>
  </si>
  <si>
    <t>เครื่องโลหะ สี และกระจก</t>
  </si>
  <si>
    <t>พรม สิ่งปูพื้น วัสดุปิดผนัง และปูพื้น</t>
  </si>
  <si>
    <t>หนังสือ หนังสือพิมพ์ และเครื่องเขียน</t>
  </si>
  <si>
    <t>สื่อบันทึกเสียง และภาพ</t>
  </si>
  <si>
    <t>เกม และของเล่น</t>
  </si>
  <si>
    <t>สินค้าอื่นๆ ด้านวัฒนธรรม และนันทนาการ</t>
  </si>
  <si>
    <t>เสื้อผ้า รองเท้า และเครื่องหนัง</t>
  </si>
  <si>
    <t>หมู่ย่อยอุตสาหกรรม</t>
  </si>
  <si>
    <t>Class of industry</t>
  </si>
  <si>
    <t>1 - 15 คน</t>
  </si>
  <si>
    <t>16 - 25 คน</t>
  </si>
  <si>
    <t>26 - 30 คน</t>
  </si>
  <si>
    <t>31 - 50 คน</t>
  </si>
  <si>
    <t>51 - 200 คน</t>
  </si>
  <si>
    <t>มากกว่า 200 คน</t>
  </si>
  <si>
    <t>ตาราง 2   มูลค่ารายรับและร้อยละการเปลี่ยนแปลงจากการขายปลีก จำแนกตามหมู่ย่อยอุตสาหกรรม และขนาดของสถานประกอบการ (จำนวนคนทำงาน) เป็นรายไตรมาส</t>
  </si>
  <si>
    <t>ร้อยละการเปลี่ยนแปลงของมูลค่าขายจากไตรมาสก่อน/ ∆%QoQ</t>
  </si>
  <si>
    <t>ร้อยละการเปลี่ยนแปลงของมูลค่าขายจากไตรมาสเดียวกันกับปีก่อน/ ∆%YoY</t>
  </si>
  <si>
    <t xml:space="preserve"> % Change of quarterly turnover (QoQ)</t>
  </si>
  <si>
    <t>% Change of quarterly turnover (YoY)</t>
  </si>
  <si>
    <t>Q4</t>
  </si>
  <si>
    <t>จำนวนสถานประกอบการ/</t>
  </si>
  <si>
    <t>ตาราง 2   มูลค่ารายรับและร้อยละการเปลี่ยนแปลงจากการขายปลีก จำแนกตามหมู่ย่อยอุตสาหกรรม และขนาดของสถานประกอบการ (จำนวนคนทำงาน) เป็นรายไตรมาส (ต่อ)</t>
  </si>
  <si>
    <t>Other non-specialized stores</t>
  </si>
  <si>
    <t>Food in specialized stores</t>
  </si>
  <si>
    <t>Beverages  in specialized stores</t>
  </si>
  <si>
    <t>Products in specialized stores</t>
  </si>
  <si>
    <t>Audio and video equipment in specialized stores</t>
  </si>
  <si>
    <t>Textiles in specialized stores</t>
  </si>
  <si>
    <t>Hardware, paints and glass in specialized stores</t>
  </si>
  <si>
    <t>Books, newspapers and stationary in specialized stores</t>
  </si>
  <si>
    <t>Carpets, rugs, wall and floor coverings in specialized stores</t>
  </si>
  <si>
    <t>Games and toys in specialized stores</t>
  </si>
  <si>
    <t>Music and video recordings in specialized stores</t>
  </si>
  <si>
    <t>Sporting equipment in specialized stores</t>
  </si>
  <si>
    <t>Other new goods in specialized stores</t>
  </si>
  <si>
    <t>Second-hand goods</t>
  </si>
  <si>
    <t>Retail sale via mail order houses or via internet</t>
  </si>
  <si>
    <t>Number of establishment</t>
  </si>
  <si>
    <t>Size of establishment</t>
  </si>
  <si>
    <t>(Number of persons engaged)</t>
  </si>
  <si>
    <t>(พันบาท In thousand baht)</t>
  </si>
  <si>
    <t>หมู่ย่อยอุตสาหกรรม/</t>
  </si>
  <si>
    <t>Class of industry/</t>
  </si>
  <si>
    <t>1 - 15 persons</t>
  </si>
  <si>
    <t>16 - 25 persons</t>
  </si>
  <si>
    <t>26 - 30 persons</t>
  </si>
  <si>
    <t>31 - 50 persons</t>
  </si>
  <si>
    <t>51 - 200 persons</t>
  </si>
  <si>
    <t>More than 200 persons</t>
  </si>
  <si>
    <t>Non-specialized  stores with food, beverages or tobacco predominating</t>
  </si>
  <si>
    <t>คอมพิวเตอร์ อุปกรณ์ต่อพ่วง ซอฟต์แวร์ และอุปกรณ์สื่อสารโทรคมนาคม</t>
  </si>
  <si>
    <t>Computers, peripheral units, software and telecommunications equipment in specialized stores</t>
  </si>
  <si>
    <t>Electrical household appliances, furniture, lighting equipment and other household articles in specialized stores</t>
  </si>
  <si>
    <t>Other cultural and recreation goods in specialized stores</t>
  </si>
  <si>
    <t>Clothing, footwear and leather articles in specialized stores</t>
  </si>
  <si>
    <t>Pharmaceutical and medical goods, perfumeries and toilet preparation in specialized stores</t>
  </si>
  <si>
    <t>สินค้าทางเภสัชกรรม และเวชภัณฑ์ เครื่องหอม และเครื่องประทินโฉม</t>
  </si>
  <si>
    <t xml:space="preserve">การขายปลีกโดยการรับสั่งสินค้า ทางไปรษณีย์ โทรทัศน์ วิทยุ โทรศัพท์ และทางอินเทอร์เน็ต </t>
  </si>
  <si>
    <t>การขายปลีกโดยไม่มีร้านด้วยวิธีอื่นๆ (การขายตรง)</t>
  </si>
  <si>
    <t>สินค้าใหม่อื่น ๆ</t>
  </si>
  <si>
    <t>เครื่องใช้ไฟฟ้า เฟอร์นิเจอร์ อุปกรณ์ไฟฟ้า สำหรับให้แสงสว่างและของใช้อื่น ๆ ในครัวเรือน</t>
  </si>
  <si>
    <t>สินค้าทั่วไปอื่น ๆ</t>
  </si>
  <si>
    <t>Other retail sale not in stores, stalls or markets (direct sales)</t>
  </si>
  <si>
    <t>การขายปลีกโดยไม่มีร้านด้วยวิธีอื่น ๆ (การขายตรง)</t>
  </si>
  <si>
    <t>สินค้าอื่น ๆ ด้านวัฒนธรรม และนันทนาการ</t>
  </si>
  <si>
    <t xml:space="preserve">TABLE 2   RETAIL QUARTERLY TURNOVER AND PERCENTAGE CHANGE OF TURNOVER BY CLASS OF INDUSTRY AND SIZE OF ESTABLISHMENT (NUMBER OF PERSONS ENGAGED)  </t>
  </si>
  <si>
    <t xml:space="preserve">TABLE 2  RETAIL QUARTERLY TURNOVER AND PERCENTAGE CHANGE OF TURNOVER BY CLASS OF INDUSTRY AND SIZE OF ESTABLISHMENT (NUMBER OF PERSONS ENGAGED) (Cont'd) </t>
  </si>
  <si>
    <t>TABLE 2   RETAIL QUARTERLY TURNOVER AND PERCENTAGE CHANGE OF TURNOVER BY CLASS OF INDUSTRY AND SIZE OF ESTABLISHMENT (NUMBER OF PERSONS ENGAGED) (Cont'd)</t>
  </si>
  <si>
    <r>
      <t xml:space="preserve">หมายเหตุ : </t>
    </r>
    <r>
      <rPr>
        <vertAlign val="superscript"/>
        <sz val="13"/>
        <rFont val="TH SarabunPSK"/>
        <family val="2"/>
      </rPr>
      <t>r</t>
    </r>
    <r>
      <rPr>
        <sz val="13"/>
        <rFont val="TH SarabunPSK"/>
        <family val="2"/>
      </rPr>
      <t>ตัวเลขปรับปรุงใหม่</t>
    </r>
  </si>
  <si>
    <r>
      <t xml:space="preserve">Note     : </t>
    </r>
    <r>
      <rPr>
        <vertAlign val="superscript"/>
        <sz val="13"/>
        <rFont val="TH SarabunPSK"/>
        <family val="2"/>
      </rPr>
      <t>r</t>
    </r>
    <r>
      <rPr>
        <sz val="13"/>
        <rFont val="TH SarabunPSK"/>
        <family val="2"/>
      </rPr>
      <t>Revised</t>
    </r>
  </si>
  <si>
    <t>.</t>
  </si>
  <si>
    <t xml:space="preserve">                                        </t>
  </si>
  <si>
    <r>
      <t>Q3</t>
    </r>
    <r>
      <rPr>
        <vertAlign val="superscript"/>
        <sz val="16"/>
        <rFont val="TH SarabunPSK"/>
        <family val="2"/>
      </rPr>
      <t>r</t>
    </r>
  </si>
  <si>
    <t>มูลค่ารายรับรายไตรมาส ปี 2567/ Quarterly turnover in 2024</t>
  </si>
  <si>
    <r>
      <t>Q1</t>
    </r>
    <r>
      <rPr>
        <vertAlign val="superscript"/>
        <sz val="16"/>
        <rFont val="TH SarabunPSK"/>
        <family val="2"/>
      </rPr>
      <t>r</t>
    </r>
  </si>
  <si>
    <r>
      <t>Q2</t>
    </r>
    <r>
      <rPr>
        <vertAlign val="superscript"/>
        <sz val="16"/>
        <rFont val="TH SarabunPSK"/>
        <family val="2"/>
      </rPr>
      <t>r</t>
    </r>
  </si>
  <si>
    <t>ที่มา      : สำรวจยอดขายรายไตรมาส พ.ศ. 2567 สำนักงานสถิติแห่งชาติ กระทรวงดิจิทัลเพื่อเศรษฐกิจและสังคม</t>
  </si>
  <si>
    <t>Source  : The 2024 Quarterly Retail Survey, National Statistical Office, Ministry of Digital Economy and Society.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</si>
</sst>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"/>
    <numFmt numFmtId="165" formatCode="0.0"/>
    <numFmt numFmtId="166" formatCode="_-* #,##0.0_-;\-* #,##0.0_-;_-* &quot;-&quot;??_-;_-@_-"/>
    <numFmt numFmtId="167" formatCode="_-* #,##0_-;\-* #,##0_-;_-* &quot;-&quot;??_-;_-@_-"/>
  </numFmts>
  <fonts count="22" x14ac:knownFonts="1">
    <font>
      <sz val="14"/>
      <name val="Cordia New"/>
      <charset val="222"/>
    </font>
    <font>
      <sz val="12"/>
      <name val="Angsana New"/>
      <family val="1"/>
    </font>
    <font>
      <sz val="14"/>
      <name val="Cordia New"/>
      <family val="2"/>
    </font>
    <font>
      <b/>
      <sz val="14"/>
      <name val="TH SarabunPSK"/>
      <family val="2"/>
    </font>
    <font>
      <sz val="14"/>
      <name val="TH SarabunPSK"/>
      <family val="2"/>
    </font>
    <font>
      <sz val="13"/>
      <name val="TH SarabunPSK"/>
      <family val="2"/>
    </font>
    <font>
      <sz val="8"/>
      <name val="Cordia New"/>
      <family val="2"/>
    </font>
    <font>
      <sz val="14"/>
      <name val="Cordia New"/>
      <family val="2"/>
    </font>
    <font>
      <b/>
      <sz val="13"/>
      <name val="TH SarabunPSK"/>
      <family val="2"/>
    </font>
    <font>
      <sz val="14"/>
      <color theme="1"/>
      <name val="TH SarabunPSK"/>
      <family val="2"/>
    </font>
    <font>
      <b/>
      <sz val="16"/>
      <name val="TH SarabunPSK"/>
      <family val="2"/>
      <charset val="222"/>
    </font>
    <font>
      <sz val="16"/>
      <name val="Cordia New"/>
      <family val="2"/>
    </font>
    <font>
      <sz val="16"/>
      <name val="TH SarabunPSK"/>
      <family val="2"/>
      <charset val="222"/>
    </font>
    <font>
      <b/>
      <sz val="16"/>
      <name val="TH SarabunPSK"/>
      <family val="2"/>
    </font>
    <font>
      <sz val="16"/>
      <name val="TH SarabunPSK"/>
      <family val="2"/>
    </font>
    <font>
      <vertAlign val="superscript"/>
      <sz val="16"/>
      <name val="TH SarabunPSK"/>
      <family val="2"/>
    </font>
    <font>
      <vertAlign val="superscript"/>
      <sz val="13"/>
      <name val="TH SarabunPSK"/>
      <family val="2"/>
    </font>
    <font>
      <b/>
      <sz val="14"/>
      <name val="TH SarabunPSK"/>
      <family val="2"/>
      <charset val="222"/>
    </font>
    <font>
      <sz val="14"/>
      <name val="TH SarabunPSK"/>
      <family val="2"/>
      <charset val="222"/>
    </font>
    <font>
      <b/>
      <sz val="14"/>
      <color theme="1"/>
      <name val="TH SarabunPSK"/>
      <family val="2"/>
    </font>
    <font>
      <b/>
      <sz val="14"/>
      <color indexed="8"/>
      <name val="TH SarabunPSK"/>
      <family val="2"/>
    </font>
    <font>
      <sz val="14"/>
      <color indexed="8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43" fontId="7" fillId="0" borderId="0" applyFont="0" applyFill="0" applyBorder="0" applyAlignment="0" applyProtection="0"/>
  </cellStyleXfs>
  <cellXfs count="9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0" fontId="5" fillId="0" borderId="1" xfId="0" applyFont="1" applyBorder="1" applyAlignment="1">
      <alignment horizontal="left" vertical="top"/>
    </xf>
    <xf numFmtId="4" fontId="3" fillId="0" borderId="0" xfId="0" applyNumberFormat="1" applyFont="1"/>
    <xf numFmtId="4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2" fontId="4" fillId="0" borderId="0" xfId="0" applyNumberFormat="1" applyFont="1" applyAlignment="1">
      <alignment horizontal="center" vertical="center"/>
    </xf>
    <xf numFmtId="166" fontId="9" fillId="0" borderId="0" xfId="2" applyNumberFormat="1" applyFont="1" applyAlignment="1">
      <alignment horizontal="right" vertical="center"/>
    </xf>
    <xf numFmtId="0" fontId="3" fillId="0" borderId="0" xfId="0" applyFont="1"/>
    <xf numFmtId="164" fontId="4" fillId="0" borderId="0" xfId="0" applyNumberFormat="1" applyFont="1" applyAlignment="1">
      <alignment horizontal="right" vertical="center"/>
    </xf>
    <xf numFmtId="4" fontId="4" fillId="0" borderId="0" xfId="0" applyNumberFormat="1" applyFont="1"/>
    <xf numFmtId="164" fontId="1" fillId="0" borderId="0" xfId="0" applyNumberFormat="1" applyFont="1" applyAlignment="1">
      <alignment horizontal="right" vertical="center"/>
    </xf>
    <xf numFmtId="164" fontId="5" fillId="2" borderId="0" xfId="0" applyNumberFormat="1" applyFont="1" applyFill="1"/>
    <xf numFmtId="0" fontId="5" fillId="2" borderId="0" xfId="0" applyFont="1" applyFill="1" applyAlignment="1">
      <alignment horizontal="left"/>
    </xf>
    <xf numFmtId="0" fontId="10" fillId="0" borderId="0" xfId="0" applyFont="1" applyAlignment="1">
      <alignment horizontal="left" vertical="center"/>
    </xf>
    <xf numFmtId="0" fontId="11" fillId="0" borderId="0" xfId="0" applyFont="1"/>
    <xf numFmtId="2" fontId="12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0" fontId="0" fillId="0" borderId="1" xfId="0" applyBorder="1"/>
    <xf numFmtId="0" fontId="13" fillId="0" borderId="0" xfId="0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horizontal="right" vertical="center"/>
    </xf>
    <xf numFmtId="16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4" fontId="14" fillId="0" borderId="0" xfId="0" applyNumberFormat="1" applyFont="1" applyAlignment="1">
      <alignment horizontal="right" vertical="center"/>
    </xf>
    <xf numFmtId="164" fontId="14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2" fontId="13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166" fontId="9" fillId="0" borderId="0" xfId="2" applyNumberFormat="1" applyFont="1" applyBorder="1" applyAlignment="1">
      <alignment horizontal="right" vertical="center"/>
    </xf>
    <xf numFmtId="2" fontId="1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2" fontId="14" fillId="0" borderId="3" xfId="0" applyNumberFormat="1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2" fontId="12" fillId="0" borderId="3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0" fontId="0" fillId="0" borderId="3" xfId="0" applyBorder="1"/>
    <xf numFmtId="2" fontId="4" fillId="0" borderId="1" xfId="0" applyNumberFormat="1" applyFont="1" applyBorder="1" applyAlignment="1">
      <alignment horizontal="center" vertical="center"/>
    </xf>
    <xf numFmtId="2" fontId="12" fillId="0" borderId="2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4" fillId="0" borderId="0" xfId="0" applyFont="1"/>
    <xf numFmtId="2" fontId="13" fillId="0" borderId="0" xfId="0" applyNumberFormat="1" applyFont="1" applyAlignment="1">
      <alignment horizontal="center"/>
    </xf>
    <xf numFmtId="167" fontId="4" fillId="0" borderId="0" xfId="2" applyNumberFormat="1" applyFont="1"/>
    <xf numFmtId="3" fontId="3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0" fontId="2" fillId="0" borderId="1" xfId="0" applyFont="1" applyBorder="1"/>
    <xf numFmtId="167" fontId="0" fillId="0" borderId="0" xfId="2" applyNumberFormat="1" applyFont="1"/>
    <xf numFmtId="165" fontId="18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164" fontId="19" fillId="0" borderId="3" xfId="0" applyNumberFormat="1" applyFont="1" applyBorder="1" applyAlignment="1">
      <alignment horizontal="right"/>
    </xf>
    <xf numFmtId="164" fontId="9" fillId="0" borderId="0" xfId="0" applyNumberFormat="1" applyFont="1" applyAlignment="1">
      <alignment horizontal="right"/>
    </xf>
    <xf numFmtId="3" fontId="3" fillId="0" borderId="0" xfId="2" applyNumberFormat="1" applyFont="1" applyAlignment="1">
      <alignment horizontal="right"/>
    </xf>
    <xf numFmtId="3" fontId="4" fillId="0" borderId="0" xfId="2" applyNumberFormat="1" applyFont="1" applyAlignment="1">
      <alignment horizontal="right"/>
    </xf>
    <xf numFmtId="165" fontId="20" fillId="0" borderId="0" xfId="2" applyNumberFormat="1" applyFont="1" applyFill="1" applyAlignment="1">
      <alignment horizontal="center"/>
    </xf>
    <xf numFmtId="165" fontId="21" fillId="0" borderId="0" xfId="2" applyNumberFormat="1" applyFont="1" applyFill="1" applyAlignment="1">
      <alignment horizontal="center"/>
    </xf>
    <xf numFmtId="0" fontId="17" fillId="0" borderId="0" xfId="0" applyFont="1"/>
    <xf numFmtId="4" fontId="17" fillId="0" borderId="0" xfId="0" applyNumberFormat="1" applyFont="1"/>
    <xf numFmtId="4" fontId="3" fillId="0" borderId="0" xfId="0" applyNumberFormat="1" applyFont="1" applyAlignment="1">
      <alignment horizontal="center"/>
    </xf>
    <xf numFmtId="164" fontId="21" fillId="0" borderId="0" xfId="2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164" fontId="20" fillId="0" borderId="0" xfId="2" applyNumberFormat="1" applyFont="1" applyFill="1" applyAlignment="1">
      <alignment horizontal="center"/>
    </xf>
    <xf numFmtId="2" fontId="14" fillId="0" borderId="3" xfId="0" applyNumberFormat="1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2" fontId="14" fillId="0" borderId="2" xfId="0" applyNumberFormat="1" applyFont="1" applyBorder="1" applyAlignment="1">
      <alignment horizontal="center" vertical="center"/>
    </xf>
    <xf numFmtId="2" fontId="12" fillId="0" borderId="3" xfId="0" applyNumberFormat="1" applyFont="1" applyBorder="1" applyAlignment="1">
      <alignment horizontal="center" vertical="center"/>
    </xf>
    <xf numFmtId="2" fontId="12" fillId="0" borderId="0" xfId="0" applyNumberFormat="1" applyFont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7"/>
  <sheetViews>
    <sheetView showGridLines="0" tabSelected="1" zoomScaleNormal="100" workbookViewId="0">
      <selection activeCell="A8" sqref="A8"/>
    </sheetView>
  </sheetViews>
  <sheetFormatPr defaultRowHeight="18" x14ac:dyDescent="0.5"/>
  <cols>
    <col min="1" max="1" width="43.7109375" style="2" customWidth="1"/>
    <col min="2" max="2" width="24.28515625" style="3" customWidth="1"/>
    <col min="3" max="4" width="20.28515625" style="4" customWidth="1"/>
    <col min="5" max="5" width="20.28515625" style="21" customWidth="1"/>
    <col min="6" max="7" width="20.28515625" style="4" customWidth="1"/>
    <col min="8" max="8" width="1.7109375" style="4" customWidth="1"/>
    <col min="9" max="9" width="53.7109375" style="2" customWidth="1"/>
    <col min="10" max="10" width="4.140625" style="1" hidden="1" customWidth="1"/>
    <col min="11" max="11" width="4.7109375" style="1" customWidth="1"/>
    <col min="12" max="16384" width="9.140625" style="1"/>
  </cols>
  <sheetData>
    <row r="1" spans="1:9" s="12" customFormat="1" ht="24.6" customHeight="1" x14ac:dyDescent="0.5">
      <c r="A1" s="30" t="s">
        <v>27</v>
      </c>
      <c r="B1" s="31"/>
      <c r="C1" s="32"/>
      <c r="D1" s="32"/>
      <c r="E1" s="33"/>
      <c r="F1" s="32"/>
      <c r="G1" s="32"/>
      <c r="H1" s="32"/>
      <c r="I1" s="34"/>
    </row>
    <row r="2" spans="1:9" s="12" customFormat="1" ht="24.6" customHeight="1" x14ac:dyDescent="0.5">
      <c r="A2" s="30" t="s">
        <v>78</v>
      </c>
      <c r="B2" s="31"/>
      <c r="C2" s="32"/>
      <c r="D2" s="32"/>
      <c r="E2" s="33"/>
      <c r="F2" s="32"/>
      <c r="G2" s="32"/>
      <c r="H2" s="32"/>
      <c r="I2" s="34"/>
    </row>
    <row r="3" spans="1:9" s="5" customFormat="1" ht="17.100000000000001" customHeight="1" x14ac:dyDescent="0.5">
      <c r="A3" s="37"/>
      <c r="B3" s="40"/>
      <c r="C3" s="35"/>
      <c r="D3" s="35"/>
      <c r="E3" s="36"/>
      <c r="F3" s="35"/>
      <c r="G3" s="35"/>
      <c r="H3" s="35"/>
      <c r="I3" s="41" t="s">
        <v>53</v>
      </c>
    </row>
    <row r="4" spans="1:9" s="6" customFormat="1" ht="24.6" customHeight="1" x14ac:dyDescent="0.5">
      <c r="A4" s="49" t="s">
        <v>54</v>
      </c>
      <c r="B4" s="49" t="s">
        <v>33</v>
      </c>
      <c r="C4" s="87" t="s">
        <v>86</v>
      </c>
      <c r="D4" s="87"/>
      <c r="E4" s="87"/>
      <c r="F4" s="87"/>
      <c r="G4" s="87"/>
      <c r="H4" s="49"/>
      <c r="I4" s="49" t="s">
        <v>55</v>
      </c>
    </row>
    <row r="5" spans="1:9" s="6" customFormat="1" ht="24.6" customHeight="1" x14ac:dyDescent="0.5">
      <c r="A5" s="45" t="s">
        <v>0</v>
      </c>
      <c r="B5" s="45" t="s">
        <v>50</v>
      </c>
      <c r="C5" s="45" t="s">
        <v>2</v>
      </c>
      <c r="D5" s="85" t="s">
        <v>87</v>
      </c>
      <c r="E5" s="85" t="s">
        <v>88</v>
      </c>
      <c r="F5" s="85" t="s">
        <v>85</v>
      </c>
      <c r="G5" s="85" t="s">
        <v>32</v>
      </c>
      <c r="H5" s="45"/>
      <c r="I5" s="45" t="s">
        <v>51</v>
      </c>
    </row>
    <row r="6" spans="1:9" s="6" customFormat="1" ht="24.6" customHeight="1" x14ac:dyDescent="0.5">
      <c r="A6" s="50" t="s">
        <v>1</v>
      </c>
      <c r="B6" s="51"/>
      <c r="C6" s="50" t="s">
        <v>3</v>
      </c>
      <c r="D6" s="86"/>
      <c r="E6" s="86"/>
      <c r="F6" s="86"/>
      <c r="G6" s="86"/>
      <c r="H6" s="50"/>
      <c r="I6" s="50" t="s">
        <v>52</v>
      </c>
    </row>
    <row r="7" spans="1:9" s="14" customFormat="1" ht="24.6" customHeight="1" x14ac:dyDescent="0.35">
      <c r="A7" s="62" t="s">
        <v>19</v>
      </c>
      <c r="B7" s="66">
        <v>844460</v>
      </c>
      <c r="C7" s="57">
        <f>SUM(D7:G7)</f>
        <v>4004789388.7199998</v>
      </c>
      <c r="D7" s="73">
        <v>935911820.49000001</v>
      </c>
      <c r="E7" s="73">
        <v>989271980.73000002</v>
      </c>
      <c r="F7" s="73">
        <v>1006586992.48</v>
      </c>
      <c r="G7" s="73">
        <v>1073018595.02</v>
      </c>
      <c r="H7" s="38"/>
      <c r="I7" s="64" t="s">
        <v>20</v>
      </c>
    </row>
    <row r="8" spans="1:9" s="14" customFormat="1" ht="24.6" customHeight="1" x14ac:dyDescent="0.3">
      <c r="A8" s="60" t="s">
        <v>8</v>
      </c>
      <c r="B8" s="67">
        <v>434033</v>
      </c>
      <c r="C8" s="58">
        <f>SUM(D8:G8)</f>
        <v>1744195601.6600001</v>
      </c>
      <c r="D8" s="74">
        <v>390640678.87</v>
      </c>
      <c r="E8" s="74">
        <v>419543816.35000002</v>
      </c>
      <c r="F8" s="74">
        <v>446279991.85000002</v>
      </c>
      <c r="G8" s="74">
        <v>487731114.58999997</v>
      </c>
      <c r="H8" s="18"/>
      <c r="I8" s="60" t="s">
        <v>62</v>
      </c>
    </row>
    <row r="9" spans="1:9" s="14" customFormat="1" ht="24.6" customHeight="1" x14ac:dyDescent="0.3">
      <c r="A9" s="60" t="s">
        <v>74</v>
      </c>
      <c r="B9" s="67">
        <v>102925</v>
      </c>
      <c r="C9" s="58">
        <f t="shared" ref="C9:C29" si="0">SUM(D9:G9)</f>
        <v>308140598.81</v>
      </c>
      <c r="D9" s="74">
        <v>77301824.670000002</v>
      </c>
      <c r="E9" s="74">
        <v>75241972.349999994</v>
      </c>
      <c r="F9" s="74">
        <v>76105731.780000001</v>
      </c>
      <c r="G9" s="74">
        <v>79491070.010000005</v>
      </c>
      <c r="H9" s="9"/>
      <c r="I9" s="60" t="s">
        <v>35</v>
      </c>
    </row>
    <row r="10" spans="1:9" s="14" customFormat="1" ht="24.6" customHeight="1" x14ac:dyDescent="0.3">
      <c r="A10" s="60" t="s">
        <v>9</v>
      </c>
      <c r="B10" s="67">
        <v>39489</v>
      </c>
      <c r="C10" s="58">
        <f t="shared" si="0"/>
        <v>163695418.55000001</v>
      </c>
      <c r="D10" s="74">
        <v>36928597.200000003</v>
      </c>
      <c r="E10" s="74">
        <v>41850971.920000002</v>
      </c>
      <c r="F10" s="74">
        <v>41606038.240000002</v>
      </c>
      <c r="G10" s="74">
        <v>43309811.189999998</v>
      </c>
      <c r="H10" s="18"/>
      <c r="I10" s="60" t="s">
        <v>36</v>
      </c>
    </row>
    <row r="11" spans="1:9" s="14" customFormat="1" ht="24.6" customHeight="1" x14ac:dyDescent="0.3">
      <c r="A11" s="60" t="s">
        <v>4</v>
      </c>
      <c r="B11" s="67">
        <v>6425</v>
      </c>
      <c r="C11" s="58">
        <f t="shared" si="0"/>
        <v>17257423.25</v>
      </c>
      <c r="D11" s="74">
        <v>3525222.86</v>
      </c>
      <c r="E11" s="74">
        <v>4251238.6399999997</v>
      </c>
      <c r="F11" s="74">
        <v>4747287.5199999996</v>
      </c>
      <c r="G11" s="74">
        <v>4733674.2300000004</v>
      </c>
      <c r="H11" s="18"/>
      <c r="I11" s="60" t="s">
        <v>37</v>
      </c>
    </row>
    <row r="12" spans="1:9" s="14" customFormat="1" ht="24.6" customHeight="1" x14ac:dyDescent="0.3">
      <c r="A12" s="60" t="s">
        <v>10</v>
      </c>
      <c r="B12" s="67">
        <v>73</v>
      </c>
      <c r="C12" s="58">
        <f t="shared" si="0"/>
        <v>1628140.25</v>
      </c>
      <c r="D12" s="74">
        <v>341660.72</v>
      </c>
      <c r="E12" s="74">
        <v>384467.79</v>
      </c>
      <c r="F12" s="74">
        <v>426300.43</v>
      </c>
      <c r="G12" s="74">
        <v>475711.31</v>
      </c>
      <c r="H12" s="9"/>
      <c r="I12" s="60" t="s">
        <v>38</v>
      </c>
    </row>
    <row r="13" spans="1:9" s="14" customFormat="1" ht="24.6" customHeight="1" x14ac:dyDescent="0.3">
      <c r="A13" s="60" t="s">
        <v>63</v>
      </c>
      <c r="B13" s="67">
        <v>20207</v>
      </c>
      <c r="C13" s="58">
        <f t="shared" si="0"/>
        <v>187139037.76999998</v>
      </c>
      <c r="D13" s="74">
        <v>47487575.189999998</v>
      </c>
      <c r="E13" s="74">
        <v>45637911.710000001</v>
      </c>
      <c r="F13" s="74">
        <v>46119630.039999999</v>
      </c>
      <c r="G13" s="74">
        <v>47893920.829999998</v>
      </c>
      <c r="H13" s="20"/>
      <c r="I13" s="60" t="s">
        <v>64</v>
      </c>
    </row>
    <row r="14" spans="1:9" s="14" customFormat="1" ht="24.6" customHeight="1" x14ac:dyDescent="0.3">
      <c r="A14" s="60" t="s">
        <v>11</v>
      </c>
      <c r="B14" s="67">
        <v>1765</v>
      </c>
      <c r="C14" s="58">
        <f t="shared" si="0"/>
        <v>6878903.2599999998</v>
      </c>
      <c r="D14" s="74">
        <v>1655317.46</v>
      </c>
      <c r="E14" s="74">
        <v>1705540.05</v>
      </c>
      <c r="F14" s="74">
        <v>1745076.57</v>
      </c>
      <c r="G14" s="74">
        <v>1772969.18</v>
      </c>
      <c r="H14" s="9"/>
      <c r="I14" s="60" t="s">
        <v>39</v>
      </c>
    </row>
    <row r="15" spans="1:9" s="14" customFormat="1" ht="24.6" customHeight="1" x14ac:dyDescent="0.3">
      <c r="A15" s="60" t="s">
        <v>5</v>
      </c>
      <c r="B15" s="67">
        <v>4988</v>
      </c>
      <c r="C15" s="58">
        <f t="shared" si="0"/>
        <v>9681037.8900000006</v>
      </c>
      <c r="D15" s="74">
        <v>2281295.73</v>
      </c>
      <c r="E15" s="74">
        <v>2585334.65</v>
      </c>
      <c r="F15" s="74">
        <v>2363916.69</v>
      </c>
      <c r="G15" s="74">
        <v>2450490.8199999998</v>
      </c>
      <c r="H15" s="9"/>
      <c r="I15" s="63" t="s">
        <v>40</v>
      </c>
    </row>
    <row r="16" spans="1:9" s="14" customFormat="1" ht="24.6" customHeight="1" x14ac:dyDescent="0.3">
      <c r="A16" s="60" t="s">
        <v>12</v>
      </c>
      <c r="B16" s="67">
        <v>30205</v>
      </c>
      <c r="C16" s="58">
        <f t="shared" si="0"/>
        <v>555165841.00999999</v>
      </c>
      <c r="D16" s="74">
        <v>125404379.42</v>
      </c>
      <c r="E16" s="74">
        <v>136262762.05000001</v>
      </c>
      <c r="F16" s="74">
        <v>143924080.03</v>
      </c>
      <c r="G16" s="74">
        <v>149574619.50999999</v>
      </c>
      <c r="H16" s="9"/>
      <c r="I16" s="60" t="s">
        <v>41</v>
      </c>
    </row>
    <row r="17" spans="1:9" s="14" customFormat="1" ht="24.6" customHeight="1" x14ac:dyDescent="0.3">
      <c r="A17" s="60" t="s">
        <v>13</v>
      </c>
      <c r="B17" s="67">
        <v>1283</v>
      </c>
      <c r="C17" s="58">
        <f t="shared" si="0"/>
        <v>2123581.85</v>
      </c>
      <c r="D17" s="74">
        <v>493303.13</v>
      </c>
      <c r="E17" s="74">
        <v>540384.17000000004</v>
      </c>
      <c r="F17" s="74">
        <v>525063.43999999994</v>
      </c>
      <c r="G17" s="74">
        <v>564831.11</v>
      </c>
      <c r="H17" s="9"/>
      <c r="I17" s="60" t="s">
        <v>43</v>
      </c>
    </row>
    <row r="18" spans="1:9" s="14" customFormat="1" ht="24.6" customHeight="1" x14ac:dyDescent="0.3">
      <c r="A18" s="60" t="s">
        <v>73</v>
      </c>
      <c r="B18" s="67">
        <v>30840</v>
      </c>
      <c r="C18" s="58">
        <f t="shared" si="0"/>
        <v>221307945.86000001</v>
      </c>
      <c r="D18" s="74">
        <v>55222747.509999998</v>
      </c>
      <c r="E18" s="74">
        <v>63255412.950000003</v>
      </c>
      <c r="F18" s="74">
        <v>49988899.340000004</v>
      </c>
      <c r="G18" s="74">
        <v>52840886.060000002</v>
      </c>
      <c r="H18" s="9"/>
      <c r="I18" s="60" t="s">
        <v>65</v>
      </c>
    </row>
    <row r="19" spans="1:9" s="14" customFormat="1" ht="24.6" customHeight="1" x14ac:dyDescent="0.3">
      <c r="A19" s="60" t="s">
        <v>14</v>
      </c>
      <c r="B19" s="67">
        <v>7037</v>
      </c>
      <c r="C19" s="58">
        <f t="shared" si="0"/>
        <v>45150716.240000002</v>
      </c>
      <c r="D19" s="74">
        <v>10100330.890000001</v>
      </c>
      <c r="E19" s="74">
        <v>10805834.23</v>
      </c>
      <c r="F19" s="74">
        <v>11544909.02</v>
      </c>
      <c r="G19" s="74">
        <v>12699642.1</v>
      </c>
      <c r="H19" s="9"/>
      <c r="I19" s="60" t="s">
        <v>42</v>
      </c>
    </row>
    <row r="20" spans="1:9" s="14" customFormat="1" ht="24.6" customHeight="1" x14ac:dyDescent="0.3">
      <c r="A20" s="60" t="s">
        <v>15</v>
      </c>
      <c r="B20" s="67">
        <v>215</v>
      </c>
      <c r="C20" s="58">
        <f t="shared" si="0"/>
        <v>521540.32999999996</v>
      </c>
      <c r="D20" s="74">
        <v>110113.7</v>
      </c>
      <c r="E20" s="74">
        <v>120088.26</v>
      </c>
      <c r="F20" s="74">
        <v>136259.51</v>
      </c>
      <c r="G20" s="74">
        <v>155078.85999999999</v>
      </c>
      <c r="H20" s="10"/>
      <c r="I20" s="60" t="s">
        <v>45</v>
      </c>
    </row>
    <row r="21" spans="1:9" s="14" customFormat="1" ht="24.6" customHeight="1" x14ac:dyDescent="0.3">
      <c r="A21" s="60" t="s">
        <v>6</v>
      </c>
      <c r="B21" s="67">
        <v>6566</v>
      </c>
      <c r="C21" s="58">
        <f t="shared" si="0"/>
        <v>24569465.800000001</v>
      </c>
      <c r="D21" s="74">
        <v>5792467.7000000002</v>
      </c>
      <c r="E21" s="74">
        <v>6023093.8799999999</v>
      </c>
      <c r="F21" s="74">
        <v>6116993.1100000003</v>
      </c>
      <c r="G21" s="74">
        <v>6636911.1100000003</v>
      </c>
      <c r="H21" s="7"/>
      <c r="I21" s="60" t="s">
        <v>46</v>
      </c>
    </row>
    <row r="22" spans="1:9" s="14" customFormat="1" ht="24.6" customHeight="1" x14ac:dyDescent="0.3">
      <c r="A22" s="60" t="s">
        <v>16</v>
      </c>
      <c r="B22" s="67">
        <v>2388</v>
      </c>
      <c r="C22" s="58">
        <f t="shared" si="0"/>
        <v>3839165.8</v>
      </c>
      <c r="D22" s="74">
        <v>1224297.1299999999</v>
      </c>
      <c r="E22" s="74">
        <v>827994.6</v>
      </c>
      <c r="F22" s="74">
        <v>885095.74</v>
      </c>
      <c r="G22" s="74">
        <v>901778.33</v>
      </c>
      <c r="H22" s="7"/>
      <c r="I22" s="60" t="s">
        <v>44</v>
      </c>
    </row>
    <row r="23" spans="1:9" s="14" customFormat="1" ht="24.6" customHeight="1" x14ac:dyDescent="0.3">
      <c r="A23" s="60" t="s">
        <v>17</v>
      </c>
      <c r="B23" s="67">
        <v>11537</v>
      </c>
      <c r="C23" s="58">
        <f t="shared" si="0"/>
        <v>9730340.7599999998</v>
      </c>
      <c r="D23" s="74">
        <v>2254867.2200000002</v>
      </c>
      <c r="E23" s="74">
        <v>2362916.13</v>
      </c>
      <c r="F23" s="74">
        <v>2485553.46</v>
      </c>
      <c r="G23" s="74">
        <v>2627003.9500000002</v>
      </c>
      <c r="H23" s="7"/>
      <c r="I23" s="60" t="s">
        <v>66</v>
      </c>
    </row>
    <row r="24" spans="1:9" s="14" customFormat="1" ht="24.6" customHeight="1" x14ac:dyDescent="0.3">
      <c r="A24" s="60" t="s">
        <v>18</v>
      </c>
      <c r="B24" s="67">
        <v>44534</v>
      </c>
      <c r="C24" s="58">
        <f t="shared" si="0"/>
        <v>108441022.64</v>
      </c>
      <c r="D24" s="74">
        <v>38083211.82</v>
      </c>
      <c r="E24" s="74">
        <v>24541749.32</v>
      </c>
      <c r="F24" s="74">
        <v>22355297.760000002</v>
      </c>
      <c r="G24" s="74">
        <v>23460763.739999998</v>
      </c>
      <c r="H24" s="7"/>
      <c r="I24" s="60" t="s">
        <v>67</v>
      </c>
    </row>
    <row r="25" spans="1:9" s="14" customFormat="1" ht="24.6" customHeight="1" x14ac:dyDescent="0.3">
      <c r="A25" s="60" t="s">
        <v>69</v>
      </c>
      <c r="B25" s="67">
        <v>29102</v>
      </c>
      <c r="C25" s="58">
        <f t="shared" si="0"/>
        <v>215935713.34999999</v>
      </c>
      <c r="D25" s="74">
        <v>45261195.640000001</v>
      </c>
      <c r="E25" s="74">
        <v>54299951.200000003</v>
      </c>
      <c r="F25" s="74">
        <v>56226572.009999998</v>
      </c>
      <c r="G25" s="74">
        <v>60147994.5</v>
      </c>
      <c r="H25" s="7"/>
      <c r="I25" s="60" t="s">
        <v>68</v>
      </c>
    </row>
    <row r="26" spans="1:9" ht="24.6" customHeight="1" x14ac:dyDescent="0.3">
      <c r="A26" s="60" t="s">
        <v>72</v>
      </c>
      <c r="B26" s="67">
        <v>62394</v>
      </c>
      <c r="C26" s="58">
        <f t="shared" si="0"/>
        <v>361947086.75000006</v>
      </c>
      <c r="D26" s="74">
        <v>87638766.069999993</v>
      </c>
      <c r="E26" s="74">
        <v>94866312.739999995</v>
      </c>
      <c r="F26" s="74">
        <v>88560261.400000006</v>
      </c>
      <c r="G26" s="74">
        <v>90881746.540000007</v>
      </c>
      <c r="H26" s="7"/>
      <c r="I26" s="60" t="s">
        <v>47</v>
      </c>
    </row>
    <row r="27" spans="1:9" s="14" customFormat="1" ht="24.6" customHeight="1" x14ac:dyDescent="0.3">
      <c r="A27" s="60" t="s">
        <v>7</v>
      </c>
      <c r="B27" s="67">
        <v>6136</v>
      </c>
      <c r="C27" s="58">
        <f t="shared" si="0"/>
        <v>5475849.5899999999</v>
      </c>
      <c r="D27" s="74">
        <v>1394017.26</v>
      </c>
      <c r="E27" s="74">
        <v>1342240.65</v>
      </c>
      <c r="F27" s="74">
        <v>1314181.24</v>
      </c>
      <c r="G27" s="74">
        <v>1425410.44</v>
      </c>
      <c r="H27" s="7"/>
      <c r="I27" s="60" t="s">
        <v>48</v>
      </c>
    </row>
    <row r="28" spans="1:9" s="14" customFormat="1" ht="24.6" customHeight="1" x14ac:dyDescent="0.3">
      <c r="A28" s="60" t="s">
        <v>70</v>
      </c>
      <c r="B28" s="67">
        <v>1755</v>
      </c>
      <c r="C28" s="58">
        <f t="shared" si="0"/>
        <v>1746687.1600000001</v>
      </c>
      <c r="D28" s="74">
        <v>384632.36</v>
      </c>
      <c r="E28" s="74">
        <v>419867.41</v>
      </c>
      <c r="F28" s="74">
        <v>448093.74</v>
      </c>
      <c r="G28" s="74">
        <v>494093.65</v>
      </c>
      <c r="H28" s="7"/>
      <c r="I28" s="60" t="s">
        <v>49</v>
      </c>
    </row>
    <row r="29" spans="1:9" s="14" customFormat="1" ht="24.6" customHeight="1" x14ac:dyDescent="0.3">
      <c r="A29" s="60" t="s">
        <v>71</v>
      </c>
      <c r="B29" s="67">
        <v>563</v>
      </c>
      <c r="C29" s="58">
        <f t="shared" si="0"/>
        <v>10218270.16</v>
      </c>
      <c r="D29" s="74">
        <v>2385317.94</v>
      </c>
      <c r="E29" s="74">
        <v>2402119.6800000002</v>
      </c>
      <c r="F29" s="74">
        <v>2681759.5699999998</v>
      </c>
      <c r="G29" s="74">
        <v>2749072.97</v>
      </c>
      <c r="H29" s="7"/>
      <c r="I29" s="60" t="s">
        <v>75</v>
      </c>
    </row>
    <row r="30" spans="1:9" s="14" customFormat="1" ht="24.6" customHeight="1" x14ac:dyDescent="0.5">
      <c r="A30" s="11"/>
      <c r="H30" s="7"/>
      <c r="I30" s="11"/>
    </row>
    <row r="31" spans="1:9" s="14" customFormat="1" ht="24.6" customHeight="1" x14ac:dyDescent="0.5">
      <c r="A31" s="11"/>
      <c r="H31" s="7"/>
      <c r="I31" s="11"/>
    </row>
    <row r="32" spans="1:9" s="14" customFormat="1" ht="24.6" customHeight="1" x14ac:dyDescent="0.5">
      <c r="A32" s="30" t="s">
        <v>34</v>
      </c>
      <c r="B32" s="31"/>
      <c r="C32" s="32"/>
      <c r="D32" s="32"/>
      <c r="E32" s="33"/>
      <c r="F32" s="32"/>
      <c r="G32" s="32"/>
      <c r="H32" s="32"/>
      <c r="I32" s="34"/>
    </row>
    <row r="33" spans="1:9" s="14" customFormat="1" ht="24.6" customHeight="1" x14ac:dyDescent="0.5">
      <c r="A33" s="30" t="s">
        <v>79</v>
      </c>
      <c r="B33" s="31"/>
      <c r="C33" s="32"/>
      <c r="D33" s="32"/>
      <c r="E33" s="33"/>
      <c r="F33" s="32"/>
      <c r="G33" s="32"/>
      <c r="H33" s="32"/>
      <c r="I33" s="34"/>
    </row>
    <row r="34" spans="1:9" s="14" customFormat="1" ht="17.100000000000001" customHeight="1" x14ac:dyDescent="0.5">
      <c r="A34" s="37"/>
      <c r="B34" s="40"/>
      <c r="C34" s="35"/>
      <c r="D34" s="35"/>
      <c r="E34" s="36"/>
      <c r="F34" s="35"/>
      <c r="G34" s="35"/>
      <c r="H34" s="35"/>
      <c r="I34" s="41" t="s">
        <v>53</v>
      </c>
    </row>
    <row r="35" spans="1:9" s="14" customFormat="1" ht="24.6" customHeight="1" x14ac:dyDescent="0.5">
      <c r="A35" s="49" t="s">
        <v>54</v>
      </c>
      <c r="B35" s="49" t="s">
        <v>33</v>
      </c>
      <c r="C35" s="87" t="s">
        <v>86</v>
      </c>
      <c r="D35" s="87"/>
      <c r="E35" s="87"/>
      <c r="F35" s="87"/>
      <c r="G35" s="87"/>
      <c r="H35" s="49"/>
      <c r="I35" s="49" t="s">
        <v>55</v>
      </c>
    </row>
    <row r="36" spans="1:9" s="14" customFormat="1" ht="24.6" customHeight="1" x14ac:dyDescent="0.5">
      <c r="A36" s="45" t="s">
        <v>0</v>
      </c>
      <c r="B36" s="45" t="s">
        <v>50</v>
      </c>
      <c r="C36" s="45" t="s">
        <v>2</v>
      </c>
      <c r="D36" s="85" t="s">
        <v>87</v>
      </c>
      <c r="E36" s="85" t="s">
        <v>88</v>
      </c>
      <c r="F36" s="85" t="s">
        <v>85</v>
      </c>
      <c r="G36" s="85" t="s">
        <v>32</v>
      </c>
      <c r="H36" s="45"/>
      <c r="I36" s="45" t="s">
        <v>51</v>
      </c>
    </row>
    <row r="37" spans="1:9" s="14" customFormat="1" ht="24.6" customHeight="1" x14ac:dyDescent="0.5">
      <c r="A37" s="50" t="s">
        <v>1</v>
      </c>
      <c r="B37" s="51"/>
      <c r="C37" s="50" t="s">
        <v>3</v>
      </c>
      <c r="D37" s="86"/>
      <c r="E37" s="86"/>
      <c r="F37" s="86"/>
      <c r="G37" s="86"/>
      <c r="H37" s="50"/>
      <c r="I37" s="50" t="s">
        <v>52</v>
      </c>
    </row>
    <row r="38" spans="1:9" s="15" customFormat="1" ht="24.6" customHeight="1" x14ac:dyDescent="0.35">
      <c r="A38" s="62" t="s">
        <v>0</v>
      </c>
      <c r="B38" s="75">
        <v>844460</v>
      </c>
      <c r="C38" s="57">
        <f>SUM(D38:G38)</f>
        <v>4004789388.7199998</v>
      </c>
      <c r="D38" s="73">
        <v>935911820.49000001</v>
      </c>
      <c r="E38" s="73">
        <v>989271980.73000002</v>
      </c>
      <c r="F38" s="73">
        <v>1006586992.48</v>
      </c>
      <c r="G38" s="73">
        <v>1073018595.02</v>
      </c>
      <c r="H38" s="7"/>
      <c r="I38" s="64" t="s">
        <v>51</v>
      </c>
    </row>
    <row r="39" spans="1:9" s="15" customFormat="1" ht="24.6" customHeight="1" x14ac:dyDescent="0.3">
      <c r="A39" s="60" t="s">
        <v>21</v>
      </c>
      <c r="B39" s="76">
        <v>838176</v>
      </c>
      <c r="C39" s="58">
        <f t="shared" ref="C39:C44" si="1">SUM(D39:G39)</f>
        <v>3167653484.1400003</v>
      </c>
      <c r="D39" s="74">
        <v>735089598.95000005</v>
      </c>
      <c r="E39" s="74">
        <v>778041795.29999995</v>
      </c>
      <c r="F39" s="74">
        <v>799634066.29999995</v>
      </c>
      <c r="G39" s="74">
        <v>854888023.59000003</v>
      </c>
      <c r="H39" s="7"/>
      <c r="I39" s="60" t="s">
        <v>56</v>
      </c>
    </row>
    <row r="40" spans="1:9" s="15" customFormat="1" ht="24.6" customHeight="1" x14ac:dyDescent="0.3">
      <c r="A40" s="60" t="s">
        <v>22</v>
      </c>
      <c r="B40" s="76">
        <v>3521</v>
      </c>
      <c r="C40" s="58">
        <f t="shared" si="1"/>
        <v>205368201.15000001</v>
      </c>
      <c r="D40" s="74">
        <v>48403695.689999998</v>
      </c>
      <c r="E40" s="74">
        <v>52264848.719999999</v>
      </c>
      <c r="F40" s="74">
        <v>51995103.140000001</v>
      </c>
      <c r="G40" s="74">
        <v>52704553.600000001</v>
      </c>
      <c r="H40" s="7"/>
      <c r="I40" s="60" t="s">
        <v>57</v>
      </c>
    </row>
    <row r="41" spans="1:9" s="15" customFormat="1" ht="24.6" customHeight="1" x14ac:dyDescent="0.3">
      <c r="A41" s="60" t="s">
        <v>23</v>
      </c>
      <c r="B41" s="76">
        <v>631</v>
      </c>
      <c r="C41" s="58">
        <f t="shared" si="1"/>
        <v>40320550.200000003</v>
      </c>
      <c r="D41" s="74">
        <v>11474192.77</v>
      </c>
      <c r="E41" s="74">
        <v>9162762.7899999991</v>
      </c>
      <c r="F41" s="74">
        <v>9338407.9000000004</v>
      </c>
      <c r="G41" s="74">
        <v>10345186.74</v>
      </c>
      <c r="H41" s="7"/>
      <c r="I41" s="60" t="s">
        <v>58</v>
      </c>
    </row>
    <row r="42" spans="1:9" s="15" customFormat="1" ht="24.6" customHeight="1" x14ac:dyDescent="0.3">
      <c r="A42" s="60" t="s">
        <v>24</v>
      </c>
      <c r="B42" s="76">
        <v>963</v>
      </c>
      <c r="C42" s="58">
        <f t="shared" si="1"/>
        <v>157171838.50999999</v>
      </c>
      <c r="D42" s="74">
        <v>37064728.409999996</v>
      </c>
      <c r="E42" s="74">
        <v>39805922.969999999</v>
      </c>
      <c r="F42" s="74">
        <v>39651098.119999997</v>
      </c>
      <c r="G42" s="74">
        <v>40650089.009999998</v>
      </c>
      <c r="H42" s="7"/>
      <c r="I42" s="60" t="s">
        <v>59</v>
      </c>
    </row>
    <row r="43" spans="1:9" s="15" customFormat="1" ht="24.6" customHeight="1" x14ac:dyDescent="0.3">
      <c r="A43" s="60" t="s">
        <v>25</v>
      </c>
      <c r="B43" s="76">
        <v>1040</v>
      </c>
      <c r="C43" s="58">
        <f t="shared" si="1"/>
        <v>378492619.95999998</v>
      </c>
      <c r="D43" s="74">
        <v>90241010.219999999</v>
      </c>
      <c r="E43" s="74">
        <v>96135327.090000004</v>
      </c>
      <c r="F43" s="74">
        <v>92214507.629999995</v>
      </c>
      <c r="G43" s="74">
        <v>99901775.019999996</v>
      </c>
      <c r="H43" s="7"/>
      <c r="I43" s="60" t="s">
        <v>60</v>
      </c>
    </row>
    <row r="44" spans="1:9" s="15" customFormat="1" ht="24.6" customHeight="1" x14ac:dyDescent="0.3">
      <c r="A44" s="60" t="s">
        <v>26</v>
      </c>
      <c r="B44" s="76">
        <v>129</v>
      </c>
      <c r="C44" s="58">
        <f t="shared" si="1"/>
        <v>55782694.760000005</v>
      </c>
      <c r="D44" s="74">
        <v>13638594.449999999</v>
      </c>
      <c r="E44" s="74">
        <v>13861323.859999999</v>
      </c>
      <c r="F44" s="74">
        <v>13753809.390000001</v>
      </c>
      <c r="G44" s="74">
        <v>14528967.060000001</v>
      </c>
      <c r="H44" s="7"/>
      <c r="I44" s="60" t="s">
        <v>61</v>
      </c>
    </row>
    <row r="45" spans="1:9" s="5" customFormat="1" ht="9" customHeight="1" x14ac:dyDescent="0.5">
      <c r="A45" s="8"/>
      <c r="B45" s="91"/>
      <c r="C45" s="92"/>
      <c r="D45" s="93"/>
      <c r="E45" s="94"/>
      <c r="F45" s="93"/>
      <c r="G45" s="93"/>
      <c r="H45" s="93"/>
      <c r="I45" s="95"/>
    </row>
    <row r="46" spans="1:9" s="5" customFormat="1" ht="24.6" customHeight="1" x14ac:dyDescent="0.5">
      <c r="A46" s="44"/>
      <c r="B46" s="69"/>
      <c r="C46" s="7"/>
      <c r="D46" s="7"/>
      <c r="E46" s="19"/>
      <c r="F46" s="7"/>
      <c r="G46" s="7"/>
      <c r="H46" s="7"/>
      <c r="I46" s="6"/>
    </row>
    <row r="47" spans="1:9" s="5" customFormat="1" ht="24.6" customHeight="1" x14ac:dyDescent="0.5">
      <c r="A47" s="17"/>
      <c r="B47" s="69"/>
      <c r="C47" s="7"/>
      <c r="D47" s="7"/>
      <c r="E47" s="19"/>
      <c r="F47" s="7"/>
      <c r="G47" s="7"/>
      <c r="H47" s="4"/>
      <c r="I47" s="6"/>
    </row>
    <row r="48" spans="1:9" s="5" customFormat="1" ht="24.6" customHeight="1" x14ac:dyDescent="0.5">
      <c r="A48" s="17"/>
      <c r="B48" s="69"/>
      <c r="C48" s="7"/>
      <c r="D48" s="7"/>
      <c r="E48" s="19"/>
      <c r="F48" s="7"/>
      <c r="G48" s="7"/>
      <c r="H48" s="4"/>
      <c r="I48" s="6"/>
    </row>
    <row r="49" spans="1:9" s="5" customFormat="1" ht="24.6" customHeight="1" x14ac:dyDescent="0.5">
      <c r="A49"/>
      <c r="B49" s="69"/>
      <c r="C49"/>
      <c r="D49" s="7"/>
      <c r="E49" s="19"/>
      <c r="F49" s="7"/>
      <c r="G49" s="7"/>
      <c r="H49" s="4"/>
      <c r="I49" s="6"/>
    </row>
    <row r="50" spans="1:9" s="5" customFormat="1" ht="18" customHeight="1" x14ac:dyDescent="0.5">
      <c r="A50"/>
      <c r="B50" s="69"/>
      <c r="C50"/>
      <c r="D50" s="7"/>
      <c r="E50" s="19"/>
      <c r="F50" s="7"/>
      <c r="G50" s="7"/>
      <c r="H50" s="4"/>
      <c r="I50" s="6"/>
    </row>
    <row r="51" spans="1:9" s="5" customFormat="1" ht="18" customHeight="1" x14ac:dyDescent="0.5">
      <c r="A51"/>
      <c r="B51" s="69"/>
      <c r="C51" s="65"/>
      <c r="D51" s="7"/>
      <c r="E51" s="19"/>
      <c r="F51" s="7"/>
      <c r="G51" s="7"/>
      <c r="H51" s="4"/>
      <c r="I51" s="6"/>
    </row>
    <row r="52" spans="1:9" s="5" customFormat="1" ht="18" customHeight="1" x14ac:dyDescent="0.5">
      <c r="A52"/>
      <c r="B52" s="69"/>
      <c r="C52" s="65"/>
      <c r="D52" s="7"/>
      <c r="E52" s="19"/>
      <c r="F52" s="7"/>
      <c r="G52" s="7"/>
      <c r="H52" s="4"/>
      <c r="I52" s="6"/>
    </row>
    <row r="53" spans="1:9" s="5" customFormat="1" ht="18" customHeight="1" x14ac:dyDescent="0.5">
      <c r="A53"/>
      <c r="B53" s="69"/>
      <c r="C53" s="65"/>
      <c r="D53" s="7"/>
      <c r="E53" s="19"/>
      <c r="F53" s="7"/>
      <c r="G53" s="7"/>
      <c r="H53" s="4"/>
      <c r="I53" s="6"/>
    </row>
    <row r="54" spans="1:9" s="5" customFormat="1" ht="18" customHeight="1" x14ac:dyDescent="0.5">
      <c r="A54"/>
      <c r="B54" s="69"/>
      <c r="C54" s="65"/>
      <c r="D54" s="7"/>
      <c r="E54" s="19"/>
      <c r="F54" s="7"/>
      <c r="G54" s="7"/>
      <c r="H54" s="4"/>
      <c r="I54" s="6"/>
    </row>
    <row r="55" spans="1:9" s="5" customFormat="1" ht="18" customHeight="1" x14ac:dyDescent="0.5">
      <c r="A55"/>
      <c r="B55" s="69"/>
      <c r="C55" s="65"/>
      <c r="D55" s="7"/>
      <c r="E55" s="19"/>
      <c r="F55" s="7"/>
      <c r="G55" s="7"/>
      <c r="H55" s="4"/>
      <c r="I55" s="6"/>
    </row>
    <row r="56" spans="1:9" s="5" customFormat="1" ht="18" customHeight="1" x14ac:dyDescent="0.5">
      <c r="A56"/>
      <c r="B56" s="69"/>
      <c r="C56" s="65"/>
      <c r="D56" s="7"/>
      <c r="E56" s="19"/>
      <c r="F56" s="7"/>
      <c r="G56" s="7"/>
      <c r="H56" s="4"/>
      <c r="I56" s="6"/>
    </row>
    <row r="57" spans="1:9" s="5" customFormat="1" ht="18" customHeight="1" x14ac:dyDescent="0.5">
      <c r="A57"/>
      <c r="B57" s="69"/>
      <c r="C57" s="65"/>
      <c r="D57" s="7"/>
      <c r="E57" s="19"/>
      <c r="F57" s="7"/>
      <c r="G57" s="7"/>
      <c r="H57" s="4"/>
      <c r="I57" s="6"/>
    </row>
    <row r="58" spans="1:9" s="5" customFormat="1" ht="18" customHeight="1" x14ac:dyDescent="0.5">
      <c r="A58" s="6"/>
      <c r="B58" s="69"/>
      <c r="C58" s="7"/>
      <c r="D58" s="7"/>
      <c r="E58" s="19"/>
      <c r="F58" s="7"/>
      <c r="G58" s="7"/>
      <c r="H58" s="4"/>
      <c r="I58" s="6"/>
    </row>
    <row r="59" spans="1:9" s="5" customFormat="1" ht="18" customHeight="1" x14ac:dyDescent="0.5">
      <c r="A59" s="6"/>
      <c r="B59" s="69"/>
      <c r="C59" s="7"/>
      <c r="D59" s="7"/>
      <c r="E59" s="19"/>
      <c r="F59" s="7"/>
      <c r="G59" s="7"/>
      <c r="H59" s="4"/>
      <c r="I59" s="6"/>
    </row>
    <row r="60" spans="1:9" s="5" customFormat="1" ht="18" customHeight="1" x14ac:dyDescent="0.5">
      <c r="A60" s="6"/>
      <c r="B60" s="69"/>
      <c r="C60" s="7"/>
      <c r="D60" s="7"/>
      <c r="E60" s="19"/>
      <c r="F60" s="7"/>
      <c r="G60" s="7"/>
      <c r="H60" s="4"/>
      <c r="I60" s="6"/>
    </row>
    <row r="61" spans="1:9" s="5" customFormat="1" ht="18" customHeight="1" x14ac:dyDescent="0.5">
      <c r="A61" s="6"/>
      <c r="B61" s="69"/>
      <c r="C61" s="7"/>
      <c r="D61" s="7"/>
      <c r="E61" s="19"/>
      <c r="F61" s="7"/>
      <c r="G61" s="7"/>
      <c r="H61" s="4"/>
      <c r="I61" s="6"/>
    </row>
    <row r="62" spans="1:9" s="5" customFormat="1" ht="21.75" x14ac:dyDescent="0.5">
      <c r="A62" s="6"/>
      <c r="B62" s="69"/>
      <c r="C62" s="7"/>
      <c r="D62" s="7"/>
      <c r="E62" s="19"/>
      <c r="F62" s="7"/>
      <c r="G62" s="7"/>
      <c r="H62" s="4"/>
      <c r="I62" s="6"/>
    </row>
    <row r="63" spans="1:9" s="5" customFormat="1" ht="21.75" x14ac:dyDescent="0.5">
      <c r="A63" s="6"/>
      <c r="B63" s="69"/>
      <c r="C63" s="7"/>
      <c r="D63" s="7"/>
      <c r="E63" s="19"/>
      <c r="F63" s="7"/>
      <c r="G63" s="7"/>
      <c r="H63" s="4"/>
      <c r="I63" s="6"/>
    </row>
    <row r="64" spans="1:9" s="5" customFormat="1" ht="21.75" x14ac:dyDescent="0.5">
      <c r="A64" s="6"/>
      <c r="B64" s="69"/>
      <c r="C64" s="7"/>
      <c r="D64" s="7"/>
      <c r="E64" s="19"/>
      <c r="F64" s="7"/>
      <c r="G64" s="7"/>
      <c r="H64" s="4"/>
      <c r="I64" s="6"/>
    </row>
    <row r="65" spans="2:2" ht="21.75" x14ac:dyDescent="0.5">
      <c r="B65" s="69"/>
    </row>
    <row r="66" spans="2:2" ht="21.75" x14ac:dyDescent="0.5">
      <c r="B66" s="69"/>
    </row>
    <row r="67" spans="2:2" ht="21.75" x14ac:dyDescent="0.5">
      <c r="B67" s="69"/>
    </row>
  </sheetData>
  <mergeCells count="10">
    <mergeCell ref="C4:G4"/>
    <mergeCell ref="D5:D6"/>
    <mergeCell ref="E5:E6"/>
    <mergeCell ref="F5:F6"/>
    <mergeCell ref="G5:G6"/>
    <mergeCell ref="D36:D37"/>
    <mergeCell ref="E36:E37"/>
    <mergeCell ref="F36:F37"/>
    <mergeCell ref="G36:G37"/>
    <mergeCell ref="C35:G35"/>
  </mergeCells>
  <phoneticPr fontId="6" type="noConversion"/>
  <printOptions horizontalCentered="1"/>
  <pageMargins left="0.19685039370078741" right="0.19685039370078741" top="0.98425196850393704" bottom="0.19685039370078741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D7EB8-55CB-4520-BE5F-ACA7D0CD3BEC}">
  <dimension ref="A1:L70"/>
  <sheetViews>
    <sheetView showGridLines="0" workbookViewId="0">
      <selection activeCell="A13" sqref="A13"/>
    </sheetView>
  </sheetViews>
  <sheetFormatPr defaultRowHeight="21.75" x14ac:dyDescent="0.5"/>
  <cols>
    <col min="1" max="1" width="40.85546875" style="2" customWidth="1"/>
    <col min="2" max="5" width="18" customWidth="1"/>
    <col min="6" max="6" width="1.7109375" customWidth="1"/>
    <col min="7" max="10" width="18" customWidth="1"/>
    <col min="11" max="11" width="1.7109375" customWidth="1"/>
    <col min="12" max="12" width="48.7109375" customWidth="1"/>
  </cols>
  <sheetData>
    <row r="1" spans="1:12" ht="24.6" customHeight="1" x14ac:dyDescent="0.55000000000000004">
      <c r="A1" s="24" t="s">
        <v>34</v>
      </c>
      <c r="B1" s="25"/>
      <c r="C1" s="25"/>
      <c r="D1" s="25"/>
      <c r="E1" s="25"/>
      <c r="F1" s="25"/>
      <c r="G1" s="25"/>
      <c r="H1" s="25"/>
      <c r="I1" s="25"/>
      <c r="J1" s="25"/>
      <c r="L1" s="13"/>
    </row>
    <row r="2" spans="1:12" ht="24.6" customHeight="1" x14ac:dyDescent="0.55000000000000004">
      <c r="A2" s="24" t="s">
        <v>80</v>
      </c>
      <c r="B2" s="25"/>
      <c r="C2" s="25"/>
      <c r="D2" s="25"/>
      <c r="E2" s="25"/>
      <c r="F2" s="25"/>
      <c r="G2" s="25"/>
      <c r="H2" s="25"/>
      <c r="I2" s="25"/>
      <c r="J2" s="25"/>
      <c r="L2" s="13"/>
    </row>
    <row r="3" spans="1:12" ht="17.100000000000001" customHeight="1" x14ac:dyDescent="0.55000000000000004">
      <c r="A3" s="42"/>
      <c r="B3" s="25"/>
      <c r="C3" s="25"/>
      <c r="D3" s="25"/>
      <c r="E3" s="25"/>
      <c r="F3" s="25"/>
      <c r="G3" s="25"/>
      <c r="H3" s="25"/>
      <c r="I3" s="25"/>
      <c r="J3" s="25"/>
      <c r="L3" s="43"/>
    </row>
    <row r="4" spans="1:12" ht="24.6" customHeight="1" x14ac:dyDescent="0.5">
      <c r="A4" s="49" t="s">
        <v>54</v>
      </c>
      <c r="B4" s="88" t="s">
        <v>28</v>
      </c>
      <c r="C4" s="88"/>
      <c r="D4" s="88"/>
      <c r="E4" s="88"/>
      <c r="F4" s="52"/>
      <c r="G4" s="88" t="s">
        <v>29</v>
      </c>
      <c r="H4" s="88"/>
      <c r="I4" s="88"/>
      <c r="J4" s="88"/>
      <c r="K4" s="54"/>
      <c r="L4" s="49" t="s">
        <v>55</v>
      </c>
    </row>
    <row r="5" spans="1:12" ht="24.6" customHeight="1" x14ac:dyDescent="0.5">
      <c r="A5" s="26" t="s">
        <v>0</v>
      </c>
      <c r="B5" s="90" t="s">
        <v>30</v>
      </c>
      <c r="C5" s="90"/>
      <c r="D5" s="90"/>
      <c r="E5" s="90"/>
      <c r="F5" s="26"/>
      <c r="G5" s="89" t="s">
        <v>31</v>
      </c>
      <c r="H5" s="89"/>
      <c r="I5" s="89"/>
      <c r="J5" s="89"/>
      <c r="L5" s="16" t="s">
        <v>51</v>
      </c>
    </row>
    <row r="6" spans="1:12" ht="24.6" customHeight="1" x14ac:dyDescent="0.5">
      <c r="A6" s="53" t="s">
        <v>1</v>
      </c>
      <c r="B6" s="56" t="s">
        <v>87</v>
      </c>
      <c r="C6" s="56" t="s">
        <v>88</v>
      </c>
      <c r="D6" s="56" t="s">
        <v>85</v>
      </c>
      <c r="E6" s="56" t="s">
        <v>32</v>
      </c>
      <c r="F6" s="53"/>
      <c r="G6" s="56" t="s">
        <v>87</v>
      </c>
      <c r="H6" s="56" t="s">
        <v>88</v>
      </c>
      <c r="I6" s="56" t="s">
        <v>85</v>
      </c>
      <c r="J6" s="56" t="s">
        <v>32</v>
      </c>
      <c r="K6" s="29"/>
      <c r="L6" s="55" t="s">
        <v>52</v>
      </c>
    </row>
    <row r="7" spans="1:12" ht="24.6" customHeight="1" x14ac:dyDescent="0.55000000000000004">
      <c r="A7" s="27" t="s">
        <v>19</v>
      </c>
      <c r="B7" s="77">
        <v>13.5</v>
      </c>
      <c r="C7" s="72">
        <v>5.7</v>
      </c>
      <c r="D7" s="72">
        <v>1.8</v>
      </c>
      <c r="E7" s="72">
        <v>6.6</v>
      </c>
      <c r="F7" s="48"/>
      <c r="G7" s="77">
        <v>11.7</v>
      </c>
      <c r="H7" s="72">
        <v>16.399999999999999</v>
      </c>
      <c r="I7" s="72">
        <v>16.100000000000001</v>
      </c>
      <c r="J7" s="72">
        <v>13.5</v>
      </c>
      <c r="K7" s="25"/>
      <c r="L7" s="28" t="s">
        <v>20</v>
      </c>
    </row>
    <row r="8" spans="1:12" ht="24.6" customHeight="1" x14ac:dyDescent="0.5">
      <c r="A8" s="60" t="s">
        <v>8</v>
      </c>
      <c r="B8" s="78">
        <v>0.1</v>
      </c>
      <c r="C8" s="48">
        <v>7.4</v>
      </c>
      <c r="D8" s="48">
        <v>6.4</v>
      </c>
      <c r="E8" s="70">
        <v>9.3000000000000007</v>
      </c>
      <c r="F8" s="72"/>
      <c r="G8" s="78">
        <v>24.6</v>
      </c>
      <c r="H8" s="48">
        <v>36.5</v>
      </c>
      <c r="I8" s="48">
        <v>37.700000000000003</v>
      </c>
      <c r="J8" s="48">
        <v>31.3</v>
      </c>
      <c r="L8" s="60" t="s">
        <v>62</v>
      </c>
    </row>
    <row r="9" spans="1:12" ht="24.6" customHeight="1" x14ac:dyDescent="0.5">
      <c r="A9" s="60" t="s">
        <v>74</v>
      </c>
      <c r="B9" s="48">
        <v>3.6</v>
      </c>
      <c r="C9" s="48">
        <v>-2.7</v>
      </c>
      <c r="D9" s="48">
        <v>1.2</v>
      </c>
      <c r="E9" s="70">
        <v>4.5</v>
      </c>
      <c r="F9" s="79"/>
      <c r="G9" s="48">
        <v>16</v>
      </c>
      <c r="H9" s="71">
        <v>6.4</v>
      </c>
      <c r="I9" s="71">
        <v>10.5</v>
      </c>
      <c r="J9" s="71">
        <v>3.6</v>
      </c>
      <c r="L9" s="60" t="s">
        <v>35</v>
      </c>
    </row>
    <row r="10" spans="1:12" ht="24.6" customHeight="1" x14ac:dyDescent="0.5">
      <c r="A10" s="60" t="s">
        <v>9</v>
      </c>
      <c r="B10" s="48">
        <v>60.6</v>
      </c>
      <c r="C10" s="48">
        <v>13.3</v>
      </c>
      <c r="D10" s="48">
        <v>6.4</v>
      </c>
      <c r="E10" s="70">
        <v>4.0999999999999996</v>
      </c>
      <c r="F10" s="72"/>
      <c r="G10" s="48">
        <v>42.8</v>
      </c>
      <c r="H10" s="48">
        <v>61.5</v>
      </c>
      <c r="I10" s="48">
        <v>66.099999999999994</v>
      </c>
      <c r="J10" s="48">
        <v>60.6</v>
      </c>
      <c r="L10" s="60" t="s">
        <v>36</v>
      </c>
    </row>
    <row r="11" spans="1:12" ht="24.6" customHeight="1" x14ac:dyDescent="0.5">
      <c r="A11" s="60" t="s">
        <v>4</v>
      </c>
      <c r="B11" s="78">
        <v>50.5</v>
      </c>
      <c r="C11" s="48">
        <v>20.6</v>
      </c>
      <c r="D11" s="48">
        <v>11.7</v>
      </c>
      <c r="E11" s="70">
        <v>-0.3</v>
      </c>
      <c r="F11" s="72"/>
      <c r="G11" s="48">
        <v>15.5</v>
      </c>
      <c r="H11" s="48">
        <v>39.5</v>
      </c>
      <c r="I11" s="48">
        <v>53.1</v>
      </c>
      <c r="J11" s="48">
        <v>50.5</v>
      </c>
      <c r="L11" s="60" t="s">
        <v>37</v>
      </c>
    </row>
    <row r="12" spans="1:12" ht="24.6" customHeight="1" x14ac:dyDescent="0.5">
      <c r="A12" s="60" t="s">
        <v>10</v>
      </c>
      <c r="B12" s="78">
        <v>63.1</v>
      </c>
      <c r="C12" s="48">
        <v>12.5</v>
      </c>
      <c r="D12" s="48">
        <v>10.9</v>
      </c>
      <c r="E12" s="70">
        <v>11.6</v>
      </c>
      <c r="F12" s="72"/>
      <c r="G12" s="78">
        <v>90.8</v>
      </c>
      <c r="H12" s="48">
        <v>67.900000000000006</v>
      </c>
      <c r="I12" s="48">
        <v>63</v>
      </c>
      <c r="J12" s="48">
        <v>63.1</v>
      </c>
      <c r="L12" s="60" t="s">
        <v>38</v>
      </c>
    </row>
    <row r="13" spans="1:12" ht="24.6" customHeight="1" x14ac:dyDescent="0.5">
      <c r="A13" s="60" t="s">
        <v>63</v>
      </c>
      <c r="B13" s="78">
        <v>13.3</v>
      </c>
      <c r="C13" s="48">
        <v>-3.9</v>
      </c>
      <c r="D13" s="48">
        <v>1.1000000000000001</v>
      </c>
      <c r="E13" s="70">
        <v>3.9</v>
      </c>
      <c r="F13" s="72"/>
      <c r="G13" s="78">
        <v>27.8</v>
      </c>
      <c r="H13" s="48">
        <v>22.7</v>
      </c>
      <c r="I13" s="48">
        <v>26.9</v>
      </c>
      <c r="J13" s="48">
        <v>13.3</v>
      </c>
      <c r="L13" s="60" t="s">
        <v>64</v>
      </c>
    </row>
    <row r="14" spans="1:12" ht="24.6" customHeight="1" x14ac:dyDescent="0.5">
      <c r="A14" s="60" t="s">
        <v>11</v>
      </c>
      <c r="B14" s="78">
        <v>-2.5</v>
      </c>
      <c r="C14" s="48">
        <v>3</v>
      </c>
      <c r="D14" s="48">
        <v>2.2999999999999998</v>
      </c>
      <c r="E14" s="70">
        <v>1.6</v>
      </c>
      <c r="F14" s="48"/>
      <c r="G14" s="78">
        <v>-41.6</v>
      </c>
      <c r="H14" s="48">
        <v>-38.700000000000003</v>
      </c>
      <c r="I14" s="48">
        <v>5.4</v>
      </c>
      <c r="J14" s="48">
        <v>-2.5</v>
      </c>
      <c r="L14" s="60" t="s">
        <v>39</v>
      </c>
    </row>
    <row r="15" spans="1:12" ht="24.6" customHeight="1" x14ac:dyDescent="0.5">
      <c r="A15" s="60" t="s">
        <v>5</v>
      </c>
      <c r="B15" s="48">
        <v>0.3</v>
      </c>
      <c r="C15" s="48">
        <v>13.3</v>
      </c>
      <c r="D15" s="48">
        <v>-8.6</v>
      </c>
      <c r="E15" s="70">
        <v>3.7</v>
      </c>
      <c r="F15" s="80"/>
      <c r="G15" s="48">
        <v>-8.6</v>
      </c>
      <c r="H15" s="71">
        <v>2.8</v>
      </c>
      <c r="I15" s="71">
        <v>-9.1999999999999993</v>
      </c>
      <c r="J15" s="71">
        <v>0.3</v>
      </c>
      <c r="L15" s="63" t="s">
        <v>40</v>
      </c>
    </row>
    <row r="16" spans="1:12" ht="24.6" customHeight="1" x14ac:dyDescent="0.5">
      <c r="A16" s="60" t="s">
        <v>12</v>
      </c>
      <c r="B16" s="78">
        <v>6.8</v>
      </c>
      <c r="C16" s="48">
        <v>8.6999999999999993</v>
      </c>
      <c r="D16" s="48">
        <v>5.6</v>
      </c>
      <c r="E16" s="70">
        <v>3.9</v>
      </c>
      <c r="F16" s="81"/>
      <c r="G16" s="46">
        <v>-4.2</v>
      </c>
      <c r="H16" s="46">
        <v>2.5</v>
      </c>
      <c r="I16" s="46">
        <v>9.9</v>
      </c>
      <c r="J16" s="46">
        <v>6.8</v>
      </c>
      <c r="L16" s="60" t="s">
        <v>41</v>
      </c>
    </row>
    <row r="17" spans="1:12" ht="24.6" customHeight="1" x14ac:dyDescent="0.5">
      <c r="A17" s="60" t="s">
        <v>13</v>
      </c>
      <c r="B17" s="48">
        <v>-13.1</v>
      </c>
      <c r="C17" s="48">
        <v>9.5</v>
      </c>
      <c r="D17" s="48">
        <v>-2.8</v>
      </c>
      <c r="E17" s="70">
        <v>7.6</v>
      </c>
      <c r="F17" s="81"/>
      <c r="G17" s="82">
        <v>-19.2</v>
      </c>
      <c r="H17" s="46">
        <v>-8.5</v>
      </c>
      <c r="I17" s="46">
        <v>-10.5</v>
      </c>
      <c r="J17" s="46">
        <v>-13.1</v>
      </c>
      <c r="L17" s="60" t="s">
        <v>43</v>
      </c>
    </row>
    <row r="18" spans="1:12" ht="24.6" customHeight="1" x14ac:dyDescent="0.5">
      <c r="A18" s="60" t="s">
        <v>73</v>
      </c>
      <c r="B18" s="48">
        <v>-15.8</v>
      </c>
      <c r="C18" s="48">
        <v>14.6</v>
      </c>
      <c r="D18" s="48">
        <v>-21</v>
      </c>
      <c r="E18" s="70">
        <v>5.7</v>
      </c>
      <c r="F18" s="81"/>
      <c r="G18" s="46">
        <v>-2.4</v>
      </c>
      <c r="H18" s="46">
        <v>15.3</v>
      </c>
      <c r="I18" s="46">
        <v>-15.2</v>
      </c>
      <c r="J18" s="46">
        <v>-15.8</v>
      </c>
      <c r="L18" s="60" t="s">
        <v>65</v>
      </c>
    </row>
    <row r="19" spans="1:12" ht="24.6" customHeight="1" x14ac:dyDescent="0.5">
      <c r="A19" s="60" t="s">
        <v>14</v>
      </c>
      <c r="B19" s="48">
        <v>24.2</v>
      </c>
      <c r="C19" s="48">
        <v>7</v>
      </c>
      <c r="D19" s="48">
        <v>6.8</v>
      </c>
      <c r="E19" s="70">
        <v>10</v>
      </c>
      <c r="F19" s="81"/>
      <c r="G19" s="71">
        <v>-0.5</v>
      </c>
      <c r="H19" s="46">
        <v>5.5</v>
      </c>
      <c r="I19" s="46">
        <v>15.4</v>
      </c>
      <c r="J19" s="46">
        <v>24.2</v>
      </c>
      <c r="L19" s="60" t="s">
        <v>42</v>
      </c>
    </row>
    <row r="20" spans="1:12" ht="24.6" customHeight="1" x14ac:dyDescent="0.5">
      <c r="A20" s="60" t="s">
        <v>15</v>
      </c>
      <c r="B20" s="48">
        <v>95.7</v>
      </c>
      <c r="C20" s="48">
        <v>9.1</v>
      </c>
      <c r="D20" s="48">
        <v>13.8</v>
      </c>
      <c r="E20" s="70">
        <v>6.9</v>
      </c>
      <c r="F20" s="81"/>
      <c r="G20" s="71">
        <v>31.3</v>
      </c>
      <c r="H20" s="46">
        <v>39.1</v>
      </c>
      <c r="I20" s="46">
        <v>77.900000000000006</v>
      </c>
      <c r="J20" s="46">
        <v>95.7</v>
      </c>
      <c r="L20" s="60" t="s">
        <v>45</v>
      </c>
    </row>
    <row r="21" spans="1:12" ht="24.6" customHeight="1" x14ac:dyDescent="0.5">
      <c r="A21" s="60" t="s">
        <v>6</v>
      </c>
      <c r="B21" s="48">
        <v>48.2</v>
      </c>
      <c r="C21" s="48">
        <v>4</v>
      </c>
      <c r="D21" s="48">
        <v>1.6</v>
      </c>
      <c r="E21" s="70">
        <v>8.5</v>
      </c>
      <c r="F21" s="80"/>
      <c r="G21" s="46">
        <v>16.100000000000001</v>
      </c>
      <c r="H21" s="71">
        <v>16.600000000000001</v>
      </c>
      <c r="I21" s="71">
        <v>47.4</v>
      </c>
      <c r="J21" s="71">
        <v>48.2</v>
      </c>
      <c r="L21" s="60" t="s">
        <v>46</v>
      </c>
    </row>
    <row r="22" spans="1:12" ht="24.6" customHeight="1" x14ac:dyDescent="0.5">
      <c r="A22" s="60" t="s">
        <v>16</v>
      </c>
      <c r="B22" s="48">
        <v>-21</v>
      </c>
      <c r="C22" s="48">
        <v>-32.4</v>
      </c>
      <c r="D22" s="48">
        <v>6.9</v>
      </c>
      <c r="E22" s="70">
        <v>1.9</v>
      </c>
      <c r="F22" s="80"/>
      <c r="G22" s="82">
        <v>13.9</v>
      </c>
      <c r="H22" s="71">
        <v>-13.5</v>
      </c>
      <c r="I22" s="48">
        <v>-11</v>
      </c>
      <c r="J22" s="48">
        <v>-21</v>
      </c>
      <c r="L22" s="60" t="s">
        <v>44</v>
      </c>
    </row>
    <row r="23" spans="1:12" ht="24.6" customHeight="1" x14ac:dyDescent="0.5">
      <c r="A23" s="60" t="s">
        <v>77</v>
      </c>
      <c r="B23" s="78">
        <v>-6.7</v>
      </c>
      <c r="C23" s="48">
        <v>4.8</v>
      </c>
      <c r="D23" s="48">
        <v>5.2</v>
      </c>
      <c r="E23" s="70">
        <v>5.7</v>
      </c>
      <c r="F23" s="81"/>
      <c r="G23" s="46">
        <v>41.8</v>
      </c>
      <c r="H23" s="46">
        <v>-3.3</v>
      </c>
      <c r="I23" s="46">
        <v>-3</v>
      </c>
      <c r="J23" s="46">
        <v>-6.7</v>
      </c>
      <c r="L23" s="60" t="s">
        <v>66</v>
      </c>
    </row>
    <row r="24" spans="1:12" ht="24.6" customHeight="1" x14ac:dyDescent="0.5">
      <c r="A24" s="60" t="s">
        <v>18</v>
      </c>
      <c r="B24" s="78">
        <v>-17.3</v>
      </c>
      <c r="C24" s="48">
        <v>-35.6</v>
      </c>
      <c r="D24" s="48">
        <v>-8.9</v>
      </c>
      <c r="E24" s="70">
        <v>4.9000000000000004</v>
      </c>
      <c r="F24" s="81"/>
      <c r="G24" s="82">
        <v>19.100000000000001</v>
      </c>
      <c r="H24" s="46">
        <v>-16.100000000000001</v>
      </c>
      <c r="I24" s="46">
        <v>-20.3</v>
      </c>
      <c r="J24" s="46">
        <v>-17.3</v>
      </c>
      <c r="L24" s="60" t="s">
        <v>67</v>
      </c>
    </row>
    <row r="25" spans="1:12" ht="24.6" customHeight="1" x14ac:dyDescent="0.5">
      <c r="A25" s="60" t="s">
        <v>69</v>
      </c>
      <c r="B25" s="48">
        <v>55.5</v>
      </c>
      <c r="C25" s="48">
        <v>20</v>
      </c>
      <c r="D25" s="48">
        <v>3.6</v>
      </c>
      <c r="E25" s="70">
        <v>7</v>
      </c>
      <c r="F25" s="61"/>
      <c r="G25" s="46">
        <v>24.2</v>
      </c>
      <c r="H25" s="46">
        <v>44</v>
      </c>
      <c r="I25" s="46">
        <v>53.3</v>
      </c>
      <c r="J25" s="46">
        <v>55.5</v>
      </c>
      <c r="L25" s="60" t="s">
        <v>68</v>
      </c>
    </row>
    <row r="26" spans="1:12" ht="24.6" customHeight="1" x14ac:dyDescent="0.5">
      <c r="A26" s="60" t="s">
        <v>72</v>
      </c>
      <c r="B26" s="78">
        <v>-28.8</v>
      </c>
      <c r="C26" s="48">
        <v>8.3000000000000007</v>
      </c>
      <c r="D26" s="48">
        <v>-6.7</v>
      </c>
      <c r="E26" s="70">
        <v>2.6</v>
      </c>
      <c r="F26" s="61"/>
      <c r="G26" s="82">
        <v>-19.2</v>
      </c>
      <c r="H26" s="46">
        <v>-22.5</v>
      </c>
      <c r="I26" s="46">
        <v>-30.9</v>
      </c>
      <c r="J26" s="46">
        <v>-28.8</v>
      </c>
      <c r="L26" s="60" t="s">
        <v>47</v>
      </c>
    </row>
    <row r="27" spans="1:12" ht="24.6" customHeight="1" x14ac:dyDescent="0.5">
      <c r="A27" s="60" t="s">
        <v>7</v>
      </c>
      <c r="B27" s="48">
        <v>-23.7</v>
      </c>
      <c r="C27" s="48">
        <v>-3.7</v>
      </c>
      <c r="D27" s="48">
        <v>-2.1</v>
      </c>
      <c r="E27" s="70">
        <v>8.5</v>
      </c>
      <c r="F27" s="61"/>
      <c r="G27" s="46">
        <v>-12.1</v>
      </c>
      <c r="H27" s="46">
        <v>-19.399999999999999</v>
      </c>
      <c r="I27" s="46">
        <v>-24.6</v>
      </c>
      <c r="J27" s="46">
        <v>-23.7</v>
      </c>
      <c r="L27" s="60" t="s">
        <v>48</v>
      </c>
    </row>
    <row r="28" spans="1:12" ht="24.6" customHeight="1" x14ac:dyDescent="0.5">
      <c r="A28" s="60" t="s">
        <v>70</v>
      </c>
      <c r="B28" s="78">
        <v>37.200000000000003</v>
      </c>
      <c r="C28" s="48">
        <v>9.1999999999999993</v>
      </c>
      <c r="D28" s="48">
        <v>6.7</v>
      </c>
      <c r="E28" s="48">
        <v>10.3</v>
      </c>
      <c r="G28" s="46">
        <v>61.4</v>
      </c>
      <c r="H28" s="46">
        <v>67.099999999999994</v>
      </c>
      <c r="I28" s="46">
        <v>50.6</v>
      </c>
      <c r="J28" s="46">
        <v>37.200000000000003</v>
      </c>
      <c r="L28" s="60" t="s">
        <v>49</v>
      </c>
    </row>
    <row r="29" spans="1:12" ht="24.6" customHeight="1" x14ac:dyDescent="0.5">
      <c r="A29" s="60" t="s">
        <v>76</v>
      </c>
      <c r="B29" s="48">
        <v>59.5</v>
      </c>
      <c r="C29" s="48">
        <v>0.7</v>
      </c>
      <c r="D29" s="48">
        <v>11.6</v>
      </c>
      <c r="E29" s="70">
        <v>2.5</v>
      </c>
      <c r="F29" s="61"/>
      <c r="G29" s="46">
        <v>50.1</v>
      </c>
      <c r="H29" s="46">
        <v>57.1</v>
      </c>
      <c r="I29" s="46">
        <v>69.599999999999994</v>
      </c>
      <c r="J29" s="46">
        <v>59.5</v>
      </c>
      <c r="L29" s="60" t="s">
        <v>75</v>
      </c>
    </row>
    <row r="30" spans="1:12" ht="24.6" customHeight="1" x14ac:dyDescent="0.5">
      <c r="A30" s="60"/>
      <c r="B30" s="48"/>
      <c r="C30" s="48" t="s">
        <v>84</v>
      </c>
      <c r="D30" s="48" t="s">
        <v>84</v>
      </c>
      <c r="E30" s="48"/>
      <c r="F30" s="61"/>
      <c r="H30" s="46"/>
      <c r="I30" s="46"/>
      <c r="J30" s="46"/>
      <c r="L30" s="60"/>
    </row>
    <row r="31" spans="1:12" ht="24.6" customHeight="1" x14ac:dyDescent="0.5">
      <c r="A31" s="60"/>
      <c r="B31" s="48"/>
      <c r="C31" s="48"/>
      <c r="D31" s="48"/>
      <c r="E31" s="48"/>
      <c r="F31" s="61"/>
      <c r="G31" s="46"/>
      <c r="H31" s="46"/>
      <c r="I31" s="46"/>
      <c r="J31" s="46"/>
      <c r="L31" s="60"/>
    </row>
    <row r="32" spans="1:12" ht="24.6" customHeight="1" x14ac:dyDescent="0.5">
      <c r="A32" s="60"/>
      <c r="B32" s="48"/>
      <c r="C32" s="48"/>
      <c r="D32" s="48"/>
      <c r="E32" s="48"/>
      <c r="F32" s="61"/>
      <c r="G32" s="46"/>
      <c r="H32" s="46"/>
      <c r="I32" s="46"/>
      <c r="J32" s="46"/>
      <c r="L32" s="60"/>
    </row>
    <row r="33" spans="1:12" ht="24.6" customHeight="1" x14ac:dyDescent="0.5">
      <c r="A33" s="60"/>
      <c r="B33" s="48"/>
      <c r="C33" s="48"/>
      <c r="D33" s="48"/>
      <c r="E33" s="48"/>
      <c r="F33" s="61"/>
      <c r="G33" s="46"/>
      <c r="H33" s="46"/>
      <c r="I33" s="46"/>
      <c r="J33" s="46"/>
      <c r="L33" s="60"/>
    </row>
    <row r="34" spans="1:12" ht="24.6" customHeight="1" x14ac:dyDescent="0.5">
      <c r="A34" s="60"/>
      <c r="B34" s="48"/>
      <c r="C34" s="48"/>
      <c r="D34" s="48"/>
      <c r="E34" s="48"/>
      <c r="F34" s="61"/>
      <c r="G34" s="46"/>
      <c r="H34" s="46"/>
      <c r="I34" s="46"/>
      <c r="J34" s="46"/>
      <c r="L34" s="60"/>
    </row>
    <row r="35" spans="1:12" ht="24.6" customHeight="1" x14ac:dyDescent="0.55000000000000004">
      <c r="A35" s="24" t="s">
        <v>34</v>
      </c>
      <c r="B35" s="25"/>
      <c r="C35" s="25"/>
      <c r="D35" s="25"/>
      <c r="E35" s="25"/>
      <c r="F35" s="25"/>
      <c r="G35" s="25"/>
      <c r="H35" s="25"/>
      <c r="I35" s="25"/>
      <c r="J35" s="25"/>
      <c r="L35" s="13"/>
    </row>
    <row r="36" spans="1:12" ht="24.6" customHeight="1" x14ac:dyDescent="0.55000000000000004">
      <c r="A36" s="24" t="s">
        <v>80</v>
      </c>
      <c r="B36" s="25"/>
      <c r="C36" s="25"/>
      <c r="D36" s="25"/>
      <c r="E36" s="25"/>
      <c r="F36" s="25"/>
      <c r="G36" s="25"/>
      <c r="H36" s="25"/>
      <c r="I36" s="25"/>
      <c r="J36" s="25"/>
      <c r="L36" s="13"/>
    </row>
    <row r="37" spans="1:12" ht="17.100000000000001" customHeight="1" x14ac:dyDescent="0.55000000000000004">
      <c r="A37" s="42"/>
      <c r="B37" s="25"/>
      <c r="C37" s="25"/>
      <c r="D37" s="25"/>
      <c r="E37" s="25"/>
      <c r="F37" s="25"/>
      <c r="G37" s="25"/>
      <c r="H37" s="25"/>
      <c r="I37" s="25"/>
      <c r="J37" s="25"/>
      <c r="L37" s="43"/>
    </row>
    <row r="38" spans="1:12" ht="24.6" customHeight="1" x14ac:dyDescent="0.5">
      <c r="A38" s="49" t="s">
        <v>54</v>
      </c>
      <c r="B38" s="88" t="s">
        <v>28</v>
      </c>
      <c r="C38" s="88"/>
      <c r="D38" s="88"/>
      <c r="E38" s="88"/>
      <c r="F38" s="52"/>
      <c r="G38" s="88" t="s">
        <v>29</v>
      </c>
      <c r="H38" s="88"/>
      <c r="I38" s="88"/>
      <c r="J38" s="88"/>
      <c r="K38" s="54"/>
      <c r="L38" s="49" t="s">
        <v>55</v>
      </c>
    </row>
    <row r="39" spans="1:12" ht="24.6" customHeight="1" x14ac:dyDescent="0.5">
      <c r="A39" s="26" t="s">
        <v>0</v>
      </c>
      <c r="B39" s="89" t="s">
        <v>30</v>
      </c>
      <c r="C39" s="89"/>
      <c r="D39" s="89"/>
      <c r="E39" s="89"/>
      <c r="F39" s="26"/>
      <c r="G39" s="89" t="s">
        <v>31</v>
      </c>
      <c r="H39" s="89"/>
      <c r="I39" s="89"/>
      <c r="J39" s="89"/>
      <c r="L39" s="16" t="s">
        <v>51</v>
      </c>
    </row>
    <row r="40" spans="1:12" ht="24.6" customHeight="1" x14ac:dyDescent="0.5">
      <c r="A40" s="53" t="s">
        <v>1</v>
      </c>
      <c r="B40" s="56" t="s">
        <v>87</v>
      </c>
      <c r="C40" s="56" t="s">
        <v>88</v>
      </c>
      <c r="D40" s="56" t="s">
        <v>85</v>
      </c>
      <c r="E40" s="56" t="s">
        <v>32</v>
      </c>
      <c r="F40" s="53"/>
      <c r="G40" s="56" t="s">
        <v>87</v>
      </c>
      <c r="H40" s="56" t="s">
        <v>88</v>
      </c>
      <c r="I40" s="56" t="s">
        <v>85</v>
      </c>
      <c r="J40" s="56" t="s">
        <v>32</v>
      </c>
      <c r="K40" s="29"/>
      <c r="L40" s="55" t="s">
        <v>52</v>
      </c>
    </row>
    <row r="41" spans="1:12" ht="24.6" customHeight="1" x14ac:dyDescent="0.5">
      <c r="A41" s="34" t="s">
        <v>0</v>
      </c>
      <c r="B41" s="83">
        <v>13.5</v>
      </c>
      <c r="C41" s="83">
        <v>5.7</v>
      </c>
      <c r="D41" s="47">
        <v>1.8</v>
      </c>
      <c r="E41" s="47">
        <v>6.6</v>
      </c>
      <c r="F41" s="61"/>
      <c r="G41" s="84">
        <v>11.7</v>
      </c>
      <c r="H41" s="47">
        <v>16.399999999999999</v>
      </c>
      <c r="I41" s="47">
        <v>16.100000000000001</v>
      </c>
      <c r="J41" s="47">
        <v>13.5</v>
      </c>
      <c r="L41" s="39" t="s">
        <v>51</v>
      </c>
    </row>
    <row r="42" spans="1:12" ht="24.6" customHeight="1" x14ac:dyDescent="0.5">
      <c r="A42" s="11" t="s">
        <v>21</v>
      </c>
      <c r="B42" s="71">
        <v>5.6</v>
      </c>
      <c r="C42" s="48">
        <v>5.8</v>
      </c>
      <c r="D42" s="46">
        <v>2.8</v>
      </c>
      <c r="E42" s="46">
        <v>6.9</v>
      </c>
      <c r="F42" s="61"/>
      <c r="G42" s="46">
        <v>27.6</v>
      </c>
      <c r="H42" s="46">
        <v>30.2</v>
      </c>
      <c r="I42" s="46">
        <v>27.4</v>
      </c>
      <c r="J42" s="46">
        <v>22.8</v>
      </c>
      <c r="L42" s="11" t="s">
        <v>56</v>
      </c>
    </row>
    <row r="43" spans="1:12" ht="24.6" customHeight="1" x14ac:dyDescent="0.5">
      <c r="A43" s="11" t="s">
        <v>22</v>
      </c>
      <c r="B43" s="71">
        <v>-20.100000000000001</v>
      </c>
      <c r="C43" s="48">
        <v>8</v>
      </c>
      <c r="D43" s="46">
        <v>-0.5</v>
      </c>
      <c r="E43" s="46">
        <v>1.4</v>
      </c>
      <c r="F43" s="61"/>
      <c r="G43" s="46">
        <v>-32.4</v>
      </c>
      <c r="H43" s="46">
        <v>-23.7</v>
      </c>
      <c r="I43" s="46">
        <v>-12</v>
      </c>
      <c r="J43" s="46">
        <v>-12.9</v>
      </c>
      <c r="L43" s="11" t="s">
        <v>57</v>
      </c>
    </row>
    <row r="44" spans="1:12" ht="24.6" customHeight="1" x14ac:dyDescent="0.5">
      <c r="A44" s="11" t="s">
        <v>23</v>
      </c>
      <c r="B44" s="71">
        <v>-30.9</v>
      </c>
      <c r="C44" s="71">
        <v>-20.100000000000001</v>
      </c>
      <c r="D44" s="46">
        <v>1.9</v>
      </c>
      <c r="E44" s="46">
        <v>10.8</v>
      </c>
      <c r="F44" s="61"/>
      <c r="G44" s="46">
        <v>-25.2</v>
      </c>
      <c r="H44" s="46">
        <v>-41.2</v>
      </c>
      <c r="I44" s="46">
        <v>-43.8</v>
      </c>
      <c r="J44" s="46">
        <v>-37.9</v>
      </c>
      <c r="L44" s="11" t="s">
        <v>58</v>
      </c>
    </row>
    <row r="45" spans="1:12" ht="24.6" customHeight="1" x14ac:dyDescent="0.5">
      <c r="A45" s="11" t="s">
        <v>24</v>
      </c>
      <c r="B45" s="71">
        <v>-21.5</v>
      </c>
      <c r="C45" s="71">
        <v>7.4</v>
      </c>
      <c r="D45" s="46">
        <v>-0.4</v>
      </c>
      <c r="E45" s="46">
        <v>2.5</v>
      </c>
      <c r="F45" s="61"/>
      <c r="G45" s="46">
        <v>-17.7</v>
      </c>
      <c r="H45" s="46">
        <v>-10.3</v>
      </c>
      <c r="I45" s="46">
        <v>-12.3</v>
      </c>
      <c r="J45" s="46">
        <v>-13.9</v>
      </c>
      <c r="L45" s="11" t="s">
        <v>59</v>
      </c>
    </row>
    <row r="46" spans="1:12" ht="24.6" customHeight="1" x14ac:dyDescent="0.5">
      <c r="A46" s="11" t="s">
        <v>25</v>
      </c>
      <c r="B46" s="71">
        <v>-18.3</v>
      </c>
      <c r="C46" s="71">
        <v>6.5</v>
      </c>
      <c r="D46" s="46">
        <v>-4.0999999999999996</v>
      </c>
      <c r="E46" s="46">
        <v>8.3000000000000007</v>
      </c>
      <c r="F46" s="61"/>
      <c r="G46" s="46">
        <v>-13.9</v>
      </c>
      <c r="H46" s="46">
        <v>-3.2</v>
      </c>
      <c r="I46" s="46">
        <v>-11.8</v>
      </c>
      <c r="J46" s="46">
        <v>-9.6</v>
      </c>
      <c r="L46" s="11" t="s">
        <v>60</v>
      </c>
    </row>
    <row r="47" spans="1:12" ht="24.6" customHeight="1" x14ac:dyDescent="0.5">
      <c r="A47" s="11" t="s">
        <v>26</v>
      </c>
      <c r="B47" s="71">
        <v>-8.9</v>
      </c>
      <c r="C47" s="48">
        <v>1.6</v>
      </c>
      <c r="D47" s="46">
        <v>-0.8</v>
      </c>
      <c r="E47" s="46">
        <v>5.6</v>
      </c>
      <c r="F47" s="61"/>
      <c r="G47" s="46">
        <v>-45.5</v>
      </c>
      <c r="H47" s="46">
        <v>-43.9</v>
      </c>
      <c r="I47" s="46">
        <v>-1.4</v>
      </c>
      <c r="J47" s="46">
        <v>-3</v>
      </c>
      <c r="L47" s="11" t="s">
        <v>61</v>
      </c>
    </row>
    <row r="48" spans="1:12" ht="9" customHeight="1" x14ac:dyDescent="0.5">
      <c r="A48" s="8"/>
      <c r="B48" s="29"/>
      <c r="C48" s="29"/>
      <c r="D48" s="29"/>
      <c r="E48" s="29"/>
      <c r="F48" s="29"/>
      <c r="G48" s="29"/>
      <c r="H48" s="68" t="s">
        <v>83</v>
      </c>
      <c r="I48" s="29"/>
      <c r="J48" s="29"/>
      <c r="K48" s="29"/>
      <c r="L48" s="29"/>
    </row>
    <row r="49" spans="1:1" ht="20.100000000000001" customHeight="1" x14ac:dyDescent="0.5">
      <c r="A49" s="59" t="s">
        <v>81</v>
      </c>
    </row>
    <row r="50" spans="1:1" ht="20.100000000000001" customHeight="1" x14ac:dyDescent="0.5">
      <c r="A50" s="59" t="s">
        <v>82</v>
      </c>
    </row>
    <row r="51" spans="1:1" ht="20.100000000000001" customHeight="1" x14ac:dyDescent="0.5">
      <c r="A51" s="22" t="s">
        <v>89</v>
      </c>
    </row>
    <row r="52" spans="1:1" ht="20.100000000000001" customHeight="1" x14ac:dyDescent="0.5">
      <c r="A52" s="23" t="s">
        <v>90</v>
      </c>
    </row>
    <row r="53" spans="1:1" x14ac:dyDescent="0.5">
      <c r="A53" s="17"/>
    </row>
    <row r="54" spans="1:1" x14ac:dyDescent="0.5">
      <c r="A54" s="17"/>
    </row>
    <row r="55" spans="1:1" x14ac:dyDescent="0.5">
      <c r="A55" s="17"/>
    </row>
    <row r="56" spans="1:1" x14ac:dyDescent="0.5">
      <c r="A56" s="17"/>
    </row>
    <row r="57" spans="1:1" x14ac:dyDescent="0.5">
      <c r="A57" s="17"/>
    </row>
    <row r="58" spans="1:1" x14ac:dyDescent="0.5">
      <c r="A58" s="17"/>
    </row>
    <row r="59" spans="1:1" x14ac:dyDescent="0.5">
      <c r="A59" s="17"/>
    </row>
    <row r="60" spans="1:1" x14ac:dyDescent="0.5">
      <c r="A60" s="17"/>
    </row>
    <row r="61" spans="1:1" x14ac:dyDescent="0.5">
      <c r="A61" s="6"/>
    </row>
    <row r="62" spans="1:1" x14ac:dyDescent="0.5">
      <c r="A62" s="6"/>
    </row>
    <row r="63" spans="1:1" x14ac:dyDescent="0.5">
      <c r="A63" s="6"/>
    </row>
    <row r="64" spans="1:1" x14ac:dyDescent="0.5">
      <c r="A64" s="6"/>
    </row>
    <row r="65" spans="1:1" x14ac:dyDescent="0.5">
      <c r="A65" s="6"/>
    </row>
    <row r="66" spans="1:1" x14ac:dyDescent="0.5">
      <c r="A66" s="6"/>
    </row>
    <row r="67" spans="1:1" x14ac:dyDescent="0.5">
      <c r="A67" s="6"/>
    </row>
    <row r="68" spans="1:1" x14ac:dyDescent="0.5">
      <c r="A68" s="6"/>
    </row>
    <row r="69" spans="1:1" x14ac:dyDescent="0.5">
      <c r="A69" s="6"/>
    </row>
    <row r="70" spans="1:1" x14ac:dyDescent="0.5">
      <c r="A70" s="6"/>
    </row>
  </sheetData>
  <mergeCells count="8">
    <mergeCell ref="G4:J4"/>
    <mergeCell ref="B4:E4"/>
    <mergeCell ref="B38:E38"/>
    <mergeCell ref="G38:J38"/>
    <mergeCell ref="B39:E39"/>
    <mergeCell ref="G39:J39"/>
    <mergeCell ref="B5:E5"/>
    <mergeCell ref="G5:J5"/>
  </mergeCells>
  <printOptions horizontalCentered="1"/>
  <pageMargins left="0.19685039370078741" right="0.19685039370078741" top="0.9842519685039370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T2</vt:lpstr>
      <vt:lpstr>T2.1</vt:lpstr>
    </vt:vector>
  </TitlesOfParts>
  <Company>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Supannee</dc:creator>
  <cp:lastModifiedBy>Petchkarat Thanomkulbuth</cp:lastModifiedBy>
  <cp:lastPrinted>2023-05-15T04:31:15Z</cp:lastPrinted>
  <dcterms:created xsi:type="dcterms:W3CDTF">2002-05-17T06:37:47Z</dcterms:created>
  <dcterms:modified xsi:type="dcterms:W3CDTF">2025-05-30T06:28:23Z</dcterms:modified>
</cp:coreProperties>
</file>