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D:\สขต.67\รายงาน สขต.67\ตารางสถิติ สขต.67 Part1-3 ในรูปแบบ Excel_ชุดออกรายงาน\ตารางสถิติรูปแบบ Excel\ตารางสถิติ part1\"/>
    </mc:Choice>
  </mc:AlternateContent>
  <xr:revisionPtr revIDLastSave="0" documentId="13_ncr:1_{FE757CBD-2938-4285-B26D-2FB26928555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T11" sheetId="39" r:id="rId1"/>
  </sheets>
  <calcPr calcId="191029"/>
</workbook>
</file>

<file path=xl/calcChain.xml><?xml version="1.0" encoding="utf-8"?>
<calcChain xmlns="http://schemas.openxmlformats.org/spreadsheetml/2006/main">
  <c r="C8" i="39" l="1"/>
  <c r="C19" i="39" l="1"/>
  <c r="C20" i="39"/>
  <c r="C21" i="39"/>
  <c r="C22" i="39"/>
  <c r="C23" i="39"/>
  <c r="C18" i="39"/>
  <c r="C17" i="39"/>
  <c r="C10" i="39"/>
  <c r="C11" i="39"/>
  <c r="C12" i="39"/>
  <c r="C13" i="39"/>
  <c r="C14" i="39"/>
  <c r="C15" i="39"/>
  <c r="C9" i="39"/>
</calcChain>
</file>

<file path=xl/sharedStrings.xml><?xml version="1.0" encoding="utf-8"?>
<sst xmlns="http://schemas.openxmlformats.org/spreadsheetml/2006/main" count="54" uniqueCount="52">
  <si>
    <t>ขนาดของสถานประกอบการ</t>
  </si>
  <si>
    <t>(จำนวนคนทำงาน)</t>
  </si>
  <si>
    <t>รวม</t>
  </si>
  <si>
    <t>Total</t>
  </si>
  <si>
    <t>ที่พักแรม</t>
  </si>
  <si>
    <t>การขายปลีก</t>
  </si>
  <si>
    <t>Accommodation</t>
  </si>
  <si>
    <t>หมวดย่อยอุตสาหกรรม</t>
  </si>
  <si>
    <t>Division of industry</t>
  </si>
  <si>
    <t>การบริการอาหารและเครื่องดื่ม</t>
  </si>
  <si>
    <t xml:space="preserve"> </t>
  </si>
  <si>
    <t>กิจกรรมศิลปะ ความบันเทิง และนันทนาการ</t>
  </si>
  <si>
    <t>1 - 15 คน</t>
  </si>
  <si>
    <t>16 - 25 คน</t>
  </si>
  <si>
    <t>26 - 30 คน</t>
  </si>
  <si>
    <t>31 - 50 คน</t>
  </si>
  <si>
    <t>51 - 200 คน</t>
  </si>
  <si>
    <t>มากกว่า 200 คน</t>
  </si>
  <si>
    <t>หมวดย่อยอุตสาหกรรม/</t>
  </si>
  <si>
    <t>Division of industry/</t>
  </si>
  <si>
    <t>จำนวนสถานประกอบการ</t>
  </si>
  <si>
    <t>Q4</t>
  </si>
  <si>
    <t>รายรับจากการขายสินค้าผ่านอินเทอร์เน็ต</t>
  </si>
  <si>
    <t>Turnover of sales through the internet</t>
  </si>
  <si>
    <t>Number of establishment</t>
  </si>
  <si>
    <t>Size of establishment</t>
  </si>
  <si>
    <t>(Number of persons engaged)</t>
  </si>
  <si>
    <t>Retail trade</t>
  </si>
  <si>
    <t>Food and beverage service</t>
  </si>
  <si>
    <t>Motion picture, video and television programme</t>
  </si>
  <si>
    <t>production, dound recording, programming and</t>
  </si>
  <si>
    <t>broadcasting andnews agency activities</t>
  </si>
  <si>
    <t>Renting and leasing of personal and household</t>
  </si>
  <si>
    <t>1 - 15 persons</t>
  </si>
  <si>
    <t>16 - 25 persons</t>
  </si>
  <si>
    <t>26 - 30 persons</t>
  </si>
  <si>
    <t>31 - 50 persons</t>
  </si>
  <si>
    <t>51 - 200 persons</t>
  </si>
  <si>
    <t>More than 200 persons</t>
  </si>
  <si>
    <t>(พันบาท In thousand baht)</t>
  </si>
  <si>
    <t>การผลิตภาพยนตร์ วีดิทัศน์ และรายการโทรทัศน์ การบันทึกเสียงลงบนสื่อ การจัดผังรายการและการแพร่ภาพกระจายเสียง และกิจกรรมสำนักข่าว</t>
  </si>
  <si>
    <t>การให้เช่าของใช้ส่วนบุคคลและของใช้ในครัวเรือน และกิจกรรมการคัดเลือกนักแสดงภาพยนตร์ โทรทัศน์ และการแสดงอื่นๆ</t>
  </si>
  <si>
    <t>การซ่อมของใช้ส่วนบุคคล และของใช้ในครัวเรือนและกิจกรรมการบริการส่วนบุคคลอื่นๆ</t>
  </si>
  <si>
    <t>ตาราง 11   รายรับจากการขายสินค้าผ่านทางอินเทอร์เน็ต จำแนกตามหมวดย่อยอุตสาหกรรม และขนาดของสถานประกอบการ (จำนวนคนทำงาน)</t>
  </si>
  <si>
    <t xml:space="preserve">TABLE 11   VALUE OF SALES VIA THE INTERNET BY DIVISION OF INDUSTRY AND SIZE OF ESTABLISHMENT (NUMBER OF PERSONS ENGAGED) </t>
  </si>
  <si>
    <r>
      <t>Q1</t>
    </r>
    <r>
      <rPr>
        <vertAlign val="superscript"/>
        <sz val="14"/>
        <color theme="1"/>
        <rFont val="TH SarabunPSK"/>
        <family val="2"/>
      </rPr>
      <t>r</t>
    </r>
  </si>
  <si>
    <r>
      <t xml:space="preserve">หมายเหตุ :  </t>
    </r>
    <r>
      <rPr>
        <vertAlign val="superscript"/>
        <sz val="13"/>
        <rFont val="TH SarabunPSK"/>
        <family val="2"/>
      </rPr>
      <t xml:space="preserve">r </t>
    </r>
    <r>
      <rPr>
        <sz val="13"/>
        <rFont val="TH SarabunPSK"/>
        <family val="2"/>
      </rPr>
      <t>ตัวเลขปรับปรุงใหม่</t>
    </r>
    <r>
      <rPr>
        <vertAlign val="superscript"/>
        <sz val="13"/>
        <rFont val="TH SarabunPSK"/>
        <family val="2"/>
      </rPr>
      <t xml:space="preserve"> </t>
    </r>
  </si>
  <si>
    <r>
      <t xml:space="preserve">Note     :  </t>
    </r>
    <r>
      <rPr>
        <vertAlign val="superscript"/>
        <sz val="13"/>
        <rFont val="TH SarabunPSK"/>
        <family val="2"/>
      </rPr>
      <t xml:space="preserve">r </t>
    </r>
    <r>
      <rPr>
        <sz val="13"/>
        <rFont val="TH SarabunPSK"/>
        <family val="2"/>
      </rPr>
      <t>Revised</t>
    </r>
    <r>
      <rPr>
        <vertAlign val="superscript"/>
        <sz val="13"/>
        <rFont val="TH SarabunPSK"/>
        <family val="2"/>
      </rPr>
      <t xml:space="preserve"> </t>
    </r>
  </si>
  <si>
    <r>
      <t>Q2</t>
    </r>
    <r>
      <rPr>
        <vertAlign val="superscript"/>
        <sz val="14"/>
        <color theme="1"/>
        <rFont val="TH SarabunPSK"/>
        <family val="2"/>
      </rPr>
      <t>r</t>
    </r>
  </si>
  <si>
    <r>
      <t>Q3</t>
    </r>
    <r>
      <rPr>
        <vertAlign val="superscript"/>
        <sz val="14"/>
        <color theme="1"/>
        <rFont val="TH SarabunPSK"/>
        <family val="2"/>
      </rPr>
      <t>r</t>
    </r>
  </si>
  <si>
    <t>ที่มา      :  การสำรวจยอดขายรายไตรมาส พ.ศ. 2567 สำนักงานสถิติแห่งชาติ กระทรวงดิจิทัลเพื่อเศรษฐกิจและสังคม</t>
  </si>
  <si>
    <t>Source  :  The 2024 Quarterly Retail Survey, National Statistical Office, Ministry of Digital Economy and Society.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</si>
</sst>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16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TH SarabunPSK"/>
      <family val="2"/>
    </font>
    <font>
      <sz val="8"/>
      <name val="Cordia New"/>
      <family val="2"/>
    </font>
    <font>
      <b/>
      <sz val="14"/>
      <color theme="1"/>
      <name val="TH SarabunPSK"/>
      <family val="2"/>
      <charset val="222"/>
    </font>
    <font>
      <sz val="14"/>
      <color theme="1"/>
      <name val="TH SarabunPSK"/>
      <family val="2"/>
      <charset val="222"/>
    </font>
    <font>
      <b/>
      <sz val="13"/>
      <color theme="1"/>
      <name val="TH SarabunPSK"/>
      <family val="2"/>
      <charset val="222"/>
    </font>
    <font>
      <sz val="13"/>
      <color theme="1"/>
      <name val="TH SarabunPSK"/>
      <family val="2"/>
      <charset val="222"/>
    </font>
    <font>
      <sz val="12"/>
      <color theme="1"/>
      <name val="Angsana New"/>
      <family val="1"/>
      <charset val="22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3"/>
      <name val="TH SarabunPSK"/>
      <family val="2"/>
    </font>
    <font>
      <b/>
      <sz val="14"/>
      <name val="TH SarabunPSK"/>
      <family val="2"/>
    </font>
    <font>
      <vertAlign val="superscript"/>
      <sz val="14"/>
      <color theme="1"/>
      <name val="TH SarabunPSK"/>
      <family val="2"/>
    </font>
    <font>
      <vertAlign val="superscript"/>
      <sz val="13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quotePrefix="1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indent="3"/>
    </xf>
    <xf numFmtId="165" fontId="8" fillId="0" borderId="1" xfId="1" applyNumberFormat="1" applyFont="1" applyBorder="1"/>
    <xf numFmtId="4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indent="2"/>
    </xf>
    <xf numFmtId="49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horizontal="left" vertical="center"/>
    </xf>
    <xf numFmtId="0" fontId="11" fillId="0" borderId="0" xfId="0" applyFont="1"/>
    <xf numFmtId="4" fontId="10" fillId="0" borderId="0" xfId="0" applyNumberFormat="1" applyFont="1"/>
    <xf numFmtId="0" fontId="11" fillId="0" borderId="0" xfId="0" applyFont="1" applyAlignment="1">
      <alignment horizontal="left" vertical="center" indent="1"/>
    </xf>
    <xf numFmtId="2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3" fontId="11" fillId="0" borderId="0" xfId="0" applyNumberFormat="1" applyFont="1"/>
    <xf numFmtId="164" fontId="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64" fontId="10" fillId="0" borderId="2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showGridLines="0" tabSelected="1" zoomScaleNormal="100" workbookViewId="0">
      <selection activeCell="A11" sqref="A11"/>
    </sheetView>
  </sheetViews>
  <sheetFormatPr defaultRowHeight="18" x14ac:dyDescent="0.5"/>
  <cols>
    <col min="1" max="1" width="43.7109375" style="27" customWidth="1"/>
    <col min="2" max="2" width="24.28515625" style="28" customWidth="1"/>
    <col min="3" max="7" width="20.28515625" style="29" customWidth="1"/>
    <col min="8" max="8" width="1.7109375" style="29" customWidth="1"/>
    <col min="9" max="9" width="53.7109375" style="27" customWidth="1"/>
    <col min="10" max="10" width="4.140625" style="30" hidden="1" customWidth="1"/>
    <col min="11" max="11" width="4.7109375" style="30" customWidth="1"/>
    <col min="12" max="16384" width="9.140625" style="30"/>
  </cols>
  <sheetData>
    <row r="1" spans="1:9" s="4" customFormat="1" ht="24.6" customHeight="1" x14ac:dyDescent="0.5">
      <c r="A1" s="1" t="s">
        <v>43</v>
      </c>
      <c r="B1" s="2"/>
      <c r="C1" s="3"/>
      <c r="D1" s="3"/>
      <c r="E1" s="3"/>
      <c r="F1" s="3"/>
      <c r="G1" s="3"/>
      <c r="I1" s="5"/>
    </row>
    <row r="2" spans="1:9" s="4" customFormat="1" ht="24.6" customHeight="1" x14ac:dyDescent="0.5">
      <c r="A2" s="1" t="s">
        <v>44</v>
      </c>
      <c r="B2" s="2"/>
      <c r="C2" s="3"/>
      <c r="D2" s="3"/>
      <c r="E2" s="3"/>
      <c r="F2" s="3"/>
      <c r="G2" s="3"/>
      <c r="H2" s="3"/>
      <c r="I2" s="5"/>
    </row>
    <row r="3" spans="1:9" s="10" customFormat="1" ht="17.100000000000001" customHeight="1" x14ac:dyDescent="0.5">
      <c r="A3" s="6"/>
      <c r="B3" s="7"/>
      <c r="C3" s="8"/>
      <c r="D3" s="8"/>
      <c r="E3" s="8"/>
      <c r="F3" s="8"/>
      <c r="G3" s="8"/>
      <c r="H3" s="8"/>
      <c r="I3" s="9" t="s">
        <v>39</v>
      </c>
    </row>
    <row r="4" spans="1:9" s="12" customFormat="1" ht="24.6" customHeight="1" x14ac:dyDescent="0.5">
      <c r="A4" s="11" t="s">
        <v>18</v>
      </c>
      <c r="B4" s="11" t="s">
        <v>20</v>
      </c>
      <c r="C4" s="52" t="s">
        <v>22</v>
      </c>
      <c r="D4" s="52"/>
      <c r="E4" s="52"/>
      <c r="F4" s="52"/>
      <c r="G4" s="52"/>
      <c r="H4" s="11"/>
      <c r="I4" s="11" t="s">
        <v>19</v>
      </c>
    </row>
    <row r="5" spans="1:9" s="12" customFormat="1" ht="24.6" customHeight="1" x14ac:dyDescent="0.5">
      <c r="A5" s="13" t="s">
        <v>0</v>
      </c>
      <c r="B5" s="13" t="s">
        <v>24</v>
      </c>
      <c r="C5" s="53" t="s">
        <v>23</v>
      </c>
      <c r="D5" s="53"/>
      <c r="E5" s="53"/>
      <c r="F5" s="53"/>
      <c r="G5" s="53"/>
      <c r="H5" s="13"/>
      <c r="I5" s="13" t="s">
        <v>25</v>
      </c>
    </row>
    <row r="6" spans="1:9" s="12" customFormat="1" ht="24.6" customHeight="1" x14ac:dyDescent="0.5">
      <c r="A6" s="13" t="s">
        <v>1</v>
      </c>
      <c r="C6" s="13" t="s">
        <v>2</v>
      </c>
      <c r="D6" s="52" t="s">
        <v>45</v>
      </c>
      <c r="E6" s="52" t="s">
        <v>48</v>
      </c>
      <c r="F6" s="52" t="s">
        <v>49</v>
      </c>
      <c r="G6" s="52" t="s">
        <v>21</v>
      </c>
      <c r="H6" s="13"/>
      <c r="I6" s="13" t="s">
        <v>26</v>
      </c>
    </row>
    <row r="7" spans="1:9" s="12" customFormat="1" ht="24.6" customHeight="1" x14ac:dyDescent="0.5">
      <c r="A7" s="6"/>
      <c r="B7" s="14"/>
      <c r="C7" s="15" t="s">
        <v>3</v>
      </c>
      <c r="D7" s="53"/>
      <c r="E7" s="53"/>
      <c r="F7" s="53"/>
      <c r="G7" s="53"/>
      <c r="H7" s="16"/>
      <c r="I7" s="6"/>
    </row>
    <row r="8" spans="1:9" s="17" customFormat="1" ht="24.6" customHeight="1" x14ac:dyDescent="0.3">
      <c r="A8" s="31" t="s">
        <v>7</v>
      </c>
      <c r="B8" s="49">
        <v>1503199</v>
      </c>
      <c r="C8" s="46">
        <f>SUM(D8:G8)</f>
        <v>561599852.37</v>
      </c>
      <c r="D8" s="51">
        <v>110378317.76000001</v>
      </c>
      <c r="E8" s="51">
        <v>120859473.44</v>
      </c>
      <c r="F8" s="51">
        <v>160696309.41</v>
      </c>
      <c r="G8" s="51">
        <v>169665751.75999999</v>
      </c>
      <c r="H8" s="32"/>
      <c r="I8" s="38" t="s">
        <v>8</v>
      </c>
    </row>
    <row r="9" spans="1:9" s="17" customFormat="1" ht="24.6" customHeight="1" x14ac:dyDescent="0.3">
      <c r="A9" s="43" t="s">
        <v>5</v>
      </c>
      <c r="B9" s="50">
        <v>844460</v>
      </c>
      <c r="C9" s="48">
        <f>SUM(D9:G9)</f>
        <v>320746065.95999998</v>
      </c>
      <c r="D9" s="48">
        <v>69440219.459999993</v>
      </c>
      <c r="E9" s="48">
        <v>75689536.849999994</v>
      </c>
      <c r="F9" s="48">
        <v>81488661.709999993</v>
      </c>
      <c r="G9" s="48">
        <v>94127647.939999998</v>
      </c>
      <c r="H9" s="35"/>
      <c r="I9" s="39" t="s">
        <v>27</v>
      </c>
    </row>
    <row r="10" spans="1:9" s="17" customFormat="1" ht="24.6" customHeight="1" x14ac:dyDescent="0.3">
      <c r="A10" s="43" t="s">
        <v>4</v>
      </c>
      <c r="B10" s="50">
        <v>33026</v>
      </c>
      <c r="C10" s="48">
        <f t="shared" ref="C10:C15" si="0">SUM(D10:G10)</f>
        <v>87139299.020000011</v>
      </c>
      <c r="D10" s="48">
        <v>21675433.91</v>
      </c>
      <c r="E10" s="48">
        <v>23783079.07</v>
      </c>
      <c r="F10" s="48">
        <v>17969006.390000001</v>
      </c>
      <c r="G10" s="48">
        <v>23711779.649999999</v>
      </c>
      <c r="H10" s="32"/>
      <c r="I10" s="39" t="s">
        <v>6</v>
      </c>
    </row>
    <row r="11" spans="1:9" s="17" customFormat="1" ht="24.6" customHeight="1" x14ac:dyDescent="0.3">
      <c r="A11" s="43" t="s">
        <v>9</v>
      </c>
      <c r="B11" s="50">
        <v>376326</v>
      </c>
      <c r="C11" s="48">
        <f t="shared" si="0"/>
        <v>142446960.56999999</v>
      </c>
      <c r="D11" s="48">
        <v>16629246.98</v>
      </c>
      <c r="E11" s="48">
        <v>18439437.43</v>
      </c>
      <c r="F11" s="48">
        <v>58079038.859999999</v>
      </c>
      <c r="G11" s="48">
        <v>49299237.299999997</v>
      </c>
      <c r="H11" s="32"/>
      <c r="I11" s="39" t="s">
        <v>28</v>
      </c>
    </row>
    <row r="12" spans="1:9" s="17" customFormat="1" ht="24.6" customHeight="1" x14ac:dyDescent="0.3">
      <c r="A12" s="43" t="s">
        <v>40</v>
      </c>
      <c r="B12" s="50">
        <v>2239</v>
      </c>
      <c r="C12" s="48">
        <f t="shared" si="0"/>
        <v>1005693.6799999999</v>
      </c>
      <c r="D12" s="48">
        <v>235547.89</v>
      </c>
      <c r="E12" s="48">
        <v>264531.42</v>
      </c>
      <c r="F12" s="48">
        <v>229457.06</v>
      </c>
      <c r="G12" s="48">
        <v>276157.31</v>
      </c>
      <c r="H12" s="36"/>
      <c r="I12" s="39" t="s">
        <v>29</v>
      </c>
    </row>
    <row r="13" spans="1:9" s="17" customFormat="1" ht="24.6" customHeight="1" x14ac:dyDescent="0.3">
      <c r="A13" s="43" t="s">
        <v>41</v>
      </c>
      <c r="B13" s="50">
        <v>6421</v>
      </c>
      <c r="C13" s="48">
        <f t="shared" si="0"/>
        <v>251553.69</v>
      </c>
      <c r="D13" s="48">
        <v>49691.24</v>
      </c>
      <c r="E13" s="48">
        <v>58082.43</v>
      </c>
      <c r="F13" s="48">
        <v>72578.720000000001</v>
      </c>
      <c r="G13" s="48">
        <v>71201.3</v>
      </c>
      <c r="H13" s="32"/>
      <c r="I13" s="40" t="s">
        <v>30</v>
      </c>
    </row>
    <row r="14" spans="1:9" s="17" customFormat="1" ht="24.6" customHeight="1" x14ac:dyDescent="0.3">
      <c r="A14" s="43" t="s">
        <v>11</v>
      </c>
      <c r="B14" s="50">
        <v>18360</v>
      </c>
      <c r="C14" s="48">
        <f t="shared" si="0"/>
        <v>2029986.27</v>
      </c>
      <c r="D14" s="48">
        <v>389843.17</v>
      </c>
      <c r="E14" s="48">
        <v>504150.84</v>
      </c>
      <c r="F14" s="48">
        <v>572241.66</v>
      </c>
      <c r="G14" s="48">
        <v>563750.6</v>
      </c>
      <c r="H14" s="32"/>
      <c r="I14" s="40" t="s">
        <v>31</v>
      </c>
    </row>
    <row r="15" spans="1:9" s="17" customFormat="1" ht="24.6" customHeight="1" x14ac:dyDescent="0.3">
      <c r="A15" s="43" t="s">
        <v>42</v>
      </c>
      <c r="B15" s="50">
        <v>222367</v>
      </c>
      <c r="C15" s="48">
        <f t="shared" si="0"/>
        <v>7980293.1799999997</v>
      </c>
      <c r="D15" s="48">
        <v>1958335.12</v>
      </c>
      <c r="E15" s="48">
        <v>2120655.4</v>
      </c>
      <c r="F15" s="48">
        <v>2285325</v>
      </c>
      <c r="G15" s="48">
        <v>1615977.66</v>
      </c>
      <c r="H15" s="36"/>
      <c r="I15" s="39" t="s">
        <v>32</v>
      </c>
    </row>
    <row r="16" spans="1:9" s="17" customFormat="1" ht="24.6" customHeight="1" x14ac:dyDescent="0.3">
      <c r="A16" s="37"/>
      <c r="B16" s="41"/>
      <c r="C16" s="33"/>
      <c r="D16" s="44"/>
      <c r="E16" s="35"/>
      <c r="F16" s="36"/>
      <c r="G16" s="36"/>
      <c r="H16" s="36"/>
      <c r="I16" s="40"/>
    </row>
    <row r="17" spans="1:9" s="17" customFormat="1" ht="24.6" customHeight="1" x14ac:dyDescent="0.3">
      <c r="A17" s="31" t="s">
        <v>0</v>
      </c>
      <c r="B17" s="49">
        <v>1503199</v>
      </c>
      <c r="C17" s="47">
        <f>SUM(D17:G17)</f>
        <v>561599852.37</v>
      </c>
      <c r="D17" s="46">
        <v>110378317.76000001</v>
      </c>
      <c r="E17" s="46">
        <v>120859473.44</v>
      </c>
      <c r="F17" s="46">
        <v>160696309.41</v>
      </c>
      <c r="G17" s="46">
        <v>169665751.75999999</v>
      </c>
      <c r="H17" s="36"/>
      <c r="I17" s="38" t="s">
        <v>25</v>
      </c>
    </row>
    <row r="18" spans="1:9" s="17" customFormat="1" ht="24.6" customHeight="1" x14ac:dyDescent="0.3">
      <c r="A18" s="34" t="s">
        <v>12</v>
      </c>
      <c r="B18" s="50">
        <v>1490055</v>
      </c>
      <c r="C18" s="45">
        <f>SUM(D18:G18)</f>
        <v>359824371.60000002</v>
      </c>
      <c r="D18" s="48">
        <v>64420662.140000001</v>
      </c>
      <c r="E18" s="48">
        <v>70461737.659999996</v>
      </c>
      <c r="F18" s="48">
        <v>110490674.22</v>
      </c>
      <c r="G18" s="48">
        <v>114451297.58</v>
      </c>
      <c r="H18" s="36"/>
      <c r="I18" s="39" t="s">
        <v>33</v>
      </c>
    </row>
    <row r="19" spans="1:9" s="17" customFormat="1" ht="24.6" customHeight="1" x14ac:dyDescent="0.3">
      <c r="A19" s="34" t="s">
        <v>13</v>
      </c>
      <c r="B19" s="50">
        <v>7400</v>
      </c>
      <c r="C19" s="45">
        <f t="shared" ref="C19:C23" si="1">SUM(D19:G19)</f>
        <v>54936036.280000001</v>
      </c>
      <c r="D19" s="48">
        <v>11270854.630000001</v>
      </c>
      <c r="E19" s="48">
        <v>13686426.99</v>
      </c>
      <c r="F19" s="48">
        <v>15509127.439999999</v>
      </c>
      <c r="G19" s="48">
        <v>14469627.220000001</v>
      </c>
      <c r="H19" s="36"/>
      <c r="I19" s="39" t="s">
        <v>34</v>
      </c>
    </row>
    <row r="20" spans="1:9" s="17" customFormat="1" ht="24.6" customHeight="1" x14ac:dyDescent="0.3">
      <c r="A20" s="34" t="s">
        <v>14</v>
      </c>
      <c r="B20" s="50">
        <v>1437</v>
      </c>
      <c r="C20" s="45">
        <f t="shared" si="1"/>
        <v>7027254.9199999999</v>
      </c>
      <c r="D20" s="48">
        <v>1971880.04</v>
      </c>
      <c r="E20" s="48">
        <v>1742143.13</v>
      </c>
      <c r="F20" s="48">
        <v>1558382.03</v>
      </c>
      <c r="G20" s="48">
        <v>1754849.72</v>
      </c>
      <c r="H20" s="36"/>
      <c r="I20" s="39" t="s">
        <v>35</v>
      </c>
    </row>
    <row r="21" spans="1:9" s="17" customFormat="1" ht="24.6" customHeight="1" x14ac:dyDescent="0.3">
      <c r="A21" s="34" t="s">
        <v>15</v>
      </c>
      <c r="B21" s="50">
        <v>2153</v>
      </c>
      <c r="C21" s="45">
        <f t="shared" si="1"/>
        <v>33132178.660000004</v>
      </c>
      <c r="D21" s="48">
        <v>7869521.1200000001</v>
      </c>
      <c r="E21" s="48">
        <v>8184843.7800000003</v>
      </c>
      <c r="F21" s="48">
        <v>8363145.1299999999</v>
      </c>
      <c r="G21" s="48">
        <v>8714668.6300000008</v>
      </c>
      <c r="H21" s="36"/>
      <c r="I21" s="39" t="s">
        <v>36</v>
      </c>
    </row>
    <row r="22" spans="1:9" s="17" customFormat="1" ht="24.6" customHeight="1" x14ac:dyDescent="0.3">
      <c r="A22" s="34" t="s">
        <v>16</v>
      </c>
      <c r="B22" s="50">
        <v>1909</v>
      </c>
      <c r="C22" s="45">
        <f t="shared" si="1"/>
        <v>95729956.920000002</v>
      </c>
      <c r="D22" s="48">
        <v>22462006.620000001</v>
      </c>
      <c r="E22" s="48">
        <v>23977878.34</v>
      </c>
      <c r="F22" s="48">
        <v>21926432.16</v>
      </c>
      <c r="G22" s="48">
        <v>27363639.800000001</v>
      </c>
      <c r="H22" s="36"/>
      <c r="I22" s="39" t="s">
        <v>37</v>
      </c>
    </row>
    <row r="23" spans="1:9" s="17" customFormat="1" ht="24.6" customHeight="1" x14ac:dyDescent="0.3">
      <c r="A23" s="34" t="s">
        <v>17</v>
      </c>
      <c r="B23" s="50">
        <v>245</v>
      </c>
      <c r="C23" s="45">
        <f t="shared" si="1"/>
        <v>10950054.01</v>
      </c>
      <c r="D23" s="48">
        <v>2383393.2200000002</v>
      </c>
      <c r="E23" s="48">
        <v>2806443.54</v>
      </c>
      <c r="F23" s="48">
        <v>2848548.44</v>
      </c>
      <c r="G23" s="48">
        <v>2911668.81</v>
      </c>
      <c r="H23" s="36"/>
      <c r="I23" s="39" t="s">
        <v>38</v>
      </c>
    </row>
    <row r="24" spans="1:9" s="17" customFormat="1" ht="9" customHeight="1" x14ac:dyDescent="0.3">
      <c r="A24" s="19"/>
      <c r="B24" s="20"/>
      <c r="C24" s="21"/>
      <c r="D24" s="21"/>
      <c r="E24" s="22"/>
      <c r="F24" s="21"/>
      <c r="G24" s="21"/>
      <c r="H24" s="21"/>
      <c r="I24" s="19"/>
    </row>
    <row r="25" spans="1:9" s="18" customFormat="1" ht="20.100000000000001" customHeight="1" x14ac:dyDescent="0.5">
      <c r="A25" s="42" t="s">
        <v>46</v>
      </c>
      <c r="B25" s="23" t="s">
        <v>10</v>
      </c>
      <c r="C25" s="24"/>
      <c r="D25" s="24"/>
      <c r="E25" s="24"/>
      <c r="F25" s="24"/>
      <c r="G25" s="24"/>
      <c r="H25" s="24"/>
      <c r="I25" s="25"/>
    </row>
    <row r="26" spans="1:9" s="18" customFormat="1" ht="20.100000000000001" customHeight="1" x14ac:dyDescent="0.5">
      <c r="A26" s="42" t="s">
        <v>47</v>
      </c>
      <c r="B26" s="23"/>
      <c r="C26" s="24"/>
      <c r="D26" s="24"/>
      <c r="E26" s="24"/>
      <c r="F26" s="24"/>
      <c r="G26" s="24"/>
      <c r="H26" s="24"/>
      <c r="I26" s="25"/>
    </row>
    <row r="27" spans="1:9" s="18" customFormat="1" ht="20.100000000000001" customHeight="1" x14ac:dyDescent="0.5">
      <c r="A27" s="42" t="s">
        <v>50</v>
      </c>
      <c r="B27" s="23"/>
      <c r="C27" s="24"/>
      <c r="E27" s="24"/>
      <c r="F27" s="24"/>
      <c r="G27" s="24"/>
      <c r="H27" s="24"/>
      <c r="I27" s="25"/>
    </row>
    <row r="28" spans="1:9" s="18" customFormat="1" ht="20.100000000000001" customHeight="1" x14ac:dyDescent="0.5">
      <c r="A28" s="42" t="s">
        <v>51</v>
      </c>
      <c r="B28" s="23"/>
      <c r="C28" s="24"/>
      <c r="E28" s="24"/>
      <c r="F28" s="24"/>
      <c r="G28" s="24"/>
      <c r="H28" s="24"/>
      <c r="I28" s="25"/>
    </row>
    <row r="29" spans="1:9" s="18" customFormat="1" ht="18" customHeight="1" x14ac:dyDescent="0.5">
      <c r="A29" s="25"/>
      <c r="B29" s="23"/>
      <c r="C29" s="24"/>
      <c r="E29" s="24"/>
      <c r="F29" s="24"/>
      <c r="G29" s="24"/>
      <c r="H29" s="24"/>
      <c r="I29" s="25"/>
    </row>
    <row r="30" spans="1:9" s="18" customFormat="1" ht="18" customHeight="1" x14ac:dyDescent="0.5">
      <c r="A30" s="25"/>
      <c r="B30" s="23"/>
      <c r="C30" s="24"/>
      <c r="E30" s="24"/>
      <c r="F30" s="24"/>
      <c r="G30" s="24"/>
      <c r="H30" s="24"/>
      <c r="I30" s="25"/>
    </row>
    <row r="31" spans="1:9" s="18" customFormat="1" ht="18" customHeight="1" x14ac:dyDescent="0.5">
      <c r="A31" s="25"/>
      <c r="B31" s="23"/>
      <c r="C31" s="24"/>
      <c r="E31" s="24"/>
      <c r="F31" s="24"/>
      <c r="G31" s="24"/>
      <c r="H31" s="24"/>
      <c r="I31" s="25"/>
    </row>
    <row r="32" spans="1:9" s="18" customFormat="1" ht="18" customHeight="1" x14ac:dyDescent="0.5">
      <c r="A32" s="25"/>
      <c r="B32" s="23"/>
      <c r="C32" s="24"/>
      <c r="E32" s="24"/>
      <c r="F32" s="24"/>
      <c r="G32" s="24"/>
      <c r="H32" s="24"/>
      <c r="I32" s="25"/>
    </row>
    <row r="33" spans="1:9" s="18" customFormat="1" ht="18" customHeight="1" x14ac:dyDescent="0.5">
      <c r="A33" s="25"/>
      <c r="B33" s="23"/>
      <c r="C33" s="24"/>
      <c r="E33" s="24"/>
      <c r="F33" s="24"/>
      <c r="G33" s="24"/>
      <c r="H33" s="24"/>
      <c r="I33" s="25"/>
    </row>
    <row r="34" spans="1:9" s="18" customFormat="1" ht="18" customHeight="1" x14ac:dyDescent="0.5">
      <c r="A34" s="25"/>
      <c r="B34" s="23"/>
      <c r="C34" s="24"/>
      <c r="D34" s="24"/>
      <c r="E34" s="24"/>
      <c r="F34" s="24"/>
      <c r="G34" s="24"/>
      <c r="H34" s="24"/>
      <c r="I34" s="25"/>
    </row>
    <row r="35" spans="1:9" s="18" customFormat="1" ht="18" customHeight="1" x14ac:dyDescent="0.5">
      <c r="A35" s="25"/>
      <c r="B35" s="23"/>
      <c r="C35" s="24"/>
      <c r="D35" s="24"/>
      <c r="E35" s="24"/>
      <c r="F35" s="24"/>
      <c r="G35" s="24"/>
      <c r="H35" s="24"/>
      <c r="I35" s="25"/>
    </row>
    <row r="36" spans="1:9" s="18" customFormat="1" ht="18" customHeight="1" x14ac:dyDescent="0.5">
      <c r="A36" s="25"/>
      <c r="B36" s="23"/>
      <c r="C36" s="24"/>
      <c r="D36" s="24"/>
      <c r="E36" s="24"/>
      <c r="F36" s="24"/>
      <c r="G36" s="24"/>
      <c r="H36" s="24"/>
      <c r="I36" s="25"/>
    </row>
    <row r="37" spans="1:9" s="18" customFormat="1" ht="18" customHeight="1" x14ac:dyDescent="0.5">
      <c r="A37" s="25"/>
      <c r="B37" s="23"/>
      <c r="C37" s="24"/>
      <c r="D37" s="24"/>
      <c r="E37" s="24"/>
      <c r="F37" s="24"/>
      <c r="G37" s="24"/>
      <c r="H37" s="24"/>
      <c r="I37" s="25"/>
    </row>
    <row r="38" spans="1:9" s="10" customFormat="1" ht="18" customHeight="1" x14ac:dyDescent="0.5">
      <c r="A38" s="12"/>
      <c r="B38" s="26"/>
      <c r="C38" s="8"/>
      <c r="D38" s="8"/>
      <c r="E38" s="8"/>
      <c r="F38" s="8"/>
      <c r="G38" s="8"/>
      <c r="H38" s="8"/>
      <c r="I38" s="12"/>
    </row>
    <row r="39" spans="1:9" s="10" customFormat="1" ht="18" customHeight="1" x14ac:dyDescent="0.5">
      <c r="A39" s="12"/>
      <c r="B39" s="26"/>
      <c r="C39" s="8"/>
      <c r="D39" s="8"/>
      <c r="E39" s="8"/>
      <c r="F39" s="8"/>
      <c r="G39" s="8"/>
      <c r="H39" s="8"/>
      <c r="I39" s="12"/>
    </row>
    <row r="40" spans="1:9" s="10" customFormat="1" ht="18" customHeight="1" x14ac:dyDescent="0.5">
      <c r="A40" s="12"/>
      <c r="B40" s="26"/>
      <c r="C40" s="8"/>
      <c r="D40" s="8"/>
      <c r="E40" s="8"/>
      <c r="F40" s="8"/>
      <c r="G40" s="8"/>
      <c r="H40" s="8"/>
      <c r="I40" s="12"/>
    </row>
    <row r="41" spans="1:9" s="10" customFormat="1" ht="18" customHeight="1" x14ac:dyDescent="0.5">
      <c r="A41" s="12"/>
      <c r="B41" s="26"/>
      <c r="C41" s="8"/>
      <c r="D41" s="8"/>
      <c r="E41" s="8"/>
      <c r="F41" s="8"/>
      <c r="G41" s="8"/>
      <c r="H41" s="8"/>
      <c r="I41" s="12"/>
    </row>
    <row r="42" spans="1:9" s="10" customFormat="1" ht="18" customHeight="1" x14ac:dyDescent="0.5">
      <c r="A42" s="12"/>
      <c r="B42" s="26"/>
      <c r="C42" s="8"/>
      <c r="D42" s="8"/>
      <c r="E42" s="8"/>
      <c r="F42" s="8"/>
      <c r="G42" s="8"/>
      <c r="H42" s="8"/>
      <c r="I42" s="12"/>
    </row>
    <row r="43" spans="1:9" s="10" customFormat="1" ht="18" customHeight="1" x14ac:dyDescent="0.5">
      <c r="A43" s="12"/>
      <c r="B43" s="26"/>
      <c r="C43" s="8"/>
      <c r="D43" s="8"/>
      <c r="E43" s="8"/>
      <c r="F43" s="8"/>
      <c r="G43" s="8"/>
      <c r="H43" s="8"/>
      <c r="I43" s="12"/>
    </row>
    <row r="44" spans="1:9" s="10" customFormat="1" ht="18" customHeight="1" x14ac:dyDescent="0.5">
      <c r="A44" s="12"/>
      <c r="B44" s="26"/>
      <c r="C44" s="8"/>
      <c r="D44" s="8"/>
      <c r="E44" s="8"/>
      <c r="F44" s="8"/>
      <c r="G44" s="8"/>
      <c r="H44" s="8"/>
      <c r="I44" s="12"/>
    </row>
    <row r="45" spans="1:9" s="10" customFormat="1" ht="18" customHeight="1" x14ac:dyDescent="0.5">
      <c r="A45" s="12"/>
      <c r="B45" s="26"/>
      <c r="C45" s="8"/>
      <c r="D45" s="8"/>
      <c r="E45" s="8"/>
      <c r="F45" s="8"/>
      <c r="G45" s="8"/>
      <c r="H45" s="8"/>
      <c r="I45" s="12"/>
    </row>
    <row r="46" spans="1:9" s="10" customFormat="1" ht="18" customHeight="1" x14ac:dyDescent="0.5">
      <c r="A46" s="12"/>
      <c r="B46" s="26"/>
      <c r="C46" s="8"/>
      <c r="D46" s="8"/>
      <c r="E46" s="8"/>
      <c r="F46" s="8"/>
      <c r="G46" s="8"/>
      <c r="H46" s="8"/>
      <c r="I46" s="12"/>
    </row>
    <row r="47" spans="1:9" s="10" customFormat="1" ht="18" customHeight="1" x14ac:dyDescent="0.5">
      <c r="A47" s="12"/>
      <c r="B47" s="26"/>
      <c r="C47" s="8"/>
      <c r="D47" s="8"/>
      <c r="E47" s="8"/>
      <c r="F47" s="8"/>
      <c r="G47" s="8"/>
      <c r="H47" s="8"/>
      <c r="I47" s="12"/>
    </row>
    <row r="48" spans="1:9" s="10" customFormat="1" ht="18.75" x14ac:dyDescent="0.5">
      <c r="A48" s="12"/>
      <c r="B48" s="26"/>
      <c r="C48" s="8"/>
      <c r="D48" s="8"/>
      <c r="E48" s="8"/>
      <c r="F48" s="8"/>
      <c r="G48" s="8"/>
      <c r="H48" s="8"/>
      <c r="I48" s="12"/>
    </row>
    <row r="49" spans="1:9" s="10" customFormat="1" ht="18.75" x14ac:dyDescent="0.5">
      <c r="A49" s="12"/>
      <c r="B49" s="26"/>
      <c r="C49" s="8"/>
      <c r="D49" s="8"/>
      <c r="E49" s="8"/>
      <c r="F49" s="8"/>
      <c r="G49" s="8"/>
      <c r="H49" s="8"/>
      <c r="I49" s="12"/>
    </row>
    <row r="50" spans="1:9" s="10" customFormat="1" ht="18.75" x14ac:dyDescent="0.5">
      <c r="A50" s="12"/>
      <c r="B50" s="26"/>
      <c r="C50" s="8"/>
      <c r="D50" s="8"/>
      <c r="E50" s="8"/>
      <c r="F50" s="8"/>
      <c r="G50" s="8"/>
      <c r="H50" s="8"/>
      <c r="I50" s="12"/>
    </row>
  </sheetData>
  <mergeCells count="6">
    <mergeCell ref="D6:D7"/>
    <mergeCell ref="E6:E7"/>
    <mergeCell ref="C4:G4"/>
    <mergeCell ref="C5:G5"/>
    <mergeCell ref="F6:F7"/>
    <mergeCell ref="G6:G7"/>
  </mergeCells>
  <phoneticPr fontId="4" type="noConversion"/>
  <printOptions horizontalCentered="1"/>
  <pageMargins left="0.19685039370078741" right="0.19685039370078741" top="0.98425196850393704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T11</vt:lpstr>
    </vt:vector>
  </TitlesOfParts>
  <Company>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Supannee</dc:creator>
  <cp:lastModifiedBy>Petchkarat Thanomkulbuth</cp:lastModifiedBy>
  <cp:lastPrinted>2024-09-10T06:45:35Z</cp:lastPrinted>
  <dcterms:created xsi:type="dcterms:W3CDTF">2002-05-17T06:37:47Z</dcterms:created>
  <dcterms:modified xsi:type="dcterms:W3CDTF">2025-05-30T06:32:46Z</dcterms:modified>
</cp:coreProperties>
</file>